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384" windowWidth="16836" windowHeight="6888"/>
  </bookViews>
  <sheets>
    <sheet name="calcul" sheetId="1" r:id="rId1"/>
    <sheet name="valeurs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" i="1"/>
  <c r="Q22" i="1" l="1"/>
  <c r="R22" i="1"/>
  <c r="S22" i="1"/>
  <c r="T22" i="1"/>
  <c r="U22" i="1"/>
  <c r="Q23" i="1"/>
  <c r="R23" i="1"/>
  <c r="S23" i="1"/>
  <c r="T23" i="1"/>
  <c r="U23" i="1"/>
  <c r="Q24" i="1"/>
  <c r="R24" i="1"/>
  <c r="S24" i="1"/>
  <c r="T24" i="1"/>
  <c r="U24" i="1"/>
  <c r="Q25" i="1"/>
  <c r="R25" i="1"/>
  <c r="S25" i="1"/>
  <c r="T25" i="1"/>
  <c r="U25" i="1"/>
  <c r="Q26" i="1"/>
  <c r="R26" i="1"/>
  <c r="S26" i="1"/>
  <c r="T26" i="1"/>
  <c r="U26" i="1"/>
  <c r="Q27" i="1"/>
  <c r="R27" i="1"/>
  <c r="S27" i="1"/>
  <c r="T27" i="1"/>
  <c r="U27" i="1"/>
  <c r="Q28" i="1"/>
  <c r="R28" i="1"/>
  <c r="S28" i="1"/>
  <c r="T28" i="1"/>
  <c r="U28" i="1"/>
  <c r="Q29" i="1"/>
  <c r="R29" i="1"/>
  <c r="S29" i="1"/>
  <c r="T29" i="1"/>
  <c r="U29" i="1"/>
  <c r="Q30" i="1"/>
  <c r="R30" i="1"/>
  <c r="S30" i="1"/>
  <c r="T30" i="1"/>
  <c r="U30" i="1"/>
  <c r="Q31" i="1"/>
  <c r="R31" i="1"/>
  <c r="S31" i="1"/>
  <c r="T31" i="1"/>
  <c r="U31" i="1"/>
  <c r="Q32" i="1"/>
  <c r="R32" i="1"/>
  <c r="S32" i="1"/>
  <c r="T32" i="1"/>
  <c r="U32" i="1"/>
  <c r="Q33" i="1"/>
  <c r="R33" i="1"/>
  <c r="S33" i="1"/>
  <c r="T33" i="1"/>
  <c r="U33" i="1"/>
  <c r="Q34" i="1"/>
  <c r="R34" i="1"/>
  <c r="S34" i="1"/>
  <c r="T34" i="1"/>
  <c r="U34" i="1"/>
  <c r="Q35" i="1"/>
  <c r="R35" i="1"/>
  <c r="S35" i="1"/>
  <c r="T35" i="1"/>
  <c r="U35" i="1"/>
  <c r="Q36" i="1"/>
  <c r="R36" i="1"/>
  <c r="S36" i="1"/>
  <c r="T36" i="1"/>
  <c r="U36" i="1"/>
  <c r="Q37" i="1"/>
  <c r="R37" i="1"/>
  <c r="S37" i="1"/>
  <c r="T37" i="1"/>
  <c r="U37" i="1"/>
  <c r="Q38" i="1"/>
  <c r="R38" i="1"/>
  <c r="S38" i="1"/>
  <c r="T38" i="1"/>
  <c r="U38" i="1"/>
  <c r="Q39" i="1"/>
  <c r="R39" i="1"/>
  <c r="S39" i="1"/>
  <c r="T39" i="1"/>
  <c r="U39" i="1"/>
  <c r="Q40" i="1"/>
  <c r="R40" i="1"/>
  <c r="S40" i="1"/>
  <c r="T40" i="1"/>
  <c r="U40" i="1"/>
  <c r="R41" i="1"/>
  <c r="S41" i="1"/>
  <c r="Q42" i="1"/>
  <c r="R42" i="1"/>
  <c r="S42" i="1"/>
  <c r="T42" i="1"/>
  <c r="U42" i="1"/>
  <c r="Q43" i="1"/>
  <c r="R43" i="1"/>
  <c r="S43" i="1"/>
  <c r="T43" i="1"/>
  <c r="U43" i="1"/>
  <c r="Q44" i="1"/>
  <c r="R44" i="1"/>
  <c r="S44" i="1"/>
  <c r="T44" i="1"/>
  <c r="U44" i="1"/>
  <c r="Q45" i="1"/>
  <c r="R45" i="1"/>
  <c r="S45" i="1"/>
  <c r="T45" i="1"/>
  <c r="U45" i="1"/>
  <c r="Q46" i="1"/>
  <c r="R46" i="1"/>
  <c r="S46" i="1"/>
  <c r="T46" i="1"/>
  <c r="U46" i="1"/>
  <c r="Q47" i="1"/>
  <c r="R47" i="1"/>
  <c r="S47" i="1"/>
  <c r="T47" i="1"/>
  <c r="U47" i="1"/>
  <c r="Q48" i="1"/>
  <c r="R48" i="1"/>
  <c r="S48" i="1"/>
  <c r="T48" i="1"/>
  <c r="U48" i="1"/>
  <c r="Q49" i="1"/>
  <c r="R49" i="1"/>
  <c r="S49" i="1"/>
  <c r="T49" i="1"/>
  <c r="U49" i="1"/>
  <c r="Q50" i="1"/>
  <c r="R50" i="1"/>
  <c r="S50" i="1"/>
  <c r="T50" i="1"/>
  <c r="U50" i="1"/>
  <c r="Q51" i="1"/>
  <c r="R51" i="1"/>
  <c r="S51" i="1"/>
  <c r="T51" i="1"/>
  <c r="U51" i="1"/>
  <c r="Q52" i="1"/>
  <c r="R52" i="1"/>
  <c r="S52" i="1"/>
  <c r="T52" i="1"/>
  <c r="U52" i="1"/>
  <c r="Q53" i="1"/>
  <c r="R53" i="1"/>
  <c r="S53" i="1"/>
  <c r="T53" i="1"/>
  <c r="U53" i="1"/>
  <c r="Q54" i="1"/>
  <c r="R54" i="1"/>
  <c r="S54" i="1"/>
  <c r="T54" i="1"/>
  <c r="U54" i="1"/>
  <c r="Q55" i="1"/>
  <c r="R55" i="1"/>
  <c r="S55" i="1"/>
  <c r="T55" i="1"/>
  <c r="U55" i="1"/>
  <c r="Q56" i="1"/>
  <c r="R56" i="1"/>
  <c r="S56" i="1"/>
  <c r="T56" i="1"/>
  <c r="U56" i="1"/>
  <c r="Q57" i="1"/>
  <c r="R57" i="1"/>
  <c r="S57" i="1"/>
  <c r="T57" i="1"/>
  <c r="U57" i="1"/>
  <c r="Q58" i="1"/>
  <c r="R58" i="1"/>
  <c r="S58" i="1"/>
  <c r="T58" i="1"/>
  <c r="U58" i="1"/>
  <c r="Q59" i="1"/>
  <c r="R59" i="1"/>
  <c r="S59" i="1"/>
  <c r="T59" i="1"/>
  <c r="U59" i="1"/>
  <c r="Q60" i="1"/>
  <c r="R60" i="1"/>
  <c r="S60" i="1"/>
  <c r="T60" i="1"/>
  <c r="U60" i="1"/>
  <c r="R61" i="1"/>
  <c r="S61" i="1"/>
  <c r="Q62" i="1"/>
  <c r="R62" i="1"/>
  <c r="S62" i="1"/>
  <c r="T62" i="1"/>
  <c r="U62" i="1"/>
  <c r="Q63" i="1"/>
  <c r="R63" i="1"/>
  <c r="S63" i="1"/>
  <c r="T63" i="1"/>
  <c r="U63" i="1"/>
  <c r="Q64" i="1"/>
  <c r="R64" i="1"/>
  <c r="S64" i="1"/>
  <c r="T64" i="1"/>
  <c r="U64" i="1"/>
  <c r="Q65" i="1"/>
  <c r="R65" i="1"/>
  <c r="S65" i="1"/>
  <c r="T65" i="1"/>
  <c r="U65" i="1"/>
  <c r="Q66" i="1"/>
  <c r="R66" i="1"/>
  <c r="S66" i="1"/>
  <c r="T66" i="1"/>
  <c r="U66" i="1"/>
  <c r="Q67" i="1"/>
  <c r="R67" i="1"/>
  <c r="S67" i="1"/>
  <c r="T67" i="1"/>
  <c r="U67" i="1"/>
  <c r="Q68" i="1"/>
  <c r="R68" i="1"/>
  <c r="S68" i="1"/>
  <c r="T68" i="1"/>
  <c r="U68" i="1"/>
  <c r="Q69" i="1"/>
  <c r="R69" i="1"/>
  <c r="S69" i="1"/>
  <c r="T69" i="1"/>
  <c r="U69" i="1"/>
  <c r="Q70" i="1"/>
  <c r="R70" i="1"/>
  <c r="S70" i="1"/>
  <c r="T70" i="1"/>
  <c r="U70" i="1"/>
  <c r="Q71" i="1"/>
  <c r="R71" i="1"/>
  <c r="S71" i="1"/>
  <c r="T71" i="1"/>
  <c r="U71" i="1"/>
  <c r="Q72" i="1"/>
  <c r="R72" i="1"/>
  <c r="S72" i="1"/>
  <c r="T72" i="1"/>
  <c r="U72" i="1"/>
  <c r="Q73" i="1"/>
  <c r="R73" i="1"/>
  <c r="S73" i="1"/>
  <c r="T73" i="1"/>
  <c r="U73" i="1"/>
  <c r="Q74" i="1"/>
  <c r="R74" i="1"/>
  <c r="S74" i="1"/>
  <c r="T74" i="1"/>
  <c r="U74" i="1"/>
  <c r="Q75" i="1"/>
  <c r="R75" i="1"/>
  <c r="S75" i="1"/>
  <c r="T75" i="1"/>
  <c r="U75" i="1"/>
  <c r="Q76" i="1"/>
  <c r="R76" i="1"/>
  <c r="S76" i="1"/>
  <c r="T76" i="1"/>
  <c r="U76" i="1"/>
  <c r="Q77" i="1"/>
  <c r="R77" i="1"/>
  <c r="S77" i="1"/>
  <c r="T77" i="1"/>
  <c r="U77" i="1"/>
  <c r="Q78" i="1"/>
  <c r="R78" i="1"/>
  <c r="S78" i="1"/>
  <c r="T78" i="1"/>
  <c r="U78" i="1"/>
  <c r="Q79" i="1"/>
  <c r="R79" i="1"/>
  <c r="S79" i="1"/>
  <c r="T79" i="1"/>
  <c r="U79" i="1"/>
  <c r="Q80" i="1"/>
  <c r="R80" i="1"/>
  <c r="S80" i="1"/>
  <c r="T80" i="1"/>
  <c r="U80" i="1"/>
  <c r="R81" i="1"/>
  <c r="S81" i="1"/>
  <c r="Q82" i="1"/>
  <c r="R82" i="1"/>
  <c r="S82" i="1"/>
  <c r="T82" i="1"/>
  <c r="U82" i="1"/>
  <c r="Q83" i="1"/>
  <c r="R83" i="1"/>
  <c r="S83" i="1"/>
  <c r="T83" i="1"/>
  <c r="U83" i="1"/>
  <c r="Q84" i="1"/>
  <c r="R84" i="1"/>
  <c r="S84" i="1"/>
  <c r="T84" i="1"/>
  <c r="U84" i="1"/>
  <c r="Q85" i="1"/>
  <c r="R85" i="1"/>
  <c r="S85" i="1"/>
  <c r="T85" i="1"/>
  <c r="U85" i="1"/>
  <c r="Q86" i="1"/>
  <c r="R86" i="1"/>
  <c r="S86" i="1"/>
  <c r="T86" i="1"/>
  <c r="U86" i="1"/>
  <c r="Q87" i="1"/>
  <c r="R87" i="1"/>
  <c r="S87" i="1"/>
  <c r="T87" i="1"/>
  <c r="U87" i="1"/>
  <c r="Q88" i="1"/>
  <c r="R88" i="1"/>
  <c r="S88" i="1"/>
  <c r="T88" i="1"/>
  <c r="U88" i="1"/>
  <c r="Q89" i="1"/>
  <c r="R89" i="1"/>
  <c r="S89" i="1"/>
  <c r="T89" i="1"/>
  <c r="U89" i="1"/>
  <c r="Q90" i="1"/>
  <c r="R90" i="1"/>
  <c r="S90" i="1"/>
  <c r="T90" i="1"/>
  <c r="U90" i="1"/>
  <c r="Q91" i="1"/>
  <c r="R91" i="1"/>
  <c r="S91" i="1"/>
  <c r="T91" i="1"/>
  <c r="U91" i="1"/>
  <c r="Q92" i="1"/>
  <c r="R92" i="1"/>
  <c r="S92" i="1"/>
  <c r="T92" i="1"/>
  <c r="U92" i="1"/>
  <c r="Q93" i="1"/>
  <c r="R93" i="1"/>
  <c r="S93" i="1"/>
  <c r="T93" i="1"/>
  <c r="U93" i="1"/>
  <c r="Q94" i="1"/>
  <c r="R94" i="1"/>
  <c r="S94" i="1"/>
  <c r="T94" i="1"/>
  <c r="U94" i="1"/>
  <c r="Q95" i="1"/>
  <c r="R95" i="1"/>
  <c r="S95" i="1"/>
  <c r="T95" i="1"/>
  <c r="U95" i="1"/>
  <c r="Q96" i="1"/>
  <c r="R96" i="1"/>
  <c r="S96" i="1"/>
  <c r="T96" i="1"/>
  <c r="U96" i="1"/>
  <c r="Q97" i="1"/>
  <c r="R97" i="1"/>
  <c r="S97" i="1"/>
  <c r="T97" i="1"/>
  <c r="U97" i="1"/>
  <c r="Q98" i="1"/>
  <c r="R98" i="1"/>
  <c r="S98" i="1"/>
  <c r="T98" i="1"/>
  <c r="U98" i="1"/>
  <c r="Q99" i="1"/>
  <c r="R99" i="1"/>
  <c r="S99" i="1"/>
  <c r="T99" i="1"/>
  <c r="U99" i="1"/>
  <c r="Q100" i="1"/>
  <c r="R100" i="1"/>
  <c r="S100" i="1"/>
  <c r="T100" i="1"/>
  <c r="U100" i="1"/>
  <c r="R101" i="1"/>
  <c r="S101" i="1"/>
  <c r="Q102" i="1"/>
  <c r="R102" i="1"/>
  <c r="S102" i="1"/>
  <c r="T102" i="1"/>
  <c r="U102" i="1"/>
  <c r="Q103" i="1"/>
  <c r="R103" i="1"/>
  <c r="S103" i="1"/>
  <c r="T103" i="1"/>
  <c r="U103" i="1"/>
  <c r="Q104" i="1"/>
  <c r="R104" i="1"/>
  <c r="S104" i="1"/>
  <c r="T104" i="1"/>
  <c r="U104" i="1"/>
  <c r="Q105" i="1"/>
  <c r="R105" i="1"/>
  <c r="S105" i="1"/>
  <c r="T105" i="1"/>
  <c r="U105" i="1"/>
  <c r="Q106" i="1"/>
  <c r="R106" i="1"/>
  <c r="S106" i="1"/>
  <c r="T106" i="1"/>
  <c r="U106" i="1"/>
  <c r="Q107" i="1"/>
  <c r="R107" i="1"/>
  <c r="S107" i="1"/>
  <c r="T107" i="1"/>
  <c r="U107" i="1"/>
  <c r="Q108" i="1"/>
  <c r="R108" i="1"/>
  <c r="S108" i="1"/>
  <c r="T108" i="1"/>
  <c r="U108" i="1"/>
  <c r="Q109" i="1"/>
  <c r="R109" i="1"/>
  <c r="S109" i="1"/>
  <c r="T109" i="1"/>
  <c r="U109" i="1"/>
  <c r="Q110" i="1"/>
  <c r="R110" i="1"/>
  <c r="S110" i="1"/>
  <c r="T110" i="1"/>
  <c r="U110" i="1"/>
  <c r="Q111" i="1"/>
  <c r="R111" i="1"/>
  <c r="S111" i="1"/>
  <c r="T111" i="1"/>
  <c r="U111" i="1"/>
  <c r="Q112" i="1"/>
  <c r="R112" i="1"/>
  <c r="S112" i="1"/>
  <c r="T112" i="1"/>
  <c r="U112" i="1"/>
  <c r="Q113" i="1"/>
  <c r="R113" i="1"/>
  <c r="S113" i="1"/>
  <c r="T113" i="1"/>
  <c r="U113" i="1"/>
  <c r="Q114" i="1"/>
  <c r="R114" i="1"/>
  <c r="S114" i="1"/>
  <c r="T114" i="1"/>
  <c r="U114" i="1"/>
  <c r="Q115" i="1"/>
  <c r="R115" i="1"/>
  <c r="S115" i="1"/>
  <c r="T115" i="1"/>
  <c r="U115" i="1"/>
  <c r="Q116" i="1"/>
  <c r="R116" i="1"/>
  <c r="S116" i="1"/>
  <c r="T116" i="1"/>
  <c r="U116" i="1"/>
  <c r="Q117" i="1"/>
  <c r="R117" i="1"/>
  <c r="S117" i="1"/>
  <c r="T117" i="1"/>
  <c r="U117" i="1"/>
  <c r="Q118" i="1"/>
  <c r="R118" i="1"/>
  <c r="S118" i="1"/>
  <c r="T118" i="1"/>
  <c r="U118" i="1"/>
  <c r="Q119" i="1"/>
  <c r="R119" i="1"/>
  <c r="S119" i="1"/>
  <c r="T119" i="1"/>
  <c r="U119" i="1"/>
  <c r="Q120" i="1"/>
  <c r="R120" i="1"/>
  <c r="S120" i="1"/>
  <c r="T120" i="1"/>
  <c r="U120" i="1"/>
  <c r="R121" i="1"/>
  <c r="S121" i="1"/>
  <c r="Q122" i="1"/>
  <c r="R122" i="1"/>
  <c r="S122" i="1"/>
  <c r="T122" i="1"/>
  <c r="U122" i="1"/>
  <c r="Q123" i="1"/>
  <c r="R123" i="1"/>
  <c r="S123" i="1"/>
  <c r="T123" i="1"/>
  <c r="U123" i="1"/>
  <c r="Q124" i="1"/>
  <c r="R124" i="1"/>
  <c r="S124" i="1"/>
  <c r="T124" i="1"/>
  <c r="U124" i="1"/>
  <c r="Q125" i="1"/>
  <c r="R125" i="1"/>
  <c r="S125" i="1"/>
  <c r="T125" i="1"/>
  <c r="U125" i="1"/>
  <c r="Q126" i="1"/>
  <c r="R126" i="1"/>
  <c r="S126" i="1"/>
  <c r="T126" i="1"/>
  <c r="U126" i="1"/>
  <c r="Q127" i="1"/>
  <c r="R127" i="1"/>
  <c r="S127" i="1"/>
  <c r="T127" i="1"/>
  <c r="U127" i="1"/>
  <c r="Q128" i="1"/>
  <c r="R128" i="1"/>
  <c r="S128" i="1"/>
  <c r="T128" i="1"/>
  <c r="U128" i="1"/>
  <c r="Q129" i="1"/>
  <c r="R129" i="1"/>
  <c r="S129" i="1"/>
  <c r="T129" i="1"/>
  <c r="U129" i="1"/>
  <c r="Q130" i="1"/>
  <c r="R130" i="1"/>
  <c r="S130" i="1"/>
  <c r="T130" i="1"/>
  <c r="U130" i="1"/>
  <c r="Q131" i="1"/>
  <c r="R131" i="1"/>
  <c r="S131" i="1"/>
  <c r="T131" i="1"/>
  <c r="U131" i="1"/>
  <c r="Q132" i="1"/>
  <c r="R132" i="1"/>
  <c r="S132" i="1"/>
  <c r="T132" i="1"/>
  <c r="U132" i="1"/>
  <c r="Q133" i="1"/>
  <c r="R133" i="1"/>
  <c r="S133" i="1"/>
  <c r="T133" i="1"/>
  <c r="U133" i="1"/>
  <c r="Q134" i="1"/>
  <c r="R134" i="1"/>
  <c r="S134" i="1"/>
  <c r="T134" i="1"/>
  <c r="U134" i="1"/>
  <c r="Q135" i="1"/>
  <c r="R135" i="1"/>
  <c r="S135" i="1"/>
  <c r="T135" i="1"/>
  <c r="U135" i="1"/>
  <c r="Q136" i="1"/>
  <c r="R136" i="1"/>
  <c r="S136" i="1"/>
  <c r="T136" i="1"/>
  <c r="U136" i="1"/>
  <c r="Q137" i="1"/>
  <c r="R137" i="1"/>
  <c r="S137" i="1"/>
  <c r="T137" i="1"/>
  <c r="U137" i="1"/>
  <c r="Q138" i="1"/>
  <c r="R138" i="1"/>
  <c r="S138" i="1"/>
  <c r="T138" i="1"/>
  <c r="U138" i="1"/>
  <c r="Q139" i="1"/>
  <c r="R139" i="1"/>
  <c r="S139" i="1"/>
  <c r="T139" i="1"/>
  <c r="U139" i="1"/>
  <c r="Q140" i="1"/>
  <c r="R140" i="1"/>
  <c r="S140" i="1"/>
  <c r="T140" i="1"/>
  <c r="U140" i="1"/>
  <c r="R141" i="1"/>
  <c r="S141" i="1"/>
  <c r="Q142" i="1"/>
  <c r="R142" i="1"/>
  <c r="S142" i="1"/>
  <c r="T142" i="1"/>
  <c r="U142" i="1"/>
  <c r="Q143" i="1"/>
  <c r="R143" i="1"/>
  <c r="S143" i="1"/>
  <c r="T143" i="1"/>
  <c r="U143" i="1"/>
  <c r="Q144" i="1"/>
  <c r="R144" i="1"/>
  <c r="S144" i="1"/>
  <c r="T144" i="1"/>
  <c r="U144" i="1"/>
  <c r="Q145" i="1"/>
  <c r="R145" i="1"/>
  <c r="S145" i="1"/>
  <c r="T145" i="1"/>
  <c r="U145" i="1"/>
  <c r="Q146" i="1"/>
  <c r="R146" i="1"/>
  <c r="S146" i="1"/>
  <c r="T146" i="1"/>
  <c r="U146" i="1"/>
  <c r="Q147" i="1"/>
  <c r="R147" i="1"/>
  <c r="S147" i="1"/>
  <c r="T147" i="1"/>
  <c r="U147" i="1"/>
  <c r="Q148" i="1"/>
  <c r="R148" i="1"/>
  <c r="S148" i="1"/>
  <c r="T148" i="1"/>
  <c r="U148" i="1"/>
  <c r="Q149" i="1"/>
  <c r="R149" i="1"/>
  <c r="S149" i="1"/>
  <c r="T149" i="1"/>
  <c r="U149" i="1"/>
  <c r="Q150" i="1"/>
  <c r="R150" i="1"/>
  <c r="S150" i="1"/>
  <c r="T150" i="1"/>
  <c r="U150" i="1"/>
  <c r="Q151" i="1"/>
  <c r="R151" i="1"/>
  <c r="S151" i="1"/>
  <c r="T151" i="1"/>
  <c r="U151" i="1"/>
  <c r="Q152" i="1"/>
  <c r="R152" i="1"/>
  <c r="S152" i="1"/>
  <c r="T152" i="1"/>
  <c r="U152" i="1"/>
  <c r="Q153" i="1"/>
  <c r="R153" i="1"/>
  <c r="S153" i="1"/>
  <c r="T153" i="1"/>
  <c r="U153" i="1"/>
  <c r="Q154" i="1"/>
  <c r="R154" i="1"/>
  <c r="S154" i="1"/>
  <c r="T154" i="1"/>
  <c r="U154" i="1"/>
  <c r="Q155" i="1"/>
  <c r="R155" i="1"/>
  <c r="S155" i="1"/>
  <c r="T155" i="1"/>
  <c r="U155" i="1"/>
  <c r="Q156" i="1"/>
  <c r="R156" i="1"/>
  <c r="S156" i="1"/>
  <c r="T156" i="1"/>
  <c r="U156" i="1"/>
  <c r="Q157" i="1"/>
  <c r="R157" i="1"/>
  <c r="S157" i="1"/>
  <c r="T157" i="1"/>
  <c r="U157" i="1"/>
  <c r="Q158" i="1"/>
  <c r="R158" i="1"/>
  <c r="S158" i="1"/>
  <c r="T158" i="1"/>
  <c r="U158" i="1"/>
  <c r="Q159" i="1"/>
  <c r="R159" i="1"/>
  <c r="S159" i="1"/>
  <c r="T159" i="1"/>
  <c r="U159" i="1"/>
  <c r="Q160" i="1"/>
  <c r="R160" i="1"/>
  <c r="S160" i="1"/>
  <c r="T160" i="1"/>
  <c r="U160" i="1"/>
  <c r="R161" i="1"/>
  <c r="S161" i="1"/>
  <c r="Q162" i="1"/>
  <c r="R162" i="1"/>
  <c r="S162" i="1"/>
  <c r="T162" i="1"/>
  <c r="U162" i="1"/>
  <c r="Q163" i="1"/>
  <c r="R163" i="1"/>
  <c r="S163" i="1"/>
  <c r="T163" i="1"/>
  <c r="U163" i="1"/>
  <c r="Q164" i="1"/>
  <c r="R164" i="1"/>
  <c r="S164" i="1"/>
  <c r="T164" i="1"/>
  <c r="U164" i="1"/>
  <c r="Q165" i="1"/>
  <c r="R165" i="1"/>
  <c r="S165" i="1"/>
  <c r="T165" i="1"/>
  <c r="U165" i="1"/>
  <c r="Q166" i="1"/>
  <c r="R166" i="1"/>
  <c r="S166" i="1"/>
  <c r="T166" i="1"/>
  <c r="U166" i="1"/>
  <c r="Q167" i="1"/>
  <c r="R167" i="1"/>
  <c r="S167" i="1"/>
  <c r="T167" i="1"/>
  <c r="U167" i="1"/>
  <c r="Q168" i="1"/>
  <c r="R168" i="1"/>
  <c r="S168" i="1"/>
  <c r="T168" i="1"/>
  <c r="U168" i="1"/>
  <c r="Q169" i="1"/>
  <c r="R169" i="1"/>
  <c r="S169" i="1"/>
  <c r="T169" i="1"/>
  <c r="U169" i="1"/>
  <c r="Q170" i="1"/>
  <c r="R170" i="1"/>
  <c r="S170" i="1"/>
  <c r="T170" i="1"/>
  <c r="U170" i="1"/>
  <c r="Q171" i="1"/>
  <c r="R171" i="1"/>
  <c r="S171" i="1"/>
  <c r="T171" i="1"/>
  <c r="U171" i="1"/>
  <c r="Q172" i="1"/>
  <c r="R172" i="1"/>
  <c r="S172" i="1"/>
  <c r="T172" i="1"/>
  <c r="U172" i="1"/>
  <c r="Q173" i="1"/>
  <c r="R173" i="1"/>
  <c r="S173" i="1"/>
  <c r="T173" i="1"/>
  <c r="U173" i="1"/>
  <c r="Q174" i="1"/>
  <c r="R174" i="1"/>
  <c r="S174" i="1"/>
  <c r="T174" i="1"/>
  <c r="U174" i="1"/>
  <c r="Q175" i="1"/>
  <c r="R175" i="1"/>
  <c r="S175" i="1"/>
  <c r="T175" i="1"/>
  <c r="U175" i="1"/>
  <c r="Q176" i="1"/>
  <c r="R176" i="1"/>
  <c r="S176" i="1"/>
  <c r="T176" i="1"/>
  <c r="U176" i="1"/>
  <c r="Q177" i="1"/>
  <c r="R177" i="1"/>
  <c r="S177" i="1"/>
  <c r="T177" i="1"/>
  <c r="U177" i="1"/>
  <c r="Q178" i="1"/>
  <c r="R178" i="1"/>
  <c r="S178" i="1"/>
  <c r="T178" i="1"/>
  <c r="U178" i="1"/>
  <c r="Q179" i="1"/>
  <c r="R179" i="1"/>
  <c r="S179" i="1"/>
  <c r="T179" i="1"/>
  <c r="U179" i="1"/>
  <c r="Q180" i="1"/>
  <c r="R180" i="1"/>
  <c r="S180" i="1"/>
  <c r="T180" i="1"/>
  <c r="U180" i="1"/>
  <c r="R181" i="1"/>
  <c r="S181" i="1"/>
  <c r="Q182" i="1"/>
  <c r="R182" i="1"/>
  <c r="S182" i="1"/>
  <c r="T182" i="1"/>
  <c r="U182" i="1"/>
  <c r="Q183" i="1"/>
  <c r="R183" i="1"/>
  <c r="S183" i="1"/>
  <c r="T183" i="1"/>
  <c r="U183" i="1"/>
  <c r="Q184" i="1"/>
  <c r="R184" i="1"/>
  <c r="S184" i="1"/>
  <c r="T184" i="1"/>
  <c r="U184" i="1"/>
  <c r="Q185" i="1"/>
  <c r="R185" i="1"/>
  <c r="S185" i="1"/>
  <c r="T185" i="1"/>
  <c r="U185" i="1"/>
  <c r="Q186" i="1"/>
  <c r="R186" i="1"/>
  <c r="S186" i="1"/>
  <c r="T186" i="1"/>
  <c r="U186" i="1"/>
  <c r="Q187" i="1"/>
  <c r="R187" i="1"/>
  <c r="S187" i="1"/>
  <c r="T187" i="1"/>
  <c r="U187" i="1"/>
  <c r="Q188" i="1"/>
  <c r="R188" i="1"/>
  <c r="S188" i="1"/>
  <c r="T188" i="1"/>
  <c r="U188" i="1"/>
  <c r="Q189" i="1"/>
  <c r="R189" i="1"/>
  <c r="S189" i="1"/>
  <c r="T189" i="1"/>
  <c r="U189" i="1"/>
  <c r="Q190" i="1"/>
  <c r="R190" i="1"/>
  <c r="S190" i="1"/>
  <c r="T190" i="1"/>
  <c r="U190" i="1"/>
  <c r="Q191" i="1"/>
  <c r="R191" i="1"/>
  <c r="S191" i="1"/>
  <c r="T191" i="1"/>
  <c r="U191" i="1"/>
  <c r="Q192" i="1"/>
  <c r="R192" i="1"/>
  <c r="S192" i="1"/>
  <c r="T192" i="1"/>
  <c r="U192" i="1"/>
  <c r="Q193" i="1"/>
  <c r="R193" i="1"/>
  <c r="S193" i="1"/>
  <c r="T193" i="1"/>
  <c r="U193" i="1"/>
  <c r="Q194" i="1"/>
  <c r="R194" i="1"/>
  <c r="S194" i="1"/>
  <c r="T194" i="1"/>
  <c r="U194" i="1"/>
  <c r="Q195" i="1"/>
  <c r="R195" i="1"/>
  <c r="S195" i="1"/>
  <c r="T195" i="1"/>
  <c r="U195" i="1"/>
  <c r="Q196" i="1"/>
  <c r="R196" i="1"/>
  <c r="S196" i="1"/>
  <c r="T196" i="1"/>
  <c r="U196" i="1"/>
  <c r="Q197" i="1"/>
  <c r="R197" i="1"/>
  <c r="S197" i="1"/>
  <c r="T197" i="1"/>
  <c r="U197" i="1"/>
  <c r="Q198" i="1"/>
  <c r="R198" i="1"/>
  <c r="S198" i="1"/>
  <c r="T198" i="1"/>
  <c r="U198" i="1"/>
  <c r="Q199" i="1"/>
  <c r="R199" i="1"/>
  <c r="S199" i="1"/>
  <c r="T199" i="1"/>
  <c r="U199" i="1"/>
  <c r="Q200" i="1"/>
  <c r="R200" i="1"/>
  <c r="S200" i="1"/>
  <c r="T200" i="1"/>
  <c r="U200" i="1"/>
  <c r="R201" i="1"/>
  <c r="S201" i="1"/>
  <c r="Q202" i="1"/>
  <c r="R202" i="1"/>
  <c r="S202" i="1"/>
  <c r="T202" i="1"/>
  <c r="U202" i="1"/>
  <c r="Q203" i="1"/>
  <c r="R203" i="1"/>
  <c r="S203" i="1"/>
  <c r="T203" i="1"/>
  <c r="U203" i="1"/>
  <c r="Q204" i="1"/>
  <c r="R204" i="1"/>
  <c r="S204" i="1"/>
  <c r="T204" i="1"/>
  <c r="U204" i="1"/>
  <c r="Q205" i="1"/>
  <c r="R205" i="1"/>
  <c r="S205" i="1"/>
  <c r="T205" i="1"/>
  <c r="U205" i="1"/>
  <c r="Q206" i="1"/>
  <c r="R206" i="1"/>
  <c r="S206" i="1"/>
  <c r="T206" i="1"/>
  <c r="U206" i="1"/>
  <c r="Q207" i="1"/>
  <c r="R207" i="1"/>
  <c r="S207" i="1"/>
  <c r="T207" i="1"/>
  <c r="U207" i="1"/>
  <c r="Q208" i="1"/>
  <c r="R208" i="1"/>
  <c r="S208" i="1"/>
  <c r="T208" i="1"/>
  <c r="U208" i="1"/>
  <c r="Q209" i="1"/>
  <c r="R209" i="1"/>
  <c r="S209" i="1"/>
  <c r="T209" i="1"/>
  <c r="U209" i="1"/>
  <c r="Q210" i="1"/>
  <c r="R210" i="1"/>
  <c r="S210" i="1"/>
  <c r="T210" i="1"/>
  <c r="U210" i="1"/>
  <c r="Q211" i="1"/>
  <c r="R211" i="1"/>
  <c r="S211" i="1"/>
  <c r="T211" i="1"/>
  <c r="U211" i="1"/>
  <c r="Q212" i="1"/>
  <c r="R212" i="1"/>
  <c r="S212" i="1"/>
  <c r="T212" i="1"/>
  <c r="U212" i="1"/>
  <c r="Q213" i="1"/>
  <c r="R213" i="1"/>
  <c r="S213" i="1"/>
  <c r="T213" i="1"/>
  <c r="U213" i="1"/>
  <c r="Q214" i="1"/>
  <c r="R214" i="1"/>
  <c r="S214" i="1"/>
  <c r="T214" i="1"/>
  <c r="U214" i="1"/>
  <c r="Q215" i="1"/>
  <c r="R215" i="1"/>
  <c r="S215" i="1"/>
  <c r="T215" i="1"/>
  <c r="U215" i="1"/>
  <c r="Q216" i="1"/>
  <c r="R216" i="1"/>
  <c r="S216" i="1"/>
  <c r="T216" i="1"/>
  <c r="U216" i="1"/>
  <c r="Q217" i="1"/>
  <c r="R217" i="1"/>
  <c r="S217" i="1"/>
  <c r="T217" i="1"/>
  <c r="U217" i="1"/>
  <c r="Q218" i="1"/>
  <c r="R218" i="1"/>
  <c r="S218" i="1"/>
  <c r="T218" i="1"/>
  <c r="U218" i="1"/>
  <c r="Q219" i="1"/>
  <c r="R219" i="1"/>
  <c r="S219" i="1"/>
  <c r="T219" i="1"/>
  <c r="U219" i="1"/>
  <c r="Q220" i="1"/>
  <c r="R220" i="1"/>
  <c r="S220" i="1"/>
  <c r="T220" i="1"/>
  <c r="U220" i="1"/>
  <c r="R221" i="1"/>
  <c r="S221" i="1"/>
  <c r="Q222" i="1"/>
  <c r="R222" i="1"/>
  <c r="S222" i="1"/>
  <c r="T222" i="1"/>
  <c r="U222" i="1"/>
  <c r="Q223" i="1"/>
  <c r="R223" i="1"/>
  <c r="S223" i="1"/>
  <c r="T223" i="1"/>
  <c r="U223" i="1"/>
  <c r="Q224" i="1"/>
  <c r="R224" i="1"/>
  <c r="S224" i="1"/>
  <c r="T224" i="1"/>
  <c r="U224" i="1"/>
  <c r="Q225" i="1"/>
  <c r="R225" i="1"/>
  <c r="S225" i="1"/>
  <c r="T225" i="1"/>
  <c r="U225" i="1"/>
  <c r="Q226" i="1"/>
  <c r="R226" i="1"/>
  <c r="S226" i="1"/>
  <c r="T226" i="1"/>
  <c r="U226" i="1"/>
  <c r="Q227" i="1"/>
  <c r="R227" i="1"/>
  <c r="S227" i="1"/>
  <c r="T227" i="1"/>
  <c r="U227" i="1"/>
  <c r="Q228" i="1"/>
  <c r="R228" i="1"/>
  <c r="S228" i="1"/>
  <c r="T228" i="1"/>
  <c r="U228" i="1"/>
  <c r="Q229" i="1"/>
  <c r="R229" i="1"/>
  <c r="S229" i="1"/>
  <c r="T229" i="1"/>
  <c r="U229" i="1"/>
  <c r="Q230" i="1"/>
  <c r="R230" i="1"/>
  <c r="S230" i="1"/>
  <c r="T230" i="1"/>
  <c r="U230" i="1"/>
  <c r="Q231" i="1"/>
  <c r="R231" i="1"/>
  <c r="S231" i="1"/>
  <c r="T231" i="1"/>
  <c r="U231" i="1"/>
  <c r="Q232" i="1"/>
  <c r="R232" i="1"/>
  <c r="S232" i="1"/>
  <c r="T232" i="1"/>
  <c r="U232" i="1"/>
  <c r="Q233" i="1"/>
  <c r="R233" i="1"/>
  <c r="S233" i="1"/>
  <c r="T233" i="1"/>
  <c r="U233" i="1"/>
  <c r="Q234" i="1"/>
  <c r="R234" i="1"/>
  <c r="S234" i="1"/>
  <c r="T234" i="1"/>
  <c r="U234" i="1"/>
  <c r="Q235" i="1"/>
  <c r="R235" i="1"/>
  <c r="S235" i="1"/>
  <c r="T235" i="1"/>
  <c r="U235" i="1"/>
  <c r="Q236" i="1"/>
  <c r="R236" i="1"/>
  <c r="S236" i="1"/>
  <c r="T236" i="1"/>
  <c r="U236" i="1"/>
  <c r="Q237" i="1"/>
  <c r="R237" i="1"/>
  <c r="S237" i="1"/>
  <c r="T237" i="1"/>
  <c r="U237" i="1"/>
  <c r="Q238" i="1"/>
  <c r="R238" i="1"/>
  <c r="S238" i="1"/>
  <c r="T238" i="1"/>
  <c r="U238" i="1"/>
  <c r="Q239" i="1"/>
  <c r="R239" i="1"/>
  <c r="S239" i="1"/>
  <c r="T239" i="1"/>
  <c r="U239" i="1"/>
  <c r="Q240" i="1"/>
  <c r="R240" i="1"/>
  <c r="S240" i="1"/>
  <c r="T240" i="1"/>
  <c r="U240" i="1"/>
  <c r="R241" i="1"/>
  <c r="S241" i="1"/>
  <c r="Q242" i="1"/>
  <c r="R242" i="1"/>
  <c r="S242" i="1"/>
  <c r="T242" i="1"/>
  <c r="U242" i="1"/>
  <c r="Q243" i="1"/>
  <c r="R243" i="1"/>
  <c r="S243" i="1"/>
  <c r="T243" i="1"/>
  <c r="U243" i="1"/>
  <c r="Q244" i="1"/>
  <c r="R244" i="1"/>
  <c r="S244" i="1"/>
  <c r="T244" i="1"/>
  <c r="U244" i="1"/>
  <c r="Q245" i="1"/>
  <c r="R245" i="1"/>
  <c r="S245" i="1"/>
  <c r="T245" i="1"/>
  <c r="U245" i="1"/>
  <c r="Q246" i="1"/>
  <c r="R246" i="1"/>
  <c r="S246" i="1"/>
  <c r="T246" i="1"/>
  <c r="U246" i="1"/>
  <c r="Q247" i="1"/>
  <c r="R247" i="1"/>
  <c r="S247" i="1"/>
  <c r="T247" i="1"/>
  <c r="U247" i="1"/>
  <c r="Q248" i="1"/>
  <c r="R248" i="1"/>
  <c r="S248" i="1"/>
  <c r="T248" i="1"/>
  <c r="U248" i="1"/>
  <c r="Q249" i="1"/>
  <c r="R249" i="1"/>
  <c r="S249" i="1"/>
  <c r="T249" i="1"/>
  <c r="U249" i="1"/>
  <c r="Q250" i="1"/>
  <c r="R250" i="1"/>
  <c r="S250" i="1"/>
  <c r="T250" i="1"/>
  <c r="U250" i="1"/>
  <c r="Q251" i="1"/>
  <c r="R251" i="1"/>
  <c r="S251" i="1"/>
  <c r="T251" i="1"/>
  <c r="U251" i="1"/>
  <c r="Q252" i="1"/>
  <c r="R252" i="1"/>
  <c r="S252" i="1"/>
  <c r="T252" i="1"/>
  <c r="U252" i="1"/>
  <c r="Q253" i="1"/>
  <c r="R253" i="1"/>
  <c r="S253" i="1"/>
  <c r="T253" i="1"/>
  <c r="U253" i="1"/>
  <c r="Q254" i="1"/>
  <c r="R254" i="1"/>
  <c r="S254" i="1"/>
  <c r="T254" i="1"/>
  <c r="U254" i="1"/>
  <c r="Q255" i="1"/>
  <c r="R255" i="1"/>
  <c r="S255" i="1"/>
  <c r="T255" i="1"/>
  <c r="U255" i="1"/>
  <c r="Q256" i="1"/>
  <c r="R256" i="1"/>
  <c r="S256" i="1"/>
  <c r="T256" i="1"/>
  <c r="U256" i="1"/>
  <c r="Q257" i="1"/>
  <c r="R257" i="1"/>
  <c r="S257" i="1"/>
  <c r="T257" i="1"/>
  <c r="U257" i="1"/>
  <c r="Q258" i="1"/>
  <c r="R258" i="1"/>
  <c r="S258" i="1"/>
  <c r="T258" i="1"/>
  <c r="U258" i="1"/>
  <c r="Q259" i="1"/>
  <c r="R259" i="1"/>
  <c r="S259" i="1"/>
  <c r="T259" i="1"/>
  <c r="U259" i="1"/>
  <c r="Q260" i="1"/>
  <c r="R260" i="1"/>
  <c r="S260" i="1"/>
  <c r="T260" i="1"/>
  <c r="U260" i="1"/>
  <c r="R261" i="1"/>
  <c r="S261" i="1"/>
  <c r="Q262" i="1"/>
  <c r="R262" i="1"/>
  <c r="S262" i="1"/>
  <c r="T262" i="1"/>
  <c r="U262" i="1"/>
  <c r="Q263" i="1"/>
  <c r="R263" i="1"/>
  <c r="S263" i="1"/>
  <c r="T263" i="1"/>
  <c r="U263" i="1"/>
  <c r="Q264" i="1"/>
  <c r="R264" i="1"/>
  <c r="S264" i="1"/>
  <c r="T264" i="1"/>
  <c r="U264" i="1"/>
  <c r="Q265" i="1"/>
  <c r="R265" i="1"/>
  <c r="S265" i="1"/>
  <c r="T265" i="1"/>
  <c r="U265" i="1"/>
  <c r="Q266" i="1"/>
  <c r="R266" i="1"/>
  <c r="S266" i="1"/>
  <c r="T266" i="1"/>
  <c r="U266" i="1"/>
  <c r="Q267" i="1"/>
  <c r="R267" i="1"/>
  <c r="S267" i="1"/>
  <c r="T267" i="1"/>
  <c r="U267" i="1"/>
  <c r="Q268" i="1"/>
  <c r="R268" i="1"/>
  <c r="S268" i="1"/>
  <c r="T268" i="1"/>
  <c r="U268" i="1"/>
  <c r="Q269" i="1"/>
  <c r="R269" i="1"/>
  <c r="S269" i="1"/>
  <c r="T269" i="1"/>
  <c r="U269" i="1"/>
  <c r="Q270" i="1"/>
  <c r="R270" i="1"/>
  <c r="S270" i="1"/>
  <c r="T270" i="1"/>
  <c r="U270" i="1"/>
  <c r="Q271" i="1"/>
  <c r="R271" i="1"/>
  <c r="S271" i="1"/>
  <c r="T271" i="1"/>
  <c r="U271" i="1"/>
  <c r="Q272" i="1"/>
  <c r="R272" i="1"/>
  <c r="S272" i="1"/>
  <c r="T272" i="1"/>
  <c r="U272" i="1"/>
  <c r="Q273" i="1"/>
  <c r="R273" i="1"/>
  <c r="S273" i="1"/>
  <c r="T273" i="1"/>
  <c r="U273" i="1"/>
  <c r="Q274" i="1"/>
  <c r="R274" i="1"/>
  <c r="S274" i="1"/>
  <c r="T274" i="1"/>
  <c r="U274" i="1"/>
  <c r="Q275" i="1"/>
  <c r="R275" i="1"/>
  <c r="S275" i="1"/>
  <c r="T275" i="1"/>
  <c r="U275" i="1"/>
  <c r="Q276" i="1"/>
  <c r="R276" i="1"/>
  <c r="S276" i="1"/>
  <c r="T276" i="1"/>
  <c r="U276" i="1"/>
  <c r="Q277" i="1"/>
  <c r="R277" i="1"/>
  <c r="S277" i="1"/>
  <c r="T277" i="1"/>
  <c r="U277" i="1"/>
  <c r="Q278" i="1"/>
  <c r="R278" i="1"/>
  <c r="S278" i="1"/>
  <c r="T278" i="1"/>
  <c r="U278" i="1"/>
  <c r="Q279" i="1"/>
  <c r="R279" i="1"/>
  <c r="S279" i="1"/>
  <c r="T279" i="1"/>
  <c r="U279" i="1"/>
  <c r="Q280" i="1"/>
  <c r="R280" i="1"/>
  <c r="S280" i="1"/>
  <c r="T280" i="1"/>
  <c r="U280" i="1"/>
  <c r="R281" i="1"/>
  <c r="S281" i="1"/>
  <c r="Q282" i="1"/>
  <c r="R282" i="1"/>
  <c r="S282" i="1"/>
  <c r="T282" i="1"/>
  <c r="U282" i="1"/>
  <c r="Q283" i="1"/>
  <c r="R283" i="1"/>
  <c r="S283" i="1"/>
  <c r="T283" i="1"/>
  <c r="U283" i="1"/>
  <c r="Q284" i="1"/>
  <c r="R284" i="1"/>
  <c r="S284" i="1"/>
  <c r="T284" i="1"/>
  <c r="U284" i="1"/>
  <c r="Q285" i="1"/>
  <c r="R285" i="1"/>
  <c r="S285" i="1"/>
  <c r="T285" i="1"/>
  <c r="U285" i="1"/>
  <c r="Q286" i="1"/>
  <c r="R286" i="1"/>
  <c r="S286" i="1"/>
  <c r="T286" i="1"/>
  <c r="U286" i="1"/>
  <c r="Q287" i="1"/>
  <c r="R287" i="1"/>
  <c r="S287" i="1"/>
  <c r="T287" i="1"/>
  <c r="U287" i="1"/>
  <c r="Q288" i="1"/>
  <c r="R288" i="1"/>
  <c r="S288" i="1"/>
  <c r="T288" i="1"/>
  <c r="U288" i="1"/>
  <c r="Q289" i="1"/>
  <c r="R289" i="1"/>
  <c r="S289" i="1"/>
  <c r="T289" i="1"/>
  <c r="U289" i="1"/>
  <c r="Q290" i="1"/>
  <c r="R290" i="1"/>
  <c r="S290" i="1"/>
  <c r="T290" i="1"/>
  <c r="U290" i="1"/>
  <c r="Q291" i="1"/>
  <c r="R291" i="1"/>
  <c r="S291" i="1"/>
  <c r="T291" i="1"/>
  <c r="U291" i="1"/>
  <c r="Q292" i="1"/>
  <c r="R292" i="1"/>
  <c r="S292" i="1"/>
  <c r="T292" i="1"/>
  <c r="U292" i="1"/>
  <c r="Q293" i="1"/>
  <c r="R293" i="1"/>
  <c r="S293" i="1"/>
  <c r="T293" i="1"/>
  <c r="U293" i="1"/>
  <c r="Q294" i="1"/>
  <c r="R294" i="1"/>
  <c r="S294" i="1"/>
  <c r="T294" i="1"/>
  <c r="U294" i="1"/>
  <c r="Q295" i="1"/>
  <c r="R295" i="1"/>
  <c r="S295" i="1"/>
  <c r="T295" i="1"/>
  <c r="U295" i="1"/>
  <c r="Q296" i="1"/>
  <c r="R296" i="1"/>
  <c r="S296" i="1"/>
  <c r="T296" i="1"/>
  <c r="U296" i="1"/>
  <c r="Q297" i="1"/>
  <c r="R297" i="1"/>
  <c r="S297" i="1"/>
  <c r="T297" i="1"/>
  <c r="U297" i="1"/>
  <c r="Q298" i="1"/>
  <c r="R298" i="1"/>
  <c r="S298" i="1"/>
  <c r="T298" i="1"/>
  <c r="U298" i="1"/>
  <c r="Q299" i="1"/>
  <c r="R299" i="1"/>
  <c r="S299" i="1"/>
  <c r="T299" i="1"/>
  <c r="U299" i="1"/>
  <c r="Q300" i="1"/>
  <c r="R300" i="1"/>
  <c r="S300" i="1"/>
  <c r="T300" i="1"/>
  <c r="U300" i="1"/>
  <c r="R301" i="1"/>
  <c r="S301" i="1"/>
  <c r="Q302" i="1"/>
  <c r="R302" i="1"/>
  <c r="S302" i="1"/>
  <c r="T302" i="1"/>
  <c r="U302" i="1"/>
  <c r="Q303" i="1"/>
  <c r="R303" i="1"/>
  <c r="S303" i="1"/>
  <c r="T303" i="1"/>
  <c r="U303" i="1"/>
  <c r="Q304" i="1"/>
  <c r="R304" i="1"/>
  <c r="S304" i="1"/>
  <c r="T304" i="1"/>
  <c r="U304" i="1"/>
  <c r="Q305" i="1"/>
  <c r="R305" i="1"/>
  <c r="S305" i="1"/>
  <c r="T305" i="1"/>
  <c r="U305" i="1"/>
  <c r="Q306" i="1"/>
  <c r="R306" i="1"/>
  <c r="S306" i="1"/>
  <c r="T306" i="1"/>
  <c r="U306" i="1"/>
  <c r="Q307" i="1"/>
  <c r="R307" i="1"/>
  <c r="S307" i="1"/>
  <c r="T307" i="1"/>
  <c r="U307" i="1"/>
  <c r="Q308" i="1"/>
  <c r="R308" i="1"/>
  <c r="S308" i="1"/>
  <c r="T308" i="1"/>
  <c r="U308" i="1"/>
  <c r="Q309" i="1"/>
  <c r="R309" i="1"/>
  <c r="S309" i="1"/>
  <c r="T309" i="1"/>
  <c r="U309" i="1"/>
  <c r="Q310" i="1"/>
  <c r="R310" i="1"/>
  <c r="S310" i="1"/>
  <c r="T310" i="1"/>
  <c r="U310" i="1"/>
  <c r="Q311" i="1"/>
  <c r="R311" i="1"/>
  <c r="S311" i="1"/>
  <c r="T311" i="1"/>
  <c r="U311" i="1"/>
  <c r="Q312" i="1"/>
  <c r="R312" i="1"/>
  <c r="S312" i="1"/>
  <c r="T312" i="1"/>
  <c r="U312" i="1"/>
  <c r="Q313" i="1"/>
  <c r="R313" i="1"/>
  <c r="S313" i="1"/>
  <c r="T313" i="1"/>
  <c r="U313" i="1"/>
  <c r="Q314" i="1"/>
  <c r="R314" i="1"/>
  <c r="S314" i="1"/>
  <c r="T314" i="1"/>
  <c r="U314" i="1"/>
  <c r="Q315" i="1"/>
  <c r="R315" i="1"/>
  <c r="S315" i="1"/>
  <c r="T315" i="1"/>
  <c r="U315" i="1"/>
  <c r="Q316" i="1"/>
  <c r="R316" i="1"/>
  <c r="S316" i="1"/>
  <c r="T316" i="1"/>
  <c r="U316" i="1"/>
  <c r="Q317" i="1"/>
  <c r="R317" i="1"/>
  <c r="S317" i="1"/>
  <c r="T317" i="1"/>
  <c r="U317" i="1"/>
  <c r="Q318" i="1"/>
  <c r="R318" i="1"/>
  <c r="S318" i="1"/>
  <c r="T318" i="1"/>
  <c r="U318" i="1"/>
  <c r="Q319" i="1"/>
  <c r="R319" i="1"/>
  <c r="S319" i="1"/>
  <c r="T319" i="1"/>
  <c r="U319" i="1"/>
  <c r="Q320" i="1"/>
  <c r="R320" i="1"/>
  <c r="S320" i="1"/>
  <c r="T320" i="1"/>
  <c r="U320" i="1"/>
  <c r="R321" i="1"/>
  <c r="S321" i="1"/>
  <c r="Q322" i="1"/>
  <c r="R322" i="1"/>
  <c r="S322" i="1"/>
  <c r="T322" i="1"/>
  <c r="U322" i="1"/>
  <c r="Q323" i="1"/>
  <c r="R323" i="1"/>
  <c r="S323" i="1"/>
  <c r="T323" i="1"/>
  <c r="U323" i="1"/>
  <c r="Q324" i="1"/>
  <c r="R324" i="1"/>
  <c r="S324" i="1"/>
  <c r="T324" i="1"/>
  <c r="U324" i="1"/>
  <c r="Q325" i="1"/>
  <c r="R325" i="1"/>
  <c r="S325" i="1"/>
  <c r="T325" i="1"/>
  <c r="U325" i="1"/>
  <c r="Q326" i="1"/>
  <c r="R326" i="1"/>
  <c r="S326" i="1"/>
  <c r="T326" i="1"/>
  <c r="U326" i="1"/>
  <c r="Q327" i="1"/>
  <c r="R327" i="1"/>
  <c r="S327" i="1"/>
  <c r="T327" i="1"/>
  <c r="U327" i="1"/>
  <c r="Q328" i="1"/>
  <c r="R328" i="1"/>
  <c r="S328" i="1"/>
  <c r="T328" i="1"/>
  <c r="U328" i="1"/>
  <c r="Q329" i="1"/>
  <c r="R329" i="1"/>
  <c r="S329" i="1"/>
  <c r="T329" i="1"/>
  <c r="U329" i="1"/>
  <c r="Q330" i="1"/>
  <c r="R330" i="1"/>
  <c r="S330" i="1"/>
  <c r="T330" i="1"/>
  <c r="U330" i="1"/>
  <c r="Q331" i="1"/>
  <c r="R331" i="1"/>
  <c r="S331" i="1"/>
  <c r="T331" i="1"/>
  <c r="U331" i="1"/>
  <c r="Q332" i="1"/>
  <c r="R332" i="1"/>
  <c r="S332" i="1"/>
  <c r="T332" i="1"/>
  <c r="U332" i="1"/>
  <c r="Q333" i="1"/>
  <c r="R333" i="1"/>
  <c r="S333" i="1"/>
  <c r="T333" i="1"/>
  <c r="U333" i="1"/>
  <c r="Q334" i="1"/>
  <c r="R334" i="1"/>
  <c r="S334" i="1"/>
  <c r="T334" i="1"/>
  <c r="U334" i="1"/>
  <c r="Q335" i="1"/>
  <c r="R335" i="1"/>
  <c r="S335" i="1"/>
  <c r="T335" i="1"/>
  <c r="U335" i="1"/>
  <c r="Q336" i="1"/>
  <c r="R336" i="1"/>
  <c r="S336" i="1"/>
  <c r="T336" i="1"/>
  <c r="U336" i="1"/>
  <c r="Q337" i="1"/>
  <c r="R337" i="1"/>
  <c r="S337" i="1"/>
  <c r="T337" i="1"/>
  <c r="U337" i="1"/>
  <c r="Q338" i="1"/>
  <c r="R338" i="1"/>
  <c r="S338" i="1"/>
  <c r="T338" i="1"/>
  <c r="U338" i="1"/>
  <c r="Q339" i="1"/>
  <c r="R339" i="1"/>
  <c r="S339" i="1"/>
  <c r="T339" i="1"/>
  <c r="U339" i="1"/>
  <c r="Q340" i="1"/>
  <c r="R340" i="1"/>
  <c r="S340" i="1"/>
  <c r="T340" i="1"/>
  <c r="U340" i="1"/>
  <c r="R341" i="1"/>
  <c r="S341" i="1"/>
  <c r="Q342" i="1"/>
  <c r="R342" i="1"/>
  <c r="S342" i="1"/>
  <c r="T342" i="1"/>
  <c r="U342" i="1"/>
  <c r="Q343" i="1"/>
  <c r="R343" i="1"/>
  <c r="S343" i="1"/>
  <c r="T343" i="1"/>
  <c r="U343" i="1"/>
  <c r="Q344" i="1"/>
  <c r="R344" i="1"/>
  <c r="S344" i="1"/>
  <c r="T344" i="1"/>
  <c r="U344" i="1"/>
  <c r="Q345" i="1"/>
  <c r="R345" i="1"/>
  <c r="S345" i="1"/>
  <c r="T345" i="1"/>
  <c r="U345" i="1"/>
  <c r="Q346" i="1"/>
  <c r="R346" i="1"/>
  <c r="S346" i="1"/>
  <c r="T346" i="1"/>
  <c r="U346" i="1"/>
  <c r="Q347" i="1"/>
  <c r="R347" i="1"/>
  <c r="S347" i="1"/>
  <c r="T347" i="1"/>
  <c r="U347" i="1"/>
  <c r="Q348" i="1"/>
  <c r="R348" i="1"/>
  <c r="S348" i="1"/>
  <c r="T348" i="1"/>
  <c r="U348" i="1"/>
  <c r="Q349" i="1"/>
  <c r="R349" i="1"/>
  <c r="S349" i="1"/>
  <c r="T349" i="1"/>
  <c r="U349" i="1"/>
  <c r="Q350" i="1"/>
  <c r="R350" i="1"/>
  <c r="S350" i="1"/>
  <c r="T350" i="1"/>
  <c r="U350" i="1"/>
  <c r="Q351" i="1"/>
  <c r="R351" i="1"/>
  <c r="S351" i="1"/>
  <c r="T351" i="1"/>
  <c r="U351" i="1"/>
  <c r="Q352" i="1"/>
  <c r="R352" i="1"/>
  <c r="S352" i="1"/>
  <c r="T352" i="1"/>
  <c r="U352" i="1"/>
  <c r="Q353" i="1"/>
  <c r="R353" i="1"/>
  <c r="S353" i="1"/>
  <c r="T353" i="1"/>
  <c r="U353" i="1"/>
  <c r="Q354" i="1"/>
  <c r="R354" i="1"/>
  <c r="S354" i="1"/>
  <c r="T354" i="1"/>
  <c r="U354" i="1"/>
  <c r="Q355" i="1"/>
  <c r="R355" i="1"/>
  <c r="S355" i="1"/>
  <c r="T355" i="1"/>
  <c r="U355" i="1"/>
  <c r="Q356" i="1"/>
  <c r="R356" i="1"/>
  <c r="S356" i="1"/>
  <c r="T356" i="1"/>
  <c r="U356" i="1"/>
  <c r="Q357" i="1"/>
  <c r="R357" i="1"/>
  <c r="S357" i="1"/>
  <c r="T357" i="1"/>
  <c r="U357" i="1"/>
  <c r="Q358" i="1"/>
  <c r="R358" i="1"/>
  <c r="S358" i="1"/>
  <c r="T358" i="1"/>
  <c r="U358" i="1"/>
  <c r="Q359" i="1"/>
  <c r="R359" i="1"/>
  <c r="S359" i="1"/>
  <c r="T359" i="1"/>
  <c r="U359" i="1"/>
  <c r="Q360" i="1"/>
  <c r="R360" i="1"/>
  <c r="S360" i="1"/>
  <c r="T360" i="1"/>
  <c r="U360" i="1"/>
  <c r="R361" i="1"/>
  <c r="S361" i="1"/>
  <c r="Q362" i="1"/>
  <c r="R362" i="1"/>
  <c r="S362" i="1"/>
  <c r="T362" i="1"/>
  <c r="U362" i="1"/>
  <c r="Q363" i="1"/>
  <c r="R363" i="1"/>
  <c r="S363" i="1"/>
  <c r="T363" i="1"/>
  <c r="U363" i="1"/>
  <c r="Q364" i="1"/>
  <c r="R364" i="1"/>
  <c r="S364" i="1"/>
  <c r="T364" i="1"/>
  <c r="U364" i="1"/>
  <c r="Q365" i="1"/>
  <c r="R365" i="1"/>
  <c r="S365" i="1"/>
  <c r="T365" i="1"/>
  <c r="U365" i="1"/>
  <c r="Q366" i="1"/>
  <c r="R366" i="1"/>
  <c r="S366" i="1"/>
  <c r="T366" i="1"/>
  <c r="U366" i="1"/>
  <c r="Q367" i="1"/>
  <c r="R367" i="1"/>
  <c r="S367" i="1"/>
  <c r="T367" i="1"/>
  <c r="U367" i="1"/>
  <c r="Q368" i="1"/>
  <c r="R368" i="1"/>
  <c r="S368" i="1"/>
  <c r="T368" i="1"/>
  <c r="U368" i="1"/>
  <c r="Q369" i="1"/>
  <c r="R369" i="1"/>
  <c r="S369" i="1"/>
  <c r="T369" i="1"/>
  <c r="U369" i="1"/>
  <c r="Q370" i="1"/>
  <c r="R370" i="1"/>
  <c r="S370" i="1"/>
  <c r="T370" i="1"/>
  <c r="U370" i="1"/>
  <c r="Q371" i="1"/>
  <c r="R371" i="1"/>
  <c r="S371" i="1"/>
  <c r="T371" i="1"/>
  <c r="U371" i="1"/>
  <c r="Q372" i="1"/>
  <c r="R372" i="1"/>
  <c r="S372" i="1"/>
  <c r="T372" i="1"/>
  <c r="U372" i="1"/>
  <c r="Q373" i="1"/>
  <c r="R373" i="1"/>
  <c r="S373" i="1"/>
  <c r="T373" i="1"/>
  <c r="U373" i="1"/>
  <c r="Q374" i="1"/>
  <c r="R374" i="1"/>
  <c r="S374" i="1"/>
  <c r="T374" i="1"/>
  <c r="U374" i="1"/>
  <c r="Q375" i="1"/>
  <c r="R375" i="1"/>
  <c r="S375" i="1"/>
  <c r="T375" i="1"/>
  <c r="U375" i="1"/>
  <c r="Q376" i="1"/>
  <c r="R376" i="1"/>
  <c r="S376" i="1"/>
  <c r="T376" i="1"/>
  <c r="U376" i="1"/>
  <c r="Q377" i="1"/>
  <c r="R377" i="1"/>
  <c r="S377" i="1"/>
  <c r="T377" i="1"/>
  <c r="U377" i="1"/>
  <c r="Q378" i="1"/>
  <c r="R378" i="1"/>
  <c r="S378" i="1"/>
  <c r="T378" i="1"/>
  <c r="U378" i="1"/>
  <c r="Q379" i="1"/>
  <c r="R379" i="1"/>
  <c r="S379" i="1"/>
  <c r="T379" i="1"/>
  <c r="U379" i="1"/>
  <c r="Q380" i="1"/>
  <c r="R380" i="1"/>
  <c r="S380" i="1"/>
  <c r="T380" i="1"/>
  <c r="U380" i="1"/>
  <c r="R381" i="1"/>
  <c r="S381" i="1"/>
  <c r="Q382" i="1"/>
  <c r="R382" i="1"/>
  <c r="S382" i="1"/>
  <c r="T382" i="1"/>
  <c r="U382" i="1"/>
  <c r="Q383" i="1"/>
  <c r="R383" i="1"/>
  <c r="S383" i="1"/>
  <c r="T383" i="1"/>
  <c r="U383" i="1"/>
  <c r="Q384" i="1"/>
  <c r="R384" i="1"/>
  <c r="S384" i="1"/>
  <c r="T384" i="1"/>
  <c r="U384" i="1"/>
  <c r="Q385" i="1"/>
  <c r="R385" i="1"/>
  <c r="S385" i="1"/>
  <c r="T385" i="1"/>
  <c r="U385" i="1"/>
  <c r="Q386" i="1"/>
  <c r="R386" i="1"/>
  <c r="S386" i="1"/>
  <c r="T386" i="1"/>
  <c r="U386" i="1"/>
  <c r="Q387" i="1"/>
  <c r="R387" i="1"/>
  <c r="S387" i="1"/>
  <c r="T387" i="1"/>
  <c r="U387" i="1"/>
  <c r="Q388" i="1"/>
  <c r="R388" i="1"/>
  <c r="S388" i="1"/>
  <c r="T388" i="1"/>
  <c r="U388" i="1"/>
  <c r="Q389" i="1"/>
  <c r="R389" i="1"/>
  <c r="S389" i="1"/>
  <c r="T389" i="1"/>
  <c r="U389" i="1"/>
  <c r="Q390" i="1"/>
  <c r="R390" i="1"/>
  <c r="S390" i="1"/>
  <c r="T390" i="1"/>
  <c r="U390" i="1"/>
  <c r="Q391" i="1"/>
  <c r="R391" i="1"/>
  <c r="S391" i="1"/>
  <c r="T391" i="1"/>
  <c r="U391" i="1"/>
  <c r="Q392" i="1"/>
  <c r="R392" i="1"/>
  <c r="S392" i="1"/>
  <c r="T392" i="1"/>
  <c r="U392" i="1"/>
  <c r="Q393" i="1"/>
  <c r="R393" i="1"/>
  <c r="S393" i="1"/>
  <c r="T393" i="1"/>
  <c r="U393" i="1"/>
  <c r="Q394" i="1"/>
  <c r="R394" i="1"/>
  <c r="S394" i="1"/>
  <c r="T394" i="1"/>
  <c r="U394" i="1"/>
  <c r="Q395" i="1"/>
  <c r="R395" i="1"/>
  <c r="S395" i="1"/>
  <c r="T395" i="1"/>
  <c r="U395" i="1"/>
  <c r="Q396" i="1"/>
  <c r="R396" i="1"/>
  <c r="S396" i="1"/>
  <c r="T396" i="1"/>
  <c r="U396" i="1"/>
  <c r="Q397" i="1"/>
  <c r="R397" i="1"/>
  <c r="S397" i="1"/>
  <c r="T397" i="1"/>
  <c r="U397" i="1"/>
  <c r="Q398" i="1"/>
  <c r="R398" i="1"/>
  <c r="S398" i="1"/>
  <c r="T398" i="1"/>
  <c r="U398" i="1"/>
  <c r="Q399" i="1"/>
  <c r="R399" i="1"/>
  <c r="S399" i="1"/>
  <c r="T399" i="1"/>
  <c r="U399" i="1"/>
  <c r="Q400" i="1"/>
  <c r="R400" i="1"/>
  <c r="S400" i="1"/>
  <c r="T400" i="1"/>
  <c r="U400" i="1"/>
  <c r="R401" i="1"/>
  <c r="S401" i="1"/>
  <c r="Q402" i="1"/>
  <c r="R402" i="1"/>
  <c r="S402" i="1"/>
  <c r="T402" i="1"/>
  <c r="U402" i="1"/>
  <c r="Q403" i="1"/>
  <c r="R403" i="1"/>
  <c r="S403" i="1"/>
  <c r="T403" i="1"/>
  <c r="U403" i="1"/>
  <c r="Q404" i="1"/>
  <c r="R404" i="1"/>
  <c r="S404" i="1"/>
  <c r="T404" i="1"/>
  <c r="U404" i="1"/>
  <c r="Q405" i="1"/>
  <c r="R405" i="1"/>
  <c r="S405" i="1"/>
  <c r="T405" i="1"/>
  <c r="U405" i="1"/>
  <c r="Q406" i="1"/>
  <c r="R406" i="1"/>
  <c r="S406" i="1"/>
  <c r="T406" i="1"/>
  <c r="U406" i="1"/>
  <c r="Q407" i="1"/>
  <c r="R407" i="1"/>
  <c r="S407" i="1"/>
  <c r="T407" i="1"/>
  <c r="U407" i="1"/>
  <c r="Q408" i="1"/>
  <c r="R408" i="1"/>
  <c r="S408" i="1"/>
  <c r="T408" i="1"/>
  <c r="U408" i="1"/>
  <c r="Q409" i="1"/>
  <c r="R409" i="1"/>
  <c r="S409" i="1"/>
  <c r="T409" i="1"/>
  <c r="U409" i="1"/>
  <c r="Q410" i="1"/>
  <c r="R410" i="1"/>
  <c r="S410" i="1"/>
  <c r="T410" i="1"/>
  <c r="U410" i="1"/>
  <c r="Q411" i="1"/>
  <c r="R411" i="1"/>
  <c r="S411" i="1"/>
  <c r="T411" i="1"/>
  <c r="U411" i="1"/>
  <c r="Q412" i="1"/>
  <c r="R412" i="1"/>
  <c r="S412" i="1"/>
  <c r="T412" i="1"/>
  <c r="U412" i="1"/>
  <c r="Q413" i="1"/>
  <c r="R413" i="1"/>
  <c r="S413" i="1"/>
  <c r="T413" i="1"/>
  <c r="U413" i="1"/>
  <c r="Q414" i="1"/>
  <c r="R414" i="1"/>
  <c r="S414" i="1"/>
  <c r="T414" i="1"/>
  <c r="U414" i="1"/>
  <c r="Q415" i="1"/>
  <c r="R415" i="1"/>
  <c r="S415" i="1"/>
  <c r="T415" i="1"/>
  <c r="U415" i="1"/>
  <c r="Q416" i="1"/>
  <c r="R416" i="1"/>
  <c r="S416" i="1"/>
  <c r="T416" i="1"/>
  <c r="U416" i="1"/>
  <c r="Q417" i="1"/>
  <c r="R417" i="1"/>
  <c r="S417" i="1"/>
  <c r="T417" i="1"/>
  <c r="U417" i="1"/>
  <c r="Q418" i="1"/>
  <c r="R418" i="1"/>
  <c r="S418" i="1"/>
  <c r="T418" i="1"/>
  <c r="U418" i="1"/>
  <c r="Q419" i="1"/>
  <c r="R419" i="1"/>
  <c r="S419" i="1"/>
  <c r="T419" i="1"/>
  <c r="U419" i="1"/>
  <c r="Q420" i="1"/>
  <c r="R420" i="1"/>
  <c r="S420" i="1"/>
  <c r="T420" i="1"/>
  <c r="U420" i="1"/>
  <c r="R421" i="1"/>
  <c r="S421" i="1"/>
  <c r="Q422" i="1"/>
  <c r="R422" i="1"/>
  <c r="S422" i="1"/>
  <c r="T422" i="1"/>
  <c r="U422" i="1"/>
  <c r="Q423" i="1"/>
  <c r="R423" i="1"/>
  <c r="S423" i="1"/>
  <c r="T423" i="1"/>
  <c r="U423" i="1"/>
  <c r="Q424" i="1"/>
  <c r="R424" i="1"/>
  <c r="S424" i="1"/>
  <c r="T424" i="1"/>
  <c r="U424" i="1"/>
  <c r="Q425" i="1"/>
  <c r="R425" i="1"/>
  <c r="S425" i="1"/>
  <c r="T425" i="1"/>
  <c r="U425" i="1"/>
  <c r="Q426" i="1"/>
  <c r="R426" i="1"/>
  <c r="S426" i="1"/>
  <c r="T426" i="1"/>
  <c r="U426" i="1"/>
  <c r="Q427" i="1"/>
  <c r="R427" i="1"/>
  <c r="S427" i="1"/>
  <c r="T427" i="1"/>
  <c r="U427" i="1"/>
  <c r="Q428" i="1"/>
  <c r="R428" i="1"/>
  <c r="S428" i="1"/>
  <c r="T428" i="1"/>
  <c r="U428" i="1"/>
  <c r="Q429" i="1"/>
  <c r="R429" i="1"/>
  <c r="S429" i="1"/>
  <c r="T429" i="1"/>
  <c r="U429" i="1"/>
  <c r="Q430" i="1"/>
  <c r="R430" i="1"/>
  <c r="S430" i="1"/>
  <c r="T430" i="1"/>
  <c r="U430" i="1"/>
  <c r="Q431" i="1"/>
  <c r="R431" i="1"/>
  <c r="S431" i="1"/>
  <c r="T431" i="1"/>
  <c r="U431" i="1"/>
  <c r="Q432" i="1"/>
  <c r="R432" i="1"/>
  <c r="S432" i="1"/>
  <c r="T432" i="1"/>
  <c r="U432" i="1"/>
  <c r="Q433" i="1"/>
  <c r="R433" i="1"/>
  <c r="S433" i="1"/>
  <c r="T433" i="1"/>
  <c r="U433" i="1"/>
  <c r="Q434" i="1"/>
  <c r="R434" i="1"/>
  <c r="S434" i="1"/>
  <c r="T434" i="1"/>
  <c r="U434" i="1"/>
  <c r="Q435" i="1"/>
  <c r="R435" i="1"/>
  <c r="S435" i="1"/>
  <c r="T435" i="1"/>
  <c r="U435" i="1"/>
  <c r="Q436" i="1"/>
  <c r="R436" i="1"/>
  <c r="S436" i="1"/>
  <c r="T436" i="1"/>
  <c r="U436" i="1"/>
  <c r="Q437" i="1"/>
  <c r="R437" i="1"/>
  <c r="S437" i="1"/>
  <c r="T437" i="1"/>
  <c r="U437" i="1"/>
  <c r="Q438" i="1"/>
  <c r="R438" i="1"/>
  <c r="S438" i="1"/>
  <c r="T438" i="1"/>
  <c r="U438" i="1"/>
  <c r="Q439" i="1"/>
  <c r="R439" i="1"/>
  <c r="S439" i="1"/>
  <c r="T439" i="1"/>
  <c r="U439" i="1"/>
  <c r="Q440" i="1"/>
  <c r="R440" i="1"/>
  <c r="S440" i="1"/>
  <c r="T440" i="1"/>
  <c r="U440" i="1"/>
  <c r="R441" i="1"/>
  <c r="S441" i="1"/>
  <c r="Q442" i="1"/>
  <c r="R442" i="1"/>
  <c r="S442" i="1"/>
  <c r="T442" i="1"/>
  <c r="U442" i="1"/>
  <c r="Q443" i="1"/>
  <c r="R443" i="1"/>
  <c r="S443" i="1"/>
  <c r="T443" i="1"/>
  <c r="U443" i="1"/>
  <c r="Q444" i="1"/>
  <c r="R444" i="1"/>
  <c r="S444" i="1"/>
  <c r="T444" i="1"/>
  <c r="U444" i="1"/>
  <c r="Q445" i="1"/>
  <c r="R445" i="1"/>
  <c r="S445" i="1"/>
  <c r="T445" i="1"/>
  <c r="U445" i="1"/>
  <c r="Q446" i="1"/>
  <c r="R446" i="1"/>
  <c r="S446" i="1"/>
  <c r="T446" i="1"/>
  <c r="U446" i="1"/>
  <c r="Q447" i="1"/>
  <c r="R447" i="1"/>
  <c r="S447" i="1"/>
  <c r="T447" i="1"/>
  <c r="U447" i="1"/>
  <c r="Q448" i="1"/>
  <c r="R448" i="1"/>
  <c r="S448" i="1"/>
  <c r="T448" i="1"/>
  <c r="U448" i="1"/>
  <c r="Q449" i="1"/>
  <c r="R449" i="1"/>
  <c r="S449" i="1"/>
  <c r="T449" i="1"/>
  <c r="U449" i="1"/>
  <c r="Q450" i="1"/>
  <c r="R450" i="1"/>
  <c r="S450" i="1"/>
  <c r="T450" i="1"/>
  <c r="U450" i="1"/>
  <c r="Q451" i="1"/>
  <c r="R451" i="1"/>
  <c r="S451" i="1"/>
  <c r="T451" i="1"/>
  <c r="U451" i="1"/>
  <c r="Q452" i="1"/>
  <c r="R452" i="1"/>
  <c r="S452" i="1"/>
  <c r="T452" i="1"/>
  <c r="U452" i="1"/>
  <c r="Q453" i="1"/>
  <c r="R453" i="1"/>
  <c r="S453" i="1"/>
  <c r="T453" i="1"/>
  <c r="U453" i="1"/>
  <c r="Q454" i="1"/>
  <c r="R454" i="1"/>
  <c r="S454" i="1"/>
  <c r="T454" i="1"/>
  <c r="U454" i="1"/>
  <c r="Q455" i="1"/>
  <c r="R455" i="1"/>
  <c r="S455" i="1"/>
  <c r="T455" i="1"/>
  <c r="U455" i="1"/>
  <c r="Q456" i="1"/>
  <c r="R456" i="1"/>
  <c r="S456" i="1"/>
  <c r="T456" i="1"/>
  <c r="U456" i="1"/>
  <c r="Q457" i="1"/>
  <c r="R457" i="1"/>
  <c r="S457" i="1"/>
  <c r="T457" i="1"/>
  <c r="U457" i="1"/>
  <c r="Q458" i="1"/>
  <c r="R458" i="1"/>
  <c r="S458" i="1"/>
  <c r="T458" i="1"/>
  <c r="U458" i="1"/>
  <c r="Q459" i="1"/>
  <c r="R459" i="1"/>
  <c r="S459" i="1"/>
  <c r="T459" i="1"/>
  <c r="U459" i="1"/>
  <c r="Q460" i="1"/>
  <c r="R460" i="1"/>
  <c r="S460" i="1"/>
  <c r="T460" i="1"/>
  <c r="U460" i="1"/>
  <c r="R461" i="1"/>
  <c r="S461" i="1"/>
  <c r="Q462" i="1"/>
  <c r="R462" i="1"/>
  <c r="S462" i="1"/>
  <c r="T462" i="1"/>
  <c r="U462" i="1"/>
  <c r="Q463" i="1"/>
  <c r="R463" i="1"/>
  <c r="S463" i="1"/>
  <c r="T463" i="1"/>
  <c r="U463" i="1"/>
  <c r="Q464" i="1"/>
  <c r="R464" i="1"/>
  <c r="S464" i="1"/>
  <c r="T464" i="1"/>
  <c r="U464" i="1"/>
  <c r="Q465" i="1"/>
  <c r="R465" i="1"/>
  <c r="S465" i="1"/>
  <c r="T465" i="1"/>
  <c r="U465" i="1"/>
  <c r="Q466" i="1"/>
  <c r="R466" i="1"/>
  <c r="S466" i="1"/>
  <c r="T466" i="1"/>
  <c r="U466" i="1"/>
  <c r="Q467" i="1"/>
  <c r="R467" i="1"/>
  <c r="S467" i="1"/>
  <c r="T467" i="1"/>
  <c r="U467" i="1"/>
  <c r="Q468" i="1"/>
  <c r="R468" i="1"/>
  <c r="S468" i="1"/>
  <c r="T468" i="1"/>
  <c r="U468" i="1"/>
  <c r="Q469" i="1"/>
  <c r="R469" i="1"/>
  <c r="S469" i="1"/>
  <c r="T469" i="1"/>
  <c r="U469" i="1"/>
  <c r="Q470" i="1"/>
  <c r="R470" i="1"/>
  <c r="S470" i="1"/>
  <c r="T470" i="1"/>
  <c r="U470" i="1"/>
  <c r="Q471" i="1"/>
  <c r="R471" i="1"/>
  <c r="S471" i="1"/>
  <c r="T471" i="1"/>
  <c r="U471" i="1"/>
  <c r="Q472" i="1"/>
  <c r="R472" i="1"/>
  <c r="S472" i="1"/>
  <c r="T472" i="1"/>
  <c r="U472" i="1"/>
  <c r="Q473" i="1"/>
  <c r="R473" i="1"/>
  <c r="S473" i="1"/>
  <c r="T473" i="1"/>
  <c r="U473" i="1"/>
  <c r="Q474" i="1"/>
  <c r="R474" i="1"/>
  <c r="S474" i="1"/>
  <c r="T474" i="1"/>
  <c r="U474" i="1"/>
  <c r="Q475" i="1"/>
  <c r="R475" i="1"/>
  <c r="S475" i="1"/>
  <c r="T475" i="1"/>
  <c r="U475" i="1"/>
  <c r="Q476" i="1"/>
  <c r="R476" i="1"/>
  <c r="S476" i="1"/>
  <c r="T476" i="1"/>
  <c r="U476" i="1"/>
  <c r="Q477" i="1"/>
  <c r="R477" i="1"/>
  <c r="S477" i="1"/>
  <c r="T477" i="1"/>
  <c r="U477" i="1"/>
  <c r="Q478" i="1"/>
  <c r="R478" i="1"/>
  <c r="S478" i="1"/>
  <c r="T478" i="1"/>
  <c r="U478" i="1"/>
  <c r="Q479" i="1"/>
  <c r="R479" i="1"/>
  <c r="S479" i="1"/>
  <c r="T479" i="1"/>
  <c r="U479" i="1"/>
  <c r="Q480" i="1"/>
  <c r="R480" i="1"/>
  <c r="S480" i="1"/>
  <c r="T480" i="1"/>
  <c r="U480" i="1"/>
  <c r="R481" i="1"/>
  <c r="S481" i="1"/>
  <c r="Q482" i="1"/>
  <c r="R482" i="1"/>
  <c r="S482" i="1"/>
  <c r="T482" i="1"/>
  <c r="U482" i="1"/>
  <c r="Q483" i="1"/>
  <c r="R483" i="1"/>
  <c r="S483" i="1"/>
  <c r="T483" i="1"/>
  <c r="U483" i="1"/>
  <c r="Q484" i="1"/>
  <c r="R484" i="1"/>
  <c r="S484" i="1"/>
  <c r="T484" i="1"/>
  <c r="U484" i="1"/>
  <c r="Q485" i="1"/>
  <c r="R485" i="1"/>
  <c r="S485" i="1"/>
  <c r="T485" i="1"/>
  <c r="U485" i="1"/>
  <c r="Q486" i="1"/>
  <c r="R486" i="1"/>
  <c r="S486" i="1"/>
  <c r="T486" i="1"/>
  <c r="U486" i="1"/>
  <c r="Q487" i="1"/>
  <c r="R487" i="1"/>
  <c r="S487" i="1"/>
  <c r="T487" i="1"/>
  <c r="U487" i="1"/>
  <c r="Q488" i="1"/>
  <c r="R488" i="1"/>
  <c r="S488" i="1"/>
  <c r="T488" i="1"/>
  <c r="U488" i="1"/>
  <c r="Q489" i="1"/>
  <c r="R489" i="1"/>
  <c r="S489" i="1"/>
  <c r="T489" i="1"/>
  <c r="U489" i="1"/>
  <c r="Q490" i="1"/>
  <c r="R490" i="1"/>
  <c r="S490" i="1"/>
  <c r="T490" i="1"/>
  <c r="U490" i="1"/>
  <c r="Q491" i="1"/>
  <c r="R491" i="1"/>
  <c r="S491" i="1"/>
  <c r="T491" i="1"/>
  <c r="U491" i="1"/>
  <c r="Q492" i="1"/>
  <c r="R492" i="1"/>
  <c r="S492" i="1"/>
  <c r="T492" i="1"/>
  <c r="U492" i="1"/>
  <c r="Q493" i="1"/>
  <c r="R493" i="1"/>
  <c r="S493" i="1"/>
  <c r="T493" i="1"/>
  <c r="U493" i="1"/>
  <c r="Q494" i="1"/>
  <c r="R494" i="1"/>
  <c r="S494" i="1"/>
  <c r="T494" i="1"/>
  <c r="U494" i="1"/>
  <c r="Q495" i="1"/>
  <c r="R495" i="1"/>
  <c r="S495" i="1"/>
  <c r="T495" i="1"/>
  <c r="U495" i="1"/>
  <c r="Q496" i="1"/>
  <c r="R496" i="1"/>
  <c r="S496" i="1"/>
  <c r="T496" i="1"/>
  <c r="U496" i="1"/>
  <c r="Q497" i="1"/>
  <c r="R497" i="1"/>
  <c r="S497" i="1"/>
  <c r="T497" i="1"/>
  <c r="U497" i="1"/>
  <c r="Q498" i="1"/>
  <c r="R498" i="1"/>
  <c r="S498" i="1"/>
  <c r="T498" i="1"/>
  <c r="U498" i="1"/>
  <c r="Q499" i="1"/>
  <c r="R499" i="1"/>
  <c r="S499" i="1"/>
  <c r="T499" i="1"/>
  <c r="U499" i="1"/>
  <c r="Q500" i="1"/>
  <c r="R500" i="1"/>
  <c r="S500" i="1"/>
  <c r="T500" i="1"/>
  <c r="U500" i="1"/>
  <c r="R501" i="1"/>
  <c r="S501" i="1"/>
  <c r="Q502" i="1"/>
  <c r="R502" i="1"/>
  <c r="S502" i="1"/>
  <c r="T502" i="1"/>
  <c r="U502" i="1"/>
  <c r="Q503" i="1"/>
  <c r="R503" i="1"/>
  <c r="S503" i="1"/>
  <c r="T503" i="1"/>
  <c r="U503" i="1"/>
  <c r="Q504" i="1"/>
  <c r="R504" i="1"/>
  <c r="S504" i="1"/>
  <c r="T504" i="1"/>
  <c r="U504" i="1"/>
  <c r="Q505" i="1"/>
  <c r="R505" i="1"/>
  <c r="S505" i="1"/>
  <c r="T505" i="1"/>
  <c r="U505" i="1"/>
  <c r="Q506" i="1"/>
  <c r="R506" i="1"/>
  <c r="S506" i="1"/>
  <c r="T506" i="1"/>
  <c r="U506" i="1"/>
  <c r="Q507" i="1"/>
  <c r="R507" i="1"/>
  <c r="S507" i="1"/>
  <c r="T507" i="1"/>
  <c r="U507" i="1"/>
  <c r="Q508" i="1"/>
  <c r="R508" i="1"/>
  <c r="S508" i="1"/>
  <c r="T508" i="1"/>
  <c r="U508" i="1"/>
  <c r="Q509" i="1"/>
  <c r="R509" i="1"/>
  <c r="S509" i="1"/>
  <c r="T509" i="1"/>
  <c r="U509" i="1"/>
  <c r="Q510" i="1"/>
  <c r="R510" i="1"/>
  <c r="S510" i="1"/>
  <c r="T510" i="1"/>
  <c r="U510" i="1"/>
  <c r="Q511" i="1"/>
  <c r="R511" i="1"/>
  <c r="S511" i="1"/>
  <c r="T511" i="1"/>
  <c r="U511" i="1"/>
  <c r="Q512" i="1"/>
  <c r="R512" i="1"/>
  <c r="S512" i="1"/>
  <c r="T512" i="1"/>
  <c r="U512" i="1"/>
  <c r="Q513" i="1"/>
  <c r="R513" i="1"/>
  <c r="S513" i="1"/>
  <c r="T513" i="1"/>
  <c r="U513" i="1"/>
  <c r="Q514" i="1"/>
  <c r="R514" i="1"/>
  <c r="S514" i="1"/>
  <c r="T514" i="1"/>
  <c r="U514" i="1"/>
  <c r="Q515" i="1"/>
  <c r="R515" i="1"/>
  <c r="S515" i="1"/>
  <c r="T515" i="1"/>
  <c r="U515" i="1"/>
  <c r="Q516" i="1"/>
  <c r="R516" i="1"/>
  <c r="S516" i="1"/>
  <c r="T516" i="1"/>
  <c r="U516" i="1"/>
  <c r="Q517" i="1"/>
  <c r="R517" i="1"/>
  <c r="S517" i="1"/>
  <c r="T517" i="1"/>
  <c r="U517" i="1"/>
  <c r="Q518" i="1"/>
  <c r="R518" i="1"/>
  <c r="S518" i="1"/>
  <c r="T518" i="1"/>
  <c r="U518" i="1"/>
  <c r="Q519" i="1"/>
  <c r="R519" i="1"/>
  <c r="S519" i="1"/>
  <c r="T519" i="1"/>
  <c r="U519" i="1"/>
  <c r="Q520" i="1"/>
  <c r="R520" i="1"/>
  <c r="S520" i="1"/>
  <c r="T520" i="1"/>
  <c r="U520" i="1"/>
  <c r="R521" i="1"/>
  <c r="S521" i="1"/>
  <c r="Q522" i="1"/>
  <c r="R522" i="1"/>
  <c r="S522" i="1"/>
  <c r="T522" i="1"/>
  <c r="U522" i="1"/>
  <c r="Q523" i="1"/>
  <c r="R523" i="1"/>
  <c r="S523" i="1"/>
  <c r="T523" i="1"/>
  <c r="U523" i="1"/>
  <c r="Q524" i="1"/>
  <c r="R524" i="1"/>
  <c r="S524" i="1"/>
  <c r="T524" i="1"/>
  <c r="U524" i="1"/>
  <c r="Q525" i="1"/>
  <c r="R525" i="1"/>
  <c r="S525" i="1"/>
  <c r="T525" i="1"/>
  <c r="U525" i="1"/>
  <c r="Q526" i="1"/>
  <c r="R526" i="1"/>
  <c r="S526" i="1"/>
  <c r="T526" i="1"/>
  <c r="U526" i="1"/>
  <c r="Q527" i="1"/>
  <c r="R527" i="1"/>
  <c r="S527" i="1"/>
  <c r="T527" i="1"/>
  <c r="U527" i="1"/>
  <c r="Q528" i="1"/>
  <c r="R528" i="1"/>
  <c r="S528" i="1"/>
  <c r="T528" i="1"/>
  <c r="U528" i="1"/>
  <c r="Q529" i="1"/>
  <c r="R529" i="1"/>
  <c r="S529" i="1"/>
  <c r="T529" i="1"/>
  <c r="U529" i="1"/>
  <c r="Q530" i="1"/>
  <c r="R530" i="1"/>
  <c r="S530" i="1"/>
  <c r="T530" i="1"/>
  <c r="U530" i="1"/>
  <c r="Q531" i="1"/>
  <c r="R531" i="1"/>
  <c r="S531" i="1"/>
  <c r="T531" i="1"/>
  <c r="U531" i="1"/>
  <c r="Q532" i="1"/>
  <c r="R532" i="1"/>
  <c r="S532" i="1"/>
  <c r="T532" i="1"/>
  <c r="U532" i="1"/>
  <c r="Q533" i="1"/>
  <c r="R533" i="1"/>
  <c r="S533" i="1"/>
  <c r="T533" i="1"/>
  <c r="U533" i="1"/>
  <c r="Q534" i="1"/>
  <c r="R534" i="1"/>
  <c r="S534" i="1"/>
  <c r="T534" i="1"/>
  <c r="U534" i="1"/>
  <c r="Q535" i="1"/>
  <c r="R535" i="1"/>
  <c r="S535" i="1"/>
  <c r="T535" i="1"/>
  <c r="U535" i="1"/>
  <c r="Q536" i="1"/>
  <c r="R536" i="1"/>
  <c r="S536" i="1"/>
  <c r="T536" i="1"/>
  <c r="U536" i="1"/>
  <c r="Q537" i="1"/>
  <c r="R537" i="1"/>
  <c r="S537" i="1"/>
  <c r="T537" i="1"/>
  <c r="U537" i="1"/>
  <c r="Q538" i="1"/>
  <c r="R538" i="1"/>
  <c r="S538" i="1"/>
  <c r="T538" i="1"/>
  <c r="U538" i="1"/>
  <c r="Q539" i="1"/>
  <c r="R539" i="1"/>
  <c r="S539" i="1"/>
  <c r="T539" i="1"/>
  <c r="U539" i="1"/>
  <c r="Q540" i="1"/>
  <c r="R540" i="1"/>
  <c r="S540" i="1"/>
  <c r="T540" i="1"/>
  <c r="U540" i="1"/>
  <c r="R541" i="1"/>
  <c r="S541" i="1"/>
  <c r="Q542" i="1"/>
  <c r="R542" i="1"/>
  <c r="S542" i="1"/>
  <c r="T542" i="1"/>
  <c r="U542" i="1"/>
  <c r="Q543" i="1"/>
  <c r="R543" i="1"/>
  <c r="S543" i="1"/>
  <c r="T543" i="1"/>
  <c r="U543" i="1"/>
  <c r="Q544" i="1"/>
  <c r="R544" i="1"/>
  <c r="S544" i="1"/>
  <c r="T544" i="1"/>
  <c r="U544" i="1"/>
  <c r="Q545" i="1"/>
  <c r="R545" i="1"/>
  <c r="S545" i="1"/>
  <c r="T545" i="1"/>
  <c r="U545" i="1"/>
  <c r="Q546" i="1"/>
  <c r="R546" i="1"/>
  <c r="S546" i="1"/>
  <c r="T546" i="1"/>
  <c r="U546" i="1"/>
  <c r="Q547" i="1"/>
  <c r="R547" i="1"/>
  <c r="S547" i="1"/>
  <c r="T547" i="1"/>
  <c r="U547" i="1"/>
  <c r="Q548" i="1"/>
  <c r="R548" i="1"/>
  <c r="S548" i="1"/>
  <c r="T548" i="1"/>
  <c r="U548" i="1"/>
  <c r="Q549" i="1"/>
  <c r="R549" i="1"/>
  <c r="S549" i="1"/>
  <c r="T549" i="1"/>
  <c r="U549" i="1"/>
  <c r="Q550" i="1"/>
  <c r="R550" i="1"/>
  <c r="S550" i="1"/>
  <c r="T550" i="1"/>
  <c r="U550" i="1"/>
  <c r="Q551" i="1"/>
  <c r="R551" i="1"/>
  <c r="S551" i="1"/>
  <c r="T551" i="1"/>
  <c r="U551" i="1"/>
  <c r="Q552" i="1"/>
  <c r="R552" i="1"/>
  <c r="S552" i="1"/>
  <c r="T552" i="1"/>
  <c r="U552" i="1"/>
  <c r="Q553" i="1"/>
  <c r="R553" i="1"/>
  <c r="S553" i="1"/>
  <c r="T553" i="1"/>
  <c r="U553" i="1"/>
  <c r="Q554" i="1"/>
  <c r="R554" i="1"/>
  <c r="S554" i="1"/>
  <c r="T554" i="1"/>
  <c r="U554" i="1"/>
  <c r="Q555" i="1"/>
  <c r="R555" i="1"/>
  <c r="S555" i="1"/>
  <c r="T555" i="1"/>
  <c r="U555" i="1"/>
  <c r="Q556" i="1"/>
  <c r="R556" i="1"/>
  <c r="S556" i="1"/>
  <c r="T556" i="1"/>
  <c r="U556" i="1"/>
  <c r="Q557" i="1"/>
  <c r="R557" i="1"/>
  <c r="S557" i="1"/>
  <c r="T557" i="1"/>
  <c r="U557" i="1"/>
  <c r="Q558" i="1"/>
  <c r="R558" i="1"/>
  <c r="S558" i="1"/>
  <c r="T558" i="1"/>
  <c r="U558" i="1"/>
  <c r="Q559" i="1"/>
  <c r="R559" i="1"/>
  <c r="S559" i="1"/>
  <c r="T559" i="1"/>
  <c r="U559" i="1"/>
  <c r="Q560" i="1"/>
  <c r="R560" i="1"/>
  <c r="S560" i="1"/>
  <c r="T560" i="1"/>
  <c r="U560" i="1"/>
  <c r="R561" i="1"/>
  <c r="S561" i="1"/>
  <c r="Q562" i="1"/>
  <c r="R562" i="1"/>
  <c r="S562" i="1"/>
  <c r="T562" i="1"/>
  <c r="U562" i="1"/>
  <c r="Q563" i="1"/>
  <c r="R563" i="1"/>
  <c r="S563" i="1"/>
  <c r="T563" i="1"/>
  <c r="U563" i="1"/>
  <c r="Q564" i="1"/>
  <c r="R564" i="1"/>
  <c r="S564" i="1"/>
  <c r="T564" i="1"/>
  <c r="U564" i="1"/>
  <c r="Q565" i="1"/>
  <c r="R565" i="1"/>
  <c r="S565" i="1"/>
  <c r="T565" i="1"/>
  <c r="U565" i="1"/>
  <c r="Q566" i="1"/>
  <c r="R566" i="1"/>
  <c r="S566" i="1"/>
  <c r="T566" i="1"/>
  <c r="U566" i="1"/>
  <c r="Q567" i="1"/>
  <c r="R567" i="1"/>
  <c r="S567" i="1"/>
  <c r="T567" i="1"/>
  <c r="U567" i="1"/>
  <c r="Q568" i="1"/>
  <c r="R568" i="1"/>
  <c r="S568" i="1"/>
  <c r="T568" i="1"/>
  <c r="U568" i="1"/>
  <c r="Q569" i="1"/>
  <c r="R569" i="1"/>
  <c r="S569" i="1"/>
  <c r="T569" i="1"/>
  <c r="U569" i="1"/>
  <c r="Q570" i="1"/>
  <c r="R570" i="1"/>
  <c r="S570" i="1"/>
  <c r="T570" i="1"/>
  <c r="U570" i="1"/>
  <c r="Q571" i="1"/>
  <c r="R571" i="1"/>
  <c r="S571" i="1"/>
  <c r="T571" i="1"/>
  <c r="U571" i="1"/>
  <c r="Q572" i="1"/>
  <c r="R572" i="1"/>
  <c r="S572" i="1"/>
  <c r="T572" i="1"/>
  <c r="U572" i="1"/>
  <c r="Q573" i="1"/>
  <c r="R573" i="1"/>
  <c r="S573" i="1"/>
  <c r="T573" i="1"/>
  <c r="U573" i="1"/>
  <c r="Q574" i="1"/>
  <c r="R574" i="1"/>
  <c r="S574" i="1"/>
  <c r="T574" i="1"/>
  <c r="U574" i="1"/>
  <c r="Q575" i="1"/>
  <c r="R575" i="1"/>
  <c r="S575" i="1"/>
  <c r="T575" i="1"/>
  <c r="U575" i="1"/>
  <c r="Q576" i="1"/>
  <c r="R576" i="1"/>
  <c r="S576" i="1"/>
  <c r="T576" i="1"/>
  <c r="U576" i="1"/>
  <c r="Q577" i="1"/>
  <c r="R577" i="1"/>
  <c r="S577" i="1"/>
  <c r="T577" i="1"/>
  <c r="U577" i="1"/>
  <c r="Q578" i="1"/>
  <c r="R578" i="1"/>
  <c r="S578" i="1"/>
  <c r="T578" i="1"/>
  <c r="U578" i="1"/>
  <c r="Q579" i="1"/>
  <c r="R579" i="1"/>
  <c r="S579" i="1"/>
  <c r="T579" i="1"/>
  <c r="U579" i="1"/>
  <c r="Q580" i="1"/>
  <c r="R580" i="1"/>
  <c r="S580" i="1"/>
  <c r="T580" i="1"/>
  <c r="U580" i="1"/>
  <c r="R581" i="1"/>
  <c r="S581" i="1"/>
  <c r="Q582" i="1"/>
  <c r="R582" i="1"/>
  <c r="S582" i="1"/>
  <c r="T582" i="1"/>
  <c r="U582" i="1"/>
  <c r="Q583" i="1"/>
  <c r="R583" i="1"/>
  <c r="S583" i="1"/>
  <c r="T583" i="1"/>
  <c r="U583" i="1"/>
  <c r="Q584" i="1"/>
  <c r="R584" i="1"/>
  <c r="S584" i="1"/>
  <c r="T584" i="1"/>
  <c r="U584" i="1"/>
  <c r="Q585" i="1"/>
  <c r="R585" i="1"/>
  <c r="S585" i="1"/>
  <c r="T585" i="1"/>
  <c r="U585" i="1"/>
  <c r="Q586" i="1"/>
  <c r="R586" i="1"/>
  <c r="S586" i="1"/>
  <c r="T586" i="1"/>
  <c r="U586" i="1"/>
  <c r="Q587" i="1"/>
  <c r="R587" i="1"/>
  <c r="S587" i="1"/>
  <c r="T587" i="1"/>
  <c r="U587" i="1"/>
  <c r="Q588" i="1"/>
  <c r="R588" i="1"/>
  <c r="S588" i="1"/>
  <c r="T588" i="1"/>
  <c r="U588" i="1"/>
  <c r="Q589" i="1"/>
  <c r="R589" i="1"/>
  <c r="S589" i="1"/>
  <c r="T589" i="1"/>
  <c r="U589" i="1"/>
  <c r="Q590" i="1"/>
  <c r="R590" i="1"/>
  <c r="S590" i="1"/>
  <c r="T590" i="1"/>
  <c r="U590" i="1"/>
  <c r="Q591" i="1"/>
  <c r="R591" i="1"/>
  <c r="S591" i="1"/>
  <c r="T591" i="1"/>
  <c r="U591" i="1"/>
  <c r="Q592" i="1"/>
  <c r="R592" i="1"/>
  <c r="S592" i="1"/>
  <c r="T592" i="1"/>
  <c r="U592" i="1"/>
  <c r="Q593" i="1"/>
  <c r="R593" i="1"/>
  <c r="S593" i="1"/>
  <c r="T593" i="1"/>
  <c r="U593" i="1"/>
  <c r="Q594" i="1"/>
  <c r="R594" i="1"/>
  <c r="S594" i="1"/>
  <c r="T594" i="1"/>
  <c r="U594" i="1"/>
  <c r="Q595" i="1"/>
  <c r="R595" i="1"/>
  <c r="S595" i="1"/>
  <c r="T595" i="1"/>
  <c r="U595" i="1"/>
  <c r="Q596" i="1"/>
  <c r="R596" i="1"/>
  <c r="S596" i="1"/>
  <c r="T596" i="1"/>
  <c r="U596" i="1"/>
  <c r="Q597" i="1"/>
  <c r="R597" i="1"/>
  <c r="S597" i="1"/>
  <c r="T597" i="1"/>
  <c r="U597" i="1"/>
  <c r="Q598" i="1"/>
  <c r="R598" i="1"/>
  <c r="S598" i="1"/>
  <c r="T598" i="1"/>
  <c r="U598" i="1"/>
  <c r="Q599" i="1"/>
  <c r="R599" i="1"/>
  <c r="S599" i="1"/>
  <c r="T599" i="1"/>
  <c r="U599" i="1"/>
  <c r="Q600" i="1"/>
  <c r="R600" i="1"/>
  <c r="S600" i="1"/>
  <c r="T600" i="1"/>
  <c r="U600" i="1"/>
  <c r="R601" i="1"/>
  <c r="S601" i="1"/>
  <c r="Q602" i="1"/>
  <c r="R602" i="1"/>
  <c r="S602" i="1"/>
  <c r="T602" i="1"/>
  <c r="U602" i="1"/>
  <c r="Q603" i="1"/>
  <c r="R603" i="1"/>
  <c r="S603" i="1"/>
  <c r="T603" i="1"/>
  <c r="U603" i="1"/>
  <c r="Q604" i="1"/>
  <c r="R604" i="1"/>
  <c r="S604" i="1"/>
  <c r="T604" i="1"/>
  <c r="U604" i="1"/>
  <c r="Q605" i="1"/>
  <c r="R605" i="1"/>
  <c r="S605" i="1"/>
  <c r="T605" i="1"/>
  <c r="U605" i="1"/>
  <c r="Q606" i="1"/>
  <c r="R606" i="1"/>
  <c r="S606" i="1"/>
  <c r="T606" i="1"/>
  <c r="U606" i="1"/>
  <c r="Q607" i="1"/>
  <c r="R607" i="1"/>
  <c r="S607" i="1"/>
  <c r="T607" i="1"/>
  <c r="U607" i="1"/>
  <c r="Q608" i="1"/>
  <c r="R608" i="1"/>
  <c r="S608" i="1"/>
  <c r="T608" i="1"/>
  <c r="U608" i="1"/>
  <c r="Q609" i="1"/>
  <c r="R609" i="1"/>
  <c r="S609" i="1"/>
  <c r="T609" i="1"/>
  <c r="U609" i="1"/>
  <c r="Q610" i="1"/>
  <c r="R610" i="1"/>
  <c r="S610" i="1"/>
  <c r="T610" i="1"/>
  <c r="U610" i="1"/>
  <c r="Q611" i="1"/>
  <c r="R611" i="1"/>
  <c r="S611" i="1"/>
  <c r="T611" i="1"/>
  <c r="U611" i="1"/>
  <c r="Q612" i="1"/>
  <c r="R612" i="1"/>
  <c r="S612" i="1"/>
  <c r="T612" i="1"/>
  <c r="U612" i="1"/>
  <c r="Q613" i="1"/>
  <c r="R613" i="1"/>
  <c r="S613" i="1"/>
  <c r="T613" i="1"/>
  <c r="U613" i="1"/>
  <c r="Q614" i="1"/>
  <c r="R614" i="1"/>
  <c r="S614" i="1"/>
  <c r="T614" i="1"/>
  <c r="U614" i="1"/>
  <c r="Q615" i="1"/>
  <c r="R615" i="1"/>
  <c r="S615" i="1"/>
  <c r="T615" i="1"/>
  <c r="U615" i="1"/>
  <c r="Q616" i="1"/>
  <c r="R616" i="1"/>
  <c r="S616" i="1"/>
  <c r="T616" i="1"/>
  <c r="U616" i="1"/>
  <c r="Q617" i="1"/>
  <c r="R617" i="1"/>
  <c r="S617" i="1"/>
  <c r="T617" i="1"/>
  <c r="U617" i="1"/>
  <c r="Q618" i="1"/>
  <c r="R618" i="1"/>
  <c r="S618" i="1"/>
  <c r="T618" i="1"/>
  <c r="U618" i="1"/>
  <c r="Q619" i="1"/>
  <c r="R619" i="1"/>
  <c r="S619" i="1"/>
  <c r="T619" i="1"/>
  <c r="U619" i="1"/>
  <c r="Q620" i="1"/>
  <c r="R620" i="1"/>
  <c r="S620" i="1"/>
  <c r="T620" i="1"/>
  <c r="U620" i="1"/>
  <c r="R621" i="1"/>
  <c r="S621" i="1"/>
  <c r="Q622" i="1"/>
  <c r="R622" i="1"/>
  <c r="S622" i="1"/>
  <c r="T622" i="1"/>
  <c r="U622" i="1"/>
  <c r="Q623" i="1"/>
  <c r="R623" i="1"/>
  <c r="S623" i="1"/>
  <c r="T623" i="1"/>
  <c r="U623" i="1"/>
  <c r="Q624" i="1"/>
  <c r="R624" i="1"/>
  <c r="S624" i="1"/>
  <c r="T624" i="1"/>
  <c r="U624" i="1"/>
  <c r="Q625" i="1"/>
  <c r="R625" i="1"/>
  <c r="S625" i="1"/>
  <c r="T625" i="1"/>
  <c r="U625" i="1"/>
  <c r="Q626" i="1"/>
  <c r="R626" i="1"/>
  <c r="S626" i="1"/>
  <c r="T626" i="1"/>
  <c r="U626" i="1"/>
  <c r="Q627" i="1"/>
  <c r="R627" i="1"/>
  <c r="S627" i="1"/>
  <c r="T627" i="1"/>
  <c r="U627" i="1"/>
  <c r="Q628" i="1"/>
  <c r="R628" i="1"/>
  <c r="S628" i="1"/>
  <c r="T628" i="1"/>
  <c r="U628" i="1"/>
  <c r="Q629" i="1"/>
  <c r="R629" i="1"/>
  <c r="S629" i="1"/>
  <c r="T629" i="1"/>
  <c r="U629" i="1"/>
  <c r="Q630" i="1"/>
  <c r="R630" i="1"/>
  <c r="S630" i="1"/>
  <c r="T630" i="1"/>
  <c r="U630" i="1"/>
  <c r="Q631" i="1"/>
  <c r="R631" i="1"/>
  <c r="S631" i="1"/>
  <c r="T631" i="1"/>
  <c r="U631" i="1"/>
  <c r="Q632" i="1"/>
  <c r="R632" i="1"/>
  <c r="S632" i="1"/>
  <c r="T632" i="1"/>
  <c r="U632" i="1"/>
  <c r="Q633" i="1"/>
  <c r="R633" i="1"/>
  <c r="S633" i="1"/>
  <c r="T633" i="1"/>
  <c r="U633" i="1"/>
  <c r="Q634" i="1"/>
  <c r="R634" i="1"/>
  <c r="S634" i="1"/>
  <c r="T634" i="1"/>
  <c r="U634" i="1"/>
  <c r="Q635" i="1"/>
  <c r="R635" i="1"/>
  <c r="S635" i="1"/>
  <c r="T635" i="1"/>
  <c r="U635" i="1"/>
  <c r="Q636" i="1"/>
  <c r="R636" i="1"/>
  <c r="S636" i="1"/>
  <c r="T636" i="1"/>
  <c r="U636" i="1"/>
  <c r="Q637" i="1"/>
  <c r="R637" i="1"/>
  <c r="S637" i="1"/>
  <c r="T637" i="1"/>
  <c r="U637" i="1"/>
  <c r="Q638" i="1"/>
  <c r="R638" i="1"/>
  <c r="S638" i="1"/>
  <c r="T638" i="1"/>
  <c r="U638" i="1"/>
  <c r="Q639" i="1"/>
  <c r="R639" i="1"/>
  <c r="S639" i="1"/>
  <c r="T639" i="1"/>
  <c r="U639" i="1"/>
  <c r="Q640" i="1"/>
  <c r="R640" i="1"/>
  <c r="S640" i="1"/>
  <c r="T640" i="1"/>
  <c r="U640" i="1"/>
  <c r="R641" i="1"/>
  <c r="S641" i="1"/>
  <c r="Q642" i="1"/>
  <c r="R642" i="1"/>
  <c r="S642" i="1"/>
  <c r="T642" i="1"/>
  <c r="U642" i="1"/>
  <c r="Q643" i="1"/>
  <c r="R643" i="1"/>
  <c r="S643" i="1"/>
  <c r="T643" i="1"/>
  <c r="U643" i="1"/>
  <c r="Q644" i="1"/>
  <c r="R644" i="1"/>
  <c r="S644" i="1"/>
  <c r="T644" i="1"/>
  <c r="U644" i="1"/>
  <c r="Q645" i="1"/>
  <c r="R645" i="1"/>
  <c r="S645" i="1"/>
  <c r="T645" i="1"/>
  <c r="U645" i="1"/>
  <c r="Q646" i="1"/>
  <c r="R646" i="1"/>
  <c r="S646" i="1"/>
  <c r="T646" i="1"/>
  <c r="U646" i="1"/>
  <c r="Q647" i="1"/>
  <c r="R647" i="1"/>
  <c r="S647" i="1"/>
  <c r="T647" i="1"/>
  <c r="U647" i="1"/>
  <c r="Q648" i="1"/>
  <c r="R648" i="1"/>
  <c r="S648" i="1"/>
  <c r="T648" i="1"/>
  <c r="U648" i="1"/>
  <c r="Q649" i="1"/>
  <c r="R649" i="1"/>
  <c r="S649" i="1"/>
  <c r="T649" i="1"/>
  <c r="U649" i="1"/>
  <c r="Q650" i="1"/>
  <c r="R650" i="1"/>
  <c r="S650" i="1"/>
  <c r="T650" i="1"/>
  <c r="U650" i="1"/>
  <c r="Q651" i="1"/>
  <c r="R651" i="1"/>
  <c r="S651" i="1"/>
  <c r="T651" i="1"/>
  <c r="U651" i="1"/>
  <c r="Q652" i="1"/>
  <c r="R652" i="1"/>
  <c r="S652" i="1"/>
  <c r="T652" i="1"/>
  <c r="U652" i="1"/>
  <c r="Q653" i="1"/>
  <c r="R653" i="1"/>
  <c r="S653" i="1"/>
  <c r="T653" i="1"/>
  <c r="U653" i="1"/>
  <c r="Q654" i="1"/>
  <c r="R654" i="1"/>
  <c r="S654" i="1"/>
  <c r="T654" i="1"/>
  <c r="U654" i="1"/>
  <c r="Q655" i="1"/>
  <c r="R655" i="1"/>
  <c r="S655" i="1"/>
  <c r="T655" i="1"/>
  <c r="U655" i="1"/>
  <c r="Q656" i="1"/>
  <c r="R656" i="1"/>
  <c r="S656" i="1"/>
  <c r="T656" i="1"/>
  <c r="U656" i="1"/>
  <c r="Q657" i="1"/>
  <c r="R657" i="1"/>
  <c r="S657" i="1"/>
  <c r="T657" i="1"/>
  <c r="U657" i="1"/>
  <c r="Q658" i="1"/>
  <c r="R658" i="1"/>
  <c r="S658" i="1"/>
  <c r="T658" i="1"/>
  <c r="U658" i="1"/>
  <c r="Q659" i="1"/>
  <c r="R659" i="1"/>
  <c r="S659" i="1"/>
  <c r="T659" i="1"/>
  <c r="U659" i="1"/>
  <c r="Q660" i="1"/>
  <c r="R660" i="1"/>
  <c r="S660" i="1"/>
  <c r="T660" i="1"/>
  <c r="U660" i="1"/>
  <c r="R661" i="1"/>
  <c r="S661" i="1"/>
  <c r="Q662" i="1"/>
  <c r="R662" i="1"/>
  <c r="S662" i="1"/>
  <c r="T662" i="1"/>
  <c r="U662" i="1"/>
  <c r="Q663" i="1"/>
  <c r="R663" i="1"/>
  <c r="S663" i="1"/>
  <c r="T663" i="1"/>
  <c r="U663" i="1"/>
  <c r="Q664" i="1"/>
  <c r="R664" i="1"/>
  <c r="S664" i="1"/>
  <c r="T664" i="1"/>
  <c r="U664" i="1"/>
  <c r="Q665" i="1"/>
  <c r="R665" i="1"/>
  <c r="S665" i="1"/>
  <c r="T665" i="1"/>
  <c r="U665" i="1"/>
  <c r="Q666" i="1"/>
  <c r="R666" i="1"/>
  <c r="S666" i="1"/>
  <c r="T666" i="1"/>
  <c r="U666" i="1"/>
  <c r="Q667" i="1"/>
  <c r="R667" i="1"/>
  <c r="S667" i="1"/>
  <c r="T667" i="1"/>
  <c r="U667" i="1"/>
  <c r="Q668" i="1"/>
  <c r="R668" i="1"/>
  <c r="S668" i="1"/>
  <c r="T668" i="1"/>
  <c r="U668" i="1"/>
  <c r="Q669" i="1"/>
  <c r="R669" i="1"/>
  <c r="S669" i="1"/>
  <c r="T669" i="1"/>
  <c r="U669" i="1"/>
  <c r="Q670" i="1"/>
  <c r="R670" i="1"/>
  <c r="S670" i="1"/>
  <c r="T670" i="1"/>
  <c r="U670" i="1"/>
  <c r="Q671" i="1"/>
  <c r="R671" i="1"/>
  <c r="S671" i="1"/>
  <c r="T671" i="1"/>
  <c r="U671" i="1"/>
  <c r="Q672" i="1"/>
  <c r="R672" i="1"/>
  <c r="S672" i="1"/>
  <c r="T672" i="1"/>
  <c r="U672" i="1"/>
  <c r="Q673" i="1"/>
  <c r="R673" i="1"/>
  <c r="S673" i="1"/>
  <c r="T673" i="1"/>
  <c r="U673" i="1"/>
  <c r="Q674" i="1"/>
  <c r="R674" i="1"/>
  <c r="S674" i="1"/>
  <c r="T674" i="1"/>
  <c r="U674" i="1"/>
  <c r="Q675" i="1"/>
  <c r="R675" i="1"/>
  <c r="S675" i="1"/>
  <c r="T675" i="1"/>
  <c r="U675" i="1"/>
  <c r="Q676" i="1"/>
  <c r="R676" i="1"/>
  <c r="S676" i="1"/>
  <c r="T676" i="1"/>
  <c r="U676" i="1"/>
  <c r="Q677" i="1"/>
  <c r="R677" i="1"/>
  <c r="S677" i="1"/>
  <c r="T677" i="1"/>
  <c r="U677" i="1"/>
  <c r="Q678" i="1"/>
  <c r="R678" i="1"/>
  <c r="S678" i="1"/>
  <c r="T678" i="1"/>
  <c r="U678" i="1"/>
  <c r="Q679" i="1"/>
  <c r="R679" i="1"/>
  <c r="S679" i="1"/>
  <c r="T679" i="1"/>
  <c r="U679" i="1"/>
  <c r="Q680" i="1"/>
  <c r="R680" i="1"/>
  <c r="S680" i="1"/>
  <c r="T680" i="1"/>
  <c r="U680" i="1"/>
  <c r="R681" i="1"/>
  <c r="S681" i="1"/>
  <c r="Q682" i="1"/>
  <c r="R682" i="1"/>
  <c r="S682" i="1"/>
  <c r="T682" i="1"/>
  <c r="U682" i="1"/>
  <c r="Q683" i="1"/>
  <c r="R683" i="1"/>
  <c r="S683" i="1"/>
  <c r="T683" i="1"/>
  <c r="U683" i="1"/>
  <c r="Q684" i="1"/>
  <c r="R684" i="1"/>
  <c r="S684" i="1"/>
  <c r="T684" i="1"/>
  <c r="U684" i="1"/>
  <c r="Q685" i="1"/>
  <c r="R685" i="1"/>
  <c r="S685" i="1"/>
  <c r="T685" i="1"/>
  <c r="U685" i="1"/>
  <c r="Q686" i="1"/>
  <c r="R686" i="1"/>
  <c r="S686" i="1"/>
  <c r="T686" i="1"/>
  <c r="U686" i="1"/>
  <c r="Q687" i="1"/>
  <c r="R687" i="1"/>
  <c r="S687" i="1"/>
  <c r="T687" i="1"/>
  <c r="U687" i="1"/>
  <c r="Q688" i="1"/>
  <c r="R688" i="1"/>
  <c r="S688" i="1"/>
  <c r="T688" i="1"/>
  <c r="U688" i="1"/>
  <c r="Q689" i="1"/>
  <c r="R689" i="1"/>
  <c r="S689" i="1"/>
  <c r="T689" i="1"/>
  <c r="U689" i="1"/>
  <c r="Q690" i="1"/>
  <c r="R690" i="1"/>
  <c r="S690" i="1"/>
  <c r="T690" i="1"/>
  <c r="U690" i="1"/>
  <c r="Q691" i="1"/>
  <c r="R691" i="1"/>
  <c r="S691" i="1"/>
  <c r="T691" i="1"/>
  <c r="U691" i="1"/>
  <c r="Q692" i="1"/>
  <c r="R692" i="1"/>
  <c r="S692" i="1"/>
  <c r="T692" i="1"/>
  <c r="U692" i="1"/>
  <c r="Q693" i="1"/>
  <c r="R693" i="1"/>
  <c r="S693" i="1"/>
  <c r="T693" i="1"/>
  <c r="U693" i="1"/>
  <c r="Q694" i="1"/>
  <c r="R694" i="1"/>
  <c r="S694" i="1"/>
  <c r="T694" i="1"/>
  <c r="U694" i="1"/>
  <c r="Q695" i="1"/>
  <c r="R695" i="1"/>
  <c r="S695" i="1"/>
  <c r="T695" i="1"/>
  <c r="U695" i="1"/>
  <c r="Q696" i="1"/>
  <c r="R696" i="1"/>
  <c r="S696" i="1"/>
  <c r="T696" i="1"/>
  <c r="U696" i="1"/>
  <c r="Q697" i="1"/>
  <c r="R697" i="1"/>
  <c r="S697" i="1"/>
  <c r="T697" i="1"/>
  <c r="U697" i="1"/>
  <c r="Q698" i="1"/>
  <c r="R698" i="1"/>
  <c r="S698" i="1"/>
  <c r="T698" i="1"/>
  <c r="U698" i="1"/>
  <c r="Q699" i="1"/>
  <c r="R699" i="1"/>
  <c r="S699" i="1"/>
  <c r="T699" i="1"/>
  <c r="U699" i="1"/>
  <c r="Q700" i="1"/>
  <c r="R700" i="1"/>
  <c r="S700" i="1"/>
  <c r="T700" i="1"/>
  <c r="U700" i="1"/>
  <c r="R701" i="1"/>
  <c r="S701" i="1"/>
  <c r="Q702" i="1"/>
  <c r="R702" i="1"/>
  <c r="S702" i="1"/>
  <c r="T702" i="1"/>
  <c r="U702" i="1"/>
  <c r="Q703" i="1"/>
  <c r="R703" i="1"/>
  <c r="S703" i="1"/>
  <c r="T703" i="1"/>
  <c r="U703" i="1"/>
  <c r="Q704" i="1"/>
  <c r="R704" i="1"/>
  <c r="S704" i="1"/>
  <c r="T704" i="1"/>
  <c r="U704" i="1"/>
  <c r="Q705" i="1"/>
  <c r="R705" i="1"/>
  <c r="S705" i="1"/>
  <c r="T705" i="1"/>
  <c r="U705" i="1"/>
  <c r="Q706" i="1"/>
  <c r="R706" i="1"/>
  <c r="S706" i="1"/>
  <c r="T706" i="1"/>
  <c r="U706" i="1"/>
  <c r="Q707" i="1"/>
  <c r="R707" i="1"/>
  <c r="S707" i="1"/>
  <c r="T707" i="1"/>
  <c r="U707" i="1"/>
  <c r="Q708" i="1"/>
  <c r="R708" i="1"/>
  <c r="S708" i="1"/>
  <c r="T708" i="1"/>
  <c r="U708" i="1"/>
  <c r="Q709" i="1"/>
  <c r="R709" i="1"/>
  <c r="S709" i="1"/>
  <c r="T709" i="1"/>
  <c r="U709" i="1"/>
  <c r="Q710" i="1"/>
  <c r="R710" i="1"/>
  <c r="S710" i="1"/>
  <c r="T710" i="1"/>
  <c r="U710" i="1"/>
  <c r="Q711" i="1"/>
  <c r="R711" i="1"/>
  <c r="S711" i="1"/>
  <c r="T711" i="1"/>
  <c r="U711" i="1"/>
  <c r="Q712" i="1"/>
  <c r="R712" i="1"/>
  <c r="S712" i="1"/>
  <c r="T712" i="1"/>
  <c r="U712" i="1"/>
  <c r="Q713" i="1"/>
  <c r="R713" i="1"/>
  <c r="S713" i="1"/>
  <c r="T713" i="1"/>
  <c r="U713" i="1"/>
  <c r="Q714" i="1"/>
  <c r="R714" i="1"/>
  <c r="S714" i="1"/>
  <c r="T714" i="1"/>
  <c r="U714" i="1"/>
  <c r="Q715" i="1"/>
  <c r="R715" i="1"/>
  <c r="S715" i="1"/>
  <c r="T715" i="1"/>
  <c r="U715" i="1"/>
  <c r="Q716" i="1"/>
  <c r="R716" i="1"/>
  <c r="S716" i="1"/>
  <c r="T716" i="1"/>
  <c r="U716" i="1"/>
  <c r="Q717" i="1"/>
  <c r="R717" i="1"/>
  <c r="S717" i="1"/>
  <c r="T717" i="1"/>
  <c r="U717" i="1"/>
  <c r="Q718" i="1"/>
  <c r="R718" i="1"/>
  <c r="S718" i="1"/>
  <c r="T718" i="1"/>
  <c r="U718" i="1"/>
  <c r="Q719" i="1"/>
  <c r="R719" i="1"/>
  <c r="S719" i="1"/>
  <c r="T719" i="1"/>
  <c r="U719" i="1"/>
  <c r="Q720" i="1"/>
  <c r="R720" i="1"/>
  <c r="S720" i="1"/>
  <c r="T720" i="1"/>
  <c r="U720" i="1"/>
  <c r="R721" i="1"/>
  <c r="S721" i="1"/>
  <c r="Q722" i="1"/>
  <c r="R722" i="1"/>
  <c r="S722" i="1"/>
  <c r="T722" i="1"/>
  <c r="U722" i="1"/>
  <c r="Q723" i="1"/>
  <c r="R723" i="1"/>
  <c r="S723" i="1"/>
  <c r="T723" i="1"/>
  <c r="U723" i="1"/>
  <c r="Q724" i="1"/>
  <c r="R724" i="1"/>
  <c r="S724" i="1"/>
  <c r="T724" i="1"/>
  <c r="U724" i="1"/>
  <c r="Q725" i="1"/>
  <c r="R725" i="1"/>
  <c r="S725" i="1"/>
  <c r="T725" i="1"/>
  <c r="U725" i="1"/>
  <c r="Q726" i="1"/>
  <c r="R726" i="1"/>
  <c r="S726" i="1"/>
  <c r="T726" i="1"/>
  <c r="U726" i="1"/>
  <c r="Q727" i="1"/>
  <c r="R727" i="1"/>
  <c r="S727" i="1"/>
  <c r="T727" i="1"/>
  <c r="U727" i="1"/>
  <c r="Q728" i="1"/>
  <c r="R728" i="1"/>
  <c r="S728" i="1"/>
  <c r="T728" i="1"/>
  <c r="U728" i="1"/>
  <c r="Q729" i="1"/>
  <c r="R729" i="1"/>
  <c r="S729" i="1"/>
  <c r="T729" i="1"/>
  <c r="U729" i="1"/>
  <c r="Q730" i="1"/>
  <c r="R730" i="1"/>
  <c r="S730" i="1"/>
  <c r="T730" i="1"/>
  <c r="U730" i="1"/>
  <c r="Q731" i="1"/>
  <c r="R731" i="1"/>
  <c r="S731" i="1"/>
  <c r="T731" i="1"/>
  <c r="U731" i="1"/>
  <c r="Q732" i="1"/>
  <c r="R732" i="1"/>
  <c r="S732" i="1"/>
  <c r="T732" i="1"/>
  <c r="U732" i="1"/>
  <c r="Q733" i="1"/>
  <c r="R733" i="1"/>
  <c r="S733" i="1"/>
  <c r="T733" i="1"/>
  <c r="U733" i="1"/>
  <c r="Q734" i="1"/>
  <c r="R734" i="1"/>
  <c r="S734" i="1"/>
  <c r="T734" i="1"/>
  <c r="U734" i="1"/>
  <c r="Q735" i="1"/>
  <c r="R735" i="1"/>
  <c r="S735" i="1"/>
  <c r="T735" i="1"/>
  <c r="U735" i="1"/>
  <c r="Q736" i="1"/>
  <c r="R736" i="1"/>
  <c r="S736" i="1"/>
  <c r="T736" i="1"/>
  <c r="U736" i="1"/>
  <c r="Q737" i="1"/>
  <c r="R737" i="1"/>
  <c r="S737" i="1"/>
  <c r="T737" i="1"/>
  <c r="U737" i="1"/>
  <c r="Q738" i="1"/>
  <c r="R738" i="1"/>
  <c r="S738" i="1"/>
  <c r="T738" i="1"/>
  <c r="U738" i="1"/>
  <c r="Q739" i="1"/>
  <c r="R739" i="1"/>
  <c r="S739" i="1"/>
  <c r="T739" i="1"/>
  <c r="U739" i="1"/>
  <c r="Q740" i="1"/>
  <c r="R740" i="1"/>
  <c r="S740" i="1"/>
  <c r="T740" i="1"/>
  <c r="U740" i="1"/>
  <c r="R741" i="1"/>
  <c r="S741" i="1"/>
  <c r="Q742" i="1"/>
  <c r="R742" i="1"/>
  <c r="S742" i="1"/>
  <c r="T742" i="1"/>
  <c r="U742" i="1"/>
  <c r="Q743" i="1"/>
  <c r="R743" i="1"/>
  <c r="S743" i="1"/>
  <c r="T743" i="1"/>
  <c r="U743" i="1"/>
  <c r="Q744" i="1"/>
  <c r="R744" i="1"/>
  <c r="S744" i="1"/>
  <c r="T744" i="1"/>
  <c r="U744" i="1"/>
  <c r="Q745" i="1"/>
  <c r="R745" i="1"/>
  <c r="S745" i="1"/>
  <c r="T745" i="1"/>
  <c r="U745" i="1"/>
  <c r="Q746" i="1"/>
  <c r="R746" i="1"/>
  <c r="S746" i="1"/>
  <c r="T746" i="1"/>
  <c r="U746" i="1"/>
  <c r="Q747" i="1"/>
  <c r="R747" i="1"/>
  <c r="S747" i="1"/>
  <c r="T747" i="1"/>
  <c r="U747" i="1"/>
  <c r="Q748" i="1"/>
  <c r="R748" i="1"/>
  <c r="S748" i="1"/>
  <c r="T748" i="1"/>
  <c r="U748" i="1"/>
  <c r="Q749" i="1"/>
  <c r="R749" i="1"/>
  <c r="S749" i="1"/>
  <c r="T749" i="1"/>
  <c r="U749" i="1"/>
  <c r="Q750" i="1"/>
  <c r="R750" i="1"/>
  <c r="S750" i="1"/>
  <c r="T750" i="1"/>
  <c r="U750" i="1"/>
  <c r="Q751" i="1"/>
  <c r="R751" i="1"/>
  <c r="S751" i="1"/>
  <c r="T751" i="1"/>
  <c r="U751" i="1"/>
  <c r="Q752" i="1"/>
  <c r="R752" i="1"/>
  <c r="S752" i="1"/>
  <c r="T752" i="1"/>
  <c r="U752" i="1"/>
  <c r="Q753" i="1"/>
  <c r="R753" i="1"/>
  <c r="S753" i="1"/>
  <c r="T753" i="1"/>
  <c r="U753" i="1"/>
  <c r="Q754" i="1"/>
  <c r="R754" i="1"/>
  <c r="S754" i="1"/>
  <c r="T754" i="1"/>
  <c r="U754" i="1"/>
  <c r="Q755" i="1"/>
  <c r="R755" i="1"/>
  <c r="S755" i="1"/>
  <c r="T755" i="1"/>
  <c r="U755" i="1"/>
  <c r="Q756" i="1"/>
  <c r="R756" i="1"/>
  <c r="S756" i="1"/>
  <c r="T756" i="1"/>
  <c r="U756" i="1"/>
  <c r="Q757" i="1"/>
  <c r="R757" i="1"/>
  <c r="S757" i="1"/>
  <c r="T757" i="1"/>
  <c r="U757" i="1"/>
  <c r="Q758" i="1"/>
  <c r="R758" i="1"/>
  <c r="S758" i="1"/>
  <c r="T758" i="1"/>
  <c r="U758" i="1"/>
  <c r="Q759" i="1"/>
  <c r="R759" i="1"/>
  <c r="S759" i="1"/>
  <c r="T759" i="1"/>
  <c r="U759" i="1"/>
  <c r="Q760" i="1"/>
  <c r="R760" i="1"/>
  <c r="S760" i="1"/>
  <c r="T760" i="1"/>
  <c r="U760" i="1"/>
  <c r="R761" i="1"/>
  <c r="S761" i="1"/>
  <c r="Q762" i="1"/>
  <c r="R762" i="1"/>
  <c r="S762" i="1"/>
  <c r="T762" i="1"/>
  <c r="U762" i="1"/>
  <c r="Q763" i="1"/>
  <c r="R763" i="1"/>
  <c r="S763" i="1"/>
  <c r="T763" i="1"/>
  <c r="U763" i="1"/>
  <c r="Q764" i="1"/>
  <c r="R764" i="1"/>
  <c r="S764" i="1"/>
  <c r="T764" i="1"/>
  <c r="U764" i="1"/>
  <c r="Q765" i="1"/>
  <c r="R765" i="1"/>
  <c r="S765" i="1"/>
  <c r="T765" i="1"/>
  <c r="U765" i="1"/>
  <c r="Q766" i="1"/>
  <c r="R766" i="1"/>
  <c r="S766" i="1"/>
  <c r="T766" i="1"/>
  <c r="U766" i="1"/>
  <c r="Q767" i="1"/>
  <c r="R767" i="1"/>
  <c r="S767" i="1"/>
  <c r="T767" i="1"/>
  <c r="U767" i="1"/>
  <c r="Q768" i="1"/>
  <c r="R768" i="1"/>
  <c r="S768" i="1"/>
  <c r="T768" i="1"/>
  <c r="U768" i="1"/>
  <c r="Q769" i="1"/>
  <c r="R769" i="1"/>
  <c r="S769" i="1"/>
  <c r="T769" i="1"/>
  <c r="U769" i="1"/>
  <c r="Q770" i="1"/>
  <c r="R770" i="1"/>
  <c r="S770" i="1"/>
  <c r="T770" i="1"/>
  <c r="U770" i="1"/>
  <c r="Q771" i="1"/>
  <c r="R771" i="1"/>
  <c r="S771" i="1"/>
  <c r="T771" i="1"/>
  <c r="U771" i="1"/>
  <c r="Q772" i="1"/>
  <c r="R772" i="1"/>
  <c r="S772" i="1"/>
  <c r="T772" i="1"/>
  <c r="U772" i="1"/>
  <c r="Q773" i="1"/>
  <c r="R773" i="1"/>
  <c r="S773" i="1"/>
  <c r="T773" i="1"/>
  <c r="U773" i="1"/>
  <c r="Q774" i="1"/>
  <c r="R774" i="1"/>
  <c r="S774" i="1"/>
  <c r="T774" i="1"/>
  <c r="U774" i="1"/>
  <c r="Q775" i="1"/>
  <c r="R775" i="1"/>
  <c r="S775" i="1"/>
  <c r="T775" i="1"/>
  <c r="U775" i="1"/>
  <c r="Q776" i="1"/>
  <c r="R776" i="1"/>
  <c r="S776" i="1"/>
  <c r="T776" i="1"/>
  <c r="U776" i="1"/>
  <c r="Q777" i="1"/>
  <c r="R777" i="1"/>
  <c r="S777" i="1"/>
  <c r="T777" i="1"/>
  <c r="U777" i="1"/>
  <c r="Q778" i="1"/>
  <c r="R778" i="1"/>
  <c r="S778" i="1"/>
  <c r="T778" i="1"/>
  <c r="U778" i="1"/>
  <c r="Q779" i="1"/>
  <c r="R779" i="1"/>
  <c r="S779" i="1"/>
  <c r="T779" i="1"/>
  <c r="U779" i="1"/>
  <c r="Q780" i="1"/>
  <c r="R780" i="1"/>
  <c r="S780" i="1"/>
  <c r="T780" i="1"/>
  <c r="U780" i="1"/>
  <c r="R781" i="1"/>
  <c r="S781" i="1"/>
  <c r="Q782" i="1"/>
  <c r="R782" i="1"/>
  <c r="S782" i="1"/>
  <c r="T782" i="1"/>
  <c r="U782" i="1"/>
  <c r="Q783" i="1"/>
  <c r="R783" i="1"/>
  <c r="S783" i="1"/>
  <c r="T783" i="1"/>
  <c r="U783" i="1"/>
  <c r="Q784" i="1"/>
  <c r="R784" i="1"/>
  <c r="S784" i="1"/>
  <c r="T784" i="1"/>
  <c r="U784" i="1"/>
  <c r="Q785" i="1"/>
  <c r="R785" i="1"/>
  <c r="S785" i="1"/>
  <c r="T785" i="1"/>
  <c r="U785" i="1"/>
  <c r="Q786" i="1"/>
  <c r="R786" i="1"/>
  <c r="S786" i="1"/>
  <c r="T786" i="1"/>
  <c r="U786" i="1"/>
  <c r="Q787" i="1"/>
  <c r="R787" i="1"/>
  <c r="S787" i="1"/>
  <c r="T787" i="1"/>
  <c r="U787" i="1"/>
  <c r="Q788" i="1"/>
  <c r="R788" i="1"/>
  <c r="S788" i="1"/>
  <c r="T788" i="1"/>
  <c r="U788" i="1"/>
  <c r="Q789" i="1"/>
  <c r="R789" i="1"/>
  <c r="S789" i="1"/>
  <c r="T789" i="1"/>
  <c r="U789" i="1"/>
  <c r="Q790" i="1"/>
  <c r="R790" i="1"/>
  <c r="S790" i="1"/>
  <c r="T790" i="1"/>
  <c r="U790" i="1"/>
  <c r="Q791" i="1"/>
  <c r="R791" i="1"/>
  <c r="S791" i="1"/>
  <c r="T791" i="1"/>
  <c r="U791" i="1"/>
  <c r="Q792" i="1"/>
  <c r="R792" i="1"/>
  <c r="S792" i="1"/>
  <c r="T792" i="1"/>
  <c r="U792" i="1"/>
  <c r="Q793" i="1"/>
  <c r="R793" i="1"/>
  <c r="S793" i="1"/>
  <c r="T793" i="1"/>
  <c r="U793" i="1"/>
  <c r="Q794" i="1"/>
  <c r="R794" i="1"/>
  <c r="S794" i="1"/>
  <c r="T794" i="1"/>
  <c r="U794" i="1"/>
  <c r="Q795" i="1"/>
  <c r="R795" i="1"/>
  <c r="S795" i="1"/>
  <c r="T795" i="1"/>
  <c r="U795" i="1"/>
  <c r="Q796" i="1"/>
  <c r="R796" i="1"/>
  <c r="S796" i="1"/>
  <c r="T796" i="1"/>
  <c r="U796" i="1"/>
  <c r="Q797" i="1"/>
  <c r="R797" i="1"/>
  <c r="S797" i="1"/>
  <c r="T797" i="1"/>
  <c r="U797" i="1"/>
  <c r="Q798" i="1"/>
  <c r="R798" i="1"/>
  <c r="S798" i="1"/>
  <c r="T798" i="1"/>
  <c r="U798" i="1"/>
  <c r="Q799" i="1"/>
  <c r="R799" i="1"/>
  <c r="S799" i="1"/>
  <c r="T799" i="1"/>
  <c r="U799" i="1"/>
  <c r="Q800" i="1"/>
  <c r="R800" i="1"/>
  <c r="S800" i="1"/>
  <c r="T800" i="1"/>
  <c r="U800" i="1"/>
  <c r="R801" i="1"/>
  <c r="S801" i="1"/>
  <c r="Q802" i="1"/>
  <c r="R802" i="1"/>
  <c r="S802" i="1"/>
  <c r="T802" i="1"/>
  <c r="U802" i="1"/>
  <c r="Q803" i="1"/>
  <c r="R803" i="1"/>
  <c r="S803" i="1"/>
  <c r="T803" i="1"/>
  <c r="U803" i="1"/>
  <c r="Q804" i="1"/>
  <c r="R804" i="1"/>
  <c r="S804" i="1"/>
  <c r="T804" i="1"/>
  <c r="U804" i="1"/>
  <c r="Q805" i="1"/>
  <c r="R805" i="1"/>
  <c r="S805" i="1"/>
  <c r="T805" i="1"/>
  <c r="U805" i="1"/>
  <c r="Q806" i="1"/>
  <c r="R806" i="1"/>
  <c r="S806" i="1"/>
  <c r="T806" i="1"/>
  <c r="U806" i="1"/>
  <c r="Q807" i="1"/>
  <c r="R807" i="1"/>
  <c r="S807" i="1"/>
  <c r="T807" i="1"/>
  <c r="U807" i="1"/>
  <c r="Q808" i="1"/>
  <c r="R808" i="1"/>
  <c r="S808" i="1"/>
  <c r="T808" i="1"/>
  <c r="U808" i="1"/>
  <c r="Q809" i="1"/>
  <c r="R809" i="1"/>
  <c r="S809" i="1"/>
  <c r="T809" i="1"/>
  <c r="U809" i="1"/>
  <c r="Q810" i="1"/>
  <c r="R810" i="1"/>
  <c r="S810" i="1"/>
  <c r="T810" i="1"/>
  <c r="U810" i="1"/>
  <c r="Q811" i="1"/>
  <c r="R811" i="1"/>
  <c r="S811" i="1"/>
  <c r="T811" i="1"/>
  <c r="U811" i="1"/>
  <c r="Q812" i="1"/>
  <c r="R812" i="1"/>
  <c r="S812" i="1"/>
  <c r="T812" i="1"/>
  <c r="U812" i="1"/>
  <c r="Q813" i="1"/>
  <c r="R813" i="1"/>
  <c r="S813" i="1"/>
  <c r="T813" i="1"/>
  <c r="U813" i="1"/>
  <c r="Q814" i="1"/>
  <c r="R814" i="1"/>
  <c r="S814" i="1"/>
  <c r="T814" i="1"/>
  <c r="U814" i="1"/>
  <c r="Q815" i="1"/>
  <c r="R815" i="1"/>
  <c r="S815" i="1"/>
  <c r="T815" i="1"/>
  <c r="U815" i="1"/>
  <c r="Q816" i="1"/>
  <c r="R816" i="1"/>
  <c r="S816" i="1"/>
  <c r="T816" i="1"/>
  <c r="U816" i="1"/>
  <c r="Q817" i="1"/>
  <c r="R817" i="1"/>
  <c r="S817" i="1"/>
  <c r="T817" i="1"/>
  <c r="U817" i="1"/>
  <c r="Q818" i="1"/>
  <c r="R818" i="1"/>
  <c r="S818" i="1"/>
  <c r="T818" i="1"/>
  <c r="U818" i="1"/>
  <c r="Q819" i="1"/>
  <c r="R819" i="1"/>
  <c r="S819" i="1"/>
  <c r="T819" i="1"/>
  <c r="U819" i="1"/>
  <c r="Q820" i="1"/>
  <c r="R820" i="1"/>
  <c r="S820" i="1"/>
  <c r="T820" i="1"/>
  <c r="U820" i="1"/>
  <c r="R821" i="1"/>
  <c r="S821" i="1"/>
  <c r="Q822" i="1"/>
  <c r="R822" i="1"/>
  <c r="S822" i="1"/>
  <c r="T822" i="1"/>
  <c r="U822" i="1"/>
  <c r="Q823" i="1"/>
  <c r="R823" i="1"/>
  <c r="S823" i="1"/>
  <c r="T823" i="1"/>
  <c r="U823" i="1"/>
  <c r="Q824" i="1"/>
  <c r="R824" i="1"/>
  <c r="S824" i="1"/>
  <c r="T824" i="1"/>
  <c r="U824" i="1"/>
  <c r="Q825" i="1"/>
  <c r="R825" i="1"/>
  <c r="S825" i="1"/>
  <c r="T825" i="1"/>
  <c r="U825" i="1"/>
  <c r="Q826" i="1"/>
  <c r="R826" i="1"/>
  <c r="S826" i="1"/>
  <c r="T826" i="1"/>
  <c r="U826" i="1"/>
  <c r="Q827" i="1"/>
  <c r="R827" i="1"/>
  <c r="S827" i="1"/>
  <c r="T827" i="1"/>
  <c r="U827" i="1"/>
  <c r="Q828" i="1"/>
  <c r="R828" i="1"/>
  <c r="S828" i="1"/>
  <c r="T828" i="1"/>
  <c r="U828" i="1"/>
  <c r="Q829" i="1"/>
  <c r="R829" i="1"/>
  <c r="S829" i="1"/>
  <c r="T829" i="1"/>
  <c r="U829" i="1"/>
  <c r="Q830" i="1"/>
  <c r="R830" i="1"/>
  <c r="S830" i="1"/>
  <c r="T830" i="1"/>
  <c r="U830" i="1"/>
  <c r="Q831" i="1"/>
  <c r="R831" i="1"/>
  <c r="S831" i="1"/>
  <c r="T831" i="1"/>
  <c r="U831" i="1"/>
  <c r="Q832" i="1"/>
  <c r="R832" i="1"/>
  <c r="S832" i="1"/>
  <c r="T832" i="1"/>
  <c r="U832" i="1"/>
  <c r="Q833" i="1"/>
  <c r="R833" i="1"/>
  <c r="S833" i="1"/>
  <c r="T833" i="1"/>
  <c r="U833" i="1"/>
  <c r="Q834" i="1"/>
  <c r="R834" i="1"/>
  <c r="S834" i="1"/>
  <c r="T834" i="1"/>
  <c r="U834" i="1"/>
  <c r="Q835" i="1"/>
  <c r="R835" i="1"/>
  <c r="S835" i="1"/>
  <c r="T835" i="1"/>
  <c r="U835" i="1"/>
  <c r="Q836" i="1"/>
  <c r="R836" i="1"/>
  <c r="S836" i="1"/>
  <c r="T836" i="1"/>
  <c r="U836" i="1"/>
  <c r="Q837" i="1"/>
  <c r="R837" i="1"/>
  <c r="S837" i="1"/>
  <c r="T837" i="1"/>
  <c r="U837" i="1"/>
  <c r="Q838" i="1"/>
  <c r="R838" i="1"/>
  <c r="S838" i="1"/>
  <c r="T838" i="1"/>
  <c r="U838" i="1"/>
  <c r="Q839" i="1"/>
  <c r="R839" i="1"/>
  <c r="S839" i="1"/>
  <c r="T839" i="1"/>
  <c r="U839" i="1"/>
  <c r="Q840" i="1"/>
  <c r="R840" i="1"/>
  <c r="S840" i="1"/>
  <c r="T840" i="1"/>
  <c r="U840" i="1"/>
  <c r="R841" i="1"/>
  <c r="S841" i="1"/>
  <c r="Q842" i="1"/>
  <c r="R842" i="1"/>
  <c r="S842" i="1"/>
  <c r="T842" i="1"/>
  <c r="U842" i="1"/>
  <c r="Q843" i="1"/>
  <c r="R843" i="1"/>
  <c r="S843" i="1"/>
  <c r="T843" i="1"/>
  <c r="U843" i="1"/>
  <c r="Q844" i="1"/>
  <c r="R844" i="1"/>
  <c r="S844" i="1"/>
  <c r="T844" i="1"/>
  <c r="U844" i="1"/>
  <c r="Q845" i="1"/>
  <c r="R845" i="1"/>
  <c r="S845" i="1"/>
  <c r="T845" i="1"/>
  <c r="U845" i="1"/>
  <c r="Q846" i="1"/>
  <c r="R846" i="1"/>
  <c r="S846" i="1"/>
  <c r="T846" i="1"/>
  <c r="U846" i="1"/>
  <c r="Q847" i="1"/>
  <c r="R847" i="1"/>
  <c r="S847" i="1"/>
  <c r="T847" i="1"/>
  <c r="U847" i="1"/>
  <c r="Q848" i="1"/>
  <c r="R848" i="1"/>
  <c r="S848" i="1"/>
  <c r="T848" i="1"/>
  <c r="U848" i="1"/>
  <c r="Q849" i="1"/>
  <c r="R849" i="1"/>
  <c r="S849" i="1"/>
  <c r="T849" i="1"/>
  <c r="U849" i="1"/>
  <c r="Q850" i="1"/>
  <c r="R850" i="1"/>
  <c r="S850" i="1"/>
  <c r="T850" i="1"/>
  <c r="U850" i="1"/>
  <c r="Q851" i="1"/>
  <c r="R851" i="1"/>
  <c r="S851" i="1"/>
  <c r="T851" i="1"/>
  <c r="U851" i="1"/>
  <c r="Q852" i="1"/>
  <c r="R852" i="1"/>
  <c r="S852" i="1"/>
  <c r="T852" i="1"/>
  <c r="U852" i="1"/>
  <c r="Q853" i="1"/>
  <c r="R853" i="1"/>
  <c r="S853" i="1"/>
  <c r="T853" i="1"/>
  <c r="U853" i="1"/>
  <c r="Q854" i="1"/>
  <c r="R854" i="1"/>
  <c r="S854" i="1"/>
  <c r="T854" i="1"/>
  <c r="U854" i="1"/>
  <c r="Q855" i="1"/>
  <c r="R855" i="1"/>
  <c r="S855" i="1"/>
  <c r="T855" i="1"/>
  <c r="U855" i="1"/>
  <c r="Q856" i="1"/>
  <c r="R856" i="1"/>
  <c r="S856" i="1"/>
  <c r="T856" i="1"/>
  <c r="U856" i="1"/>
  <c r="Q857" i="1"/>
  <c r="R857" i="1"/>
  <c r="S857" i="1"/>
  <c r="T857" i="1"/>
  <c r="U857" i="1"/>
  <c r="Q858" i="1"/>
  <c r="R858" i="1"/>
  <c r="S858" i="1"/>
  <c r="T858" i="1"/>
  <c r="U858" i="1"/>
  <c r="Q859" i="1"/>
  <c r="R859" i="1"/>
  <c r="S859" i="1"/>
  <c r="T859" i="1"/>
  <c r="U859" i="1"/>
  <c r="Q860" i="1"/>
  <c r="R860" i="1"/>
  <c r="S860" i="1"/>
  <c r="T860" i="1"/>
  <c r="U860" i="1"/>
  <c r="R861" i="1"/>
  <c r="S861" i="1"/>
  <c r="Q862" i="1"/>
  <c r="R862" i="1"/>
  <c r="S862" i="1"/>
  <c r="T862" i="1"/>
  <c r="U862" i="1"/>
  <c r="Q863" i="1"/>
  <c r="R863" i="1"/>
  <c r="S863" i="1"/>
  <c r="T863" i="1"/>
  <c r="U863" i="1"/>
  <c r="Q864" i="1"/>
  <c r="R864" i="1"/>
  <c r="S864" i="1"/>
  <c r="T864" i="1"/>
  <c r="U864" i="1"/>
  <c r="Q865" i="1"/>
  <c r="R865" i="1"/>
  <c r="S865" i="1"/>
  <c r="T865" i="1"/>
  <c r="U865" i="1"/>
  <c r="Q866" i="1"/>
  <c r="R866" i="1"/>
  <c r="S866" i="1"/>
  <c r="T866" i="1"/>
  <c r="U866" i="1"/>
  <c r="Q867" i="1"/>
  <c r="R867" i="1"/>
  <c r="S867" i="1"/>
  <c r="T867" i="1"/>
  <c r="U867" i="1"/>
  <c r="Q868" i="1"/>
  <c r="R868" i="1"/>
  <c r="S868" i="1"/>
  <c r="T868" i="1"/>
  <c r="U868" i="1"/>
  <c r="Q869" i="1"/>
  <c r="R869" i="1"/>
  <c r="S869" i="1"/>
  <c r="T869" i="1"/>
  <c r="U869" i="1"/>
  <c r="Q870" i="1"/>
  <c r="R870" i="1"/>
  <c r="S870" i="1"/>
  <c r="T870" i="1"/>
  <c r="U870" i="1"/>
  <c r="Q871" i="1"/>
  <c r="R871" i="1"/>
  <c r="S871" i="1"/>
  <c r="T871" i="1"/>
  <c r="U871" i="1"/>
  <c r="Q872" i="1"/>
  <c r="R872" i="1"/>
  <c r="S872" i="1"/>
  <c r="T872" i="1"/>
  <c r="U872" i="1"/>
  <c r="Q873" i="1"/>
  <c r="R873" i="1"/>
  <c r="S873" i="1"/>
  <c r="T873" i="1"/>
  <c r="U873" i="1"/>
  <c r="Q874" i="1"/>
  <c r="R874" i="1"/>
  <c r="S874" i="1"/>
  <c r="T874" i="1"/>
  <c r="U874" i="1"/>
  <c r="Q875" i="1"/>
  <c r="R875" i="1"/>
  <c r="S875" i="1"/>
  <c r="T875" i="1"/>
  <c r="U875" i="1"/>
  <c r="Q876" i="1"/>
  <c r="R876" i="1"/>
  <c r="S876" i="1"/>
  <c r="T876" i="1"/>
  <c r="U876" i="1"/>
  <c r="Q877" i="1"/>
  <c r="R877" i="1"/>
  <c r="S877" i="1"/>
  <c r="T877" i="1"/>
  <c r="U877" i="1"/>
  <c r="Q878" i="1"/>
  <c r="R878" i="1"/>
  <c r="S878" i="1"/>
  <c r="T878" i="1"/>
  <c r="U878" i="1"/>
  <c r="Q879" i="1"/>
  <c r="R879" i="1"/>
  <c r="S879" i="1"/>
  <c r="T879" i="1"/>
  <c r="U879" i="1"/>
  <c r="Q880" i="1"/>
  <c r="R880" i="1"/>
  <c r="S880" i="1"/>
  <c r="T880" i="1"/>
  <c r="U880" i="1"/>
  <c r="R881" i="1"/>
  <c r="S881" i="1"/>
  <c r="Q882" i="1"/>
  <c r="R882" i="1"/>
  <c r="S882" i="1"/>
  <c r="T882" i="1"/>
  <c r="U882" i="1"/>
  <c r="Q883" i="1"/>
  <c r="R883" i="1"/>
  <c r="S883" i="1"/>
  <c r="T883" i="1"/>
  <c r="U883" i="1"/>
  <c r="Q884" i="1"/>
  <c r="R884" i="1"/>
  <c r="S884" i="1"/>
  <c r="T884" i="1"/>
  <c r="U884" i="1"/>
  <c r="Q885" i="1"/>
  <c r="R885" i="1"/>
  <c r="S885" i="1"/>
  <c r="T885" i="1"/>
  <c r="U885" i="1"/>
  <c r="Q886" i="1"/>
  <c r="R886" i="1"/>
  <c r="S886" i="1"/>
  <c r="T886" i="1"/>
  <c r="U886" i="1"/>
  <c r="Q887" i="1"/>
  <c r="R887" i="1"/>
  <c r="S887" i="1"/>
  <c r="T887" i="1"/>
  <c r="U887" i="1"/>
  <c r="Q888" i="1"/>
  <c r="R888" i="1"/>
  <c r="S888" i="1"/>
  <c r="T888" i="1"/>
  <c r="U888" i="1"/>
  <c r="Q889" i="1"/>
  <c r="R889" i="1"/>
  <c r="S889" i="1"/>
  <c r="T889" i="1"/>
  <c r="U889" i="1"/>
  <c r="Q890" i="1"/>
  <c r="R890" i="1"/>
  <c r="S890" i="1"/>
  <c r="T890" i="1"/>
  <c r="U890" i="1"/>
  <c r="Q891" i="1"/>
  <c r="R891" i="1"/>
  <c r="S891" i="1"/>
  <c r="T891" i="1"/>
  <c r="U891" i="1"/>
  <c r="Q892" i="1"/>
  <c r="R892" i="1"/>
  <c r="S892" i="1"/>
  <c r="T892" i="1"/>
  <c r="U892" i="1"/>
  <c r="Q893" i="1"/>
  <c r="R893" i="1"/>
  <c r="S893" i="1"/>
  <c r="T893" i="1"/>
  <c r="U893" i="1"/>
  <c r="Q894" i="1"/>
  <c r="R894" i="1"/>
  <c r="S894" i="1"/>
  <c r="T894" i="1"/>
  <c r="U894" i="1"/>
  <c r="Q895" i="1"/>
  <c r="R895" i="1"/>
  <c r="S895" i="1"/>
  <c r="T895" i="1"/>
  <c r="U895" i="1"/>
  <c r="Q896" i="1"/>
  <c r="R896" i="1"/>
  <c r="S896" i="1"/>
  <c r="T896" i="1"/>
  <c r="U896" i="1"/>
  <c r="Q897" i="1"/>
  <c r="R897" i="1"/>
  <c r="S897" i="1"/>
  <c r="T897" i="1"/>
  <c r="U897" i="1"/>
  <c r="Q898" i="1"/>
  <c r="R898" i="1"/>
  <c r="S898" i="1"/>
  <c r="T898" i="1"/>
  <c r="U898" i="1"/>
  <c r="Q899" i="1"/>
  <c r="R899" i="1"/>
  <c r="S899" i="1"/>
  <c r="T899" i="1"/>
  <c r="U899" i="1"/>
  <c r="Q900" i="1"/>
  <c r="R900" i="1"/>
  <c r="S900" i="1"/>
  <c r="T900" i="1"/>
  <c r="U900" i="1"/>
  <c r="R901" i="1"/>
  <c r="S901" i="1"/>
  <c r="Q902" i="1"/>
  <c r="R902" i="1"/>
  <c r="S902" i="1"/>
  <c r="T902" i="1"/>
  <c r="U902" i="1"/>
  <c r="Q903" i="1"/>
  <c r="R903" i="1"/>
  <c r="S903" i="1"/>
  <c r="T903" i="1"/>
  <c r="U903" i="1"/>
  <c r="Q904" i="1"/>
  <c r="R904" i="1"/>
  <c r="S904" i="1"/>
  <c r="T904" i="1"/>
  <c r="U904" i="1"/>
  <c r="Q905" i="1"/>
  <c r="R905" i="1"/>
  <c r="S905" i="1"/>
  <c r="T905" i="1"/>
  <c r="U905" i="1"/>
  <c r="Q906" i="1"/>
  <c r="R906" i="1"/>
  <c r="S906" i="1"/>
  <c r="T906" i="1"/>
  <c r="U906" i="1"/>
  <c r="Q907" i="1"/>
  <c r="R907" i="1"/>
  <c r="S907" i="1"/>
  <c r="T907" i="1"/>
  <c r="U907" i="1"/>
  <c r="Q908" i="1"/>
  <c r="R908" i="1"/>
  <c r="S908" i="1"/>
  <c r="T908" i="1"/>
  <c r="U908" i="1"/>
  <c r="Q909" i="1"/>
  <c r="R909" i="1"/>
  <c r="S909" i="1"/>
  <c r="T909" i="1"/>
  <c r="U909" i="1"/>
  <c r="Q910" i="1"/>
  <c r="R910" i="1"/>
  <c r="S910" i="1"/>
  <c r="T910" i="1"/>
  <c r="U910" i="1"/>
  <c r="Q911" i="1"/>
  <c r="R911" i="1"/>
  <c r="S911" i="1"/>
  <c r="T911" i="1"/>
  <c r="U911" i="1"/>
  <c r="Q912" i="1"/>
  <c r="R912" i="1"/>
  <c r="S912" i="1"/>
  <c r="T912" i="1"/>
  <c r="U912" i="1"/>
  <c r="Q913" i="1"/>
  <c r="R913" i="1"/>
  <c r="S913" i="1"/>
  <c r="T913" i="1"/>
  <c r="U913" i="1"/>
  <c r="Q914" i="1"/>
  <c r="R914" i="1"/>
  <c r="S914" i="1"/>
  <c r="T914" i="1"/>
  <c r="U914" i="1"/>
  <c r="Q915" i="1"/>
  <c r="R915" i="1"/>
  <c r="S915" i="1"/>
  <c r="T915" i="1"/>
  <c r="U915" i="1"/>
  <c r="Q916" i="1"/>
  <c r="R916" i="1"/>
  <c r="S916" i="1"/>
  <c r="T916" i="1"/>
  <c r="U916" i="1"/>
  <c r="Q917" i="1"/>
  <c r="R917" i="1"/>
  <c r="S917" i="1"/>
  <c r="T917" i="1"/>
  <c r="U917" i="1"/>
  <c r="Q918" i="1"/>
  <c r="R918" i="1"/>
  <c r="S918" i="1"/>
  <c r="T918" i="1"/>
  <c r="U918" i="1"/>
  <c r="Q919" i="1"/>
  <c r="R919" i="1"/>
  <c r="S919" i="1"/>
  <c r="T919" i="1"/>
  <c r="U919" i="1"/>
  <c r="Q920" i="1"/>
  <c r="R920" i="1"/>
  <c r="S920" i="1"/>
  <c r="T920" i="1"/>
  <c r="U920" i="1"/>
  <c r="R921" i="1"/>
  <c r="S921" i="1"/>
  <c r="Q922" i="1"/>
  <c r="R922" i="1"/>
  <c r="S922" i="1"/>
  <c r="T922" i="1"/>
  <c r="U922" i="1"/>
  <c r="Q923" i="1"/>
  <c r="R923" i="1"/>
  <c r="S923" i="1"/>
  <c r="T923" i="1"/>
  <c r="U923" i="1"/>
  <c r="Q924" i="1"/>
  <c r="R924" i="1"/>
  <c r="S924" i="1"/>
  <c r="T924" i="1"/>
  <c r="U924" i="1"/>
  <c r="Q925" i="1"/>
  <c r="R925" i="1"/>
  <c r="S925" i="1"/>
  <c r="T925" i="1"/>
  <c r="U925" i="1"/>
  <c r="Q926" i="1"/>
  <c r="R926" i="1"/>
  <c r="S926" i="1"/>
  <c r="T926" i="1"/>
  <c r="U926" i="1"/>
  <c r="Q927" i="1"/>
  <c r="R927" i="1"/>
  <c r="S927" i="1"/>
  <c r="T927" i="1"/>
  <c r="U927" i="1"/>
  <c r="Q928" i="1"/>
  <c r="R928" i="1"/>
  <c r="S928" i="1"/>
  <c r="T928" i="1"/>
  <c r="U928" i="1"/>
  <c r="Q929" i="1"/>
  <c r="R929" i="1"/>
  <c r="S929" i="1"/>
  <c r="T929" i="1"/>
  <c r="U929" i="1"/>
  <c r="Q930" i="1"/>
  <c r="R930" i="1"/>
  <c r="S930" i="1"/>
  <c r="T930" i="1"/>
  <c r="U930" i="1"/>
  <c r="Q931" i="1"/>
  <c r="R931" i="1"/>
  <c r="S931" i="1"/>
  <c r="T931" i="1"/>
  <c r="U931" i="1"/>
  <c r="Q932" i="1"/>
  <c r="R932" i="1"/>
  <c r="S932" i="1"/>
  <c r="T932" i="1"/>
  <c r="U932" i="1"/>
  <c r="Q933" i="1"/>
  <c r="R933" i="1"/>
  <c r="S933" i="1"/>
  <c r="T933" i="1"/>
  <c r="U933" i="1"/>
  <c r="Q934" i="1"/>
  <c r="R934" i="1"/>
  <c r="S934" i="1"/>
  <c r="T934" i="1"/>
  <c r="U934" i="1"/>
  <c r="Q935" i="1"/>
  <c r="R935" i="1"/>
  <c r="S935" i="1"/>
  <c r="T935" i="1"/>
  <c r="U935" i="1"/>
  <c r="Q936" i="1"/>
  <c r="R936" i="1"/>
  <c r="S936" i="1"/>
  <c r="T936" i="1"/>
  <c r="U936" i="1"/>
  <c r="Q937" i="1"/>
  <c r="R937" i="1"/>
  <c r="S937" i="1"/>
  <c r="T937" i="1"/>
  <c r="U937" i="1"/>
  <c r="Q938" i="1"/>
  <c r="R938" i="1"/>
  <c r="S938" i="1"/>
  <c r="T938" i="1"/>
  <c r="U938" i="1"/>
  <c r="Q939" i="1"/>
  <c r="R939" i="1"/>
  <c r="S939" i="1"/>
  <c r="T939" i="1"/>
  <c r="U939" i="1"/>
  <c r="Q940" i="1"/>
  <c r="R940" i="1"/>
  <c r="S940" i="1"/>
  <c r="T940" i="1"/>
  <c r="U940" i="1"/>
  <c r="R941" i="1"/>
  <c r="S941" i="1"/>
  <c r="Q942" i="1"/>
  <c r="R942" i="1"/>
  <c r="S942" i="1"/>
  <c r="T942" i="1"/>
  <c r="U942" i="1"/>
  <c r="Q943" i="1"/>
  <c r="R943" i="1"/>
  <c r="S943" i="1"/>
  <c r="T943" i="1"/>
  <c r="U943" i="1"/>
  <c r="Q944" i="1"/>
  <c r="R944" i="1"/>
  <c r="S944" i="1"/>
  <c r="T944" i="1"/>
  <c r="U944" i="1"/>
  <c r="Q945" i="1"/>
  <c r="R945" i="1"/>
  <c r="S945" i="1"/>
  <c r="T945" i="1"/>
  <c r="U945" i="1"/>
  <c r="Q946" i="1"/>
  <c r="R946" i="1"/>
  <c r="S946" i="1"/>
  <c r="T946" i="1"/>
  <c r="U946" i="1"/>
  <c r="Q947" i="1"/>
  <c r="R947" i="1"/>
  <c r="S947" i="1"/>
  <c r="T947" i="1"/>
  <c r="U947" i="1"/>
  <c r="Q948" i="1"/>
  <c r="R948" i="1"/>
  <c r="S948" i="1"/>
  <c r="T948" i="1"/>
  <c r="U948" i="1"/>
  <c r="Q949" i="1"/>
  <c r="R949" i="1"/>
  <c r="S949" i="1"/>
  <c r="T949" i="1"/>
  <c r="U949" i="1"/>
  <c r="Q950" i="1"/>
  <c r="R950" i="1"/>
  <c r="S950" i="1"/>
  <c r="T950" i="1"/>
  <c r="U950" i="1"/>
  <c r="Q951" i="1"/>
  <c r="R951" i="1"/>
  <c r="S951" i="1"/>
  <c r="T951" i="1"/>
  <c r="U951" i="1"/>
  <c r="Q952" i="1"/>
  <c r="R952" i="1"/>
  <c r="S952" i="1"/>
  <c r="T952" i="1"/>
  <c r="U952" i="1"/>
  <c r="Q953" i="1"/>
  <c r="R953" i="1"/>
  <c r="S953" i="1"/>
  <c r="T953" i="1"/>
  <c r="U953" i="1"/>
  <c r="Q954" i="1"/>
  <c r="R954" i="1"/>
  <c r="S954" i="1"/>
  <c r="T954" i="1"/>
  <c r="U954" i="1"/>
  <c r="Q955" i="1"/>
  <c r="R955" i="1"/>
  <c r="S955" i="1"/>
  <c r="T955" i="1"/>
  <c r="U955" i="1"/>
  <c r="Q956" i="1"/>
  <c r="R956" i="1"/>
  <c r="S956" i="1"/>
  <c r="T956" i="1"/>
  <c r="U956" i="1"/>
  <c r="Q957" i="1"/>
  <c r="R957" i="1"/>
  <c r="S957" i="1"/>
  <c r="T957" i="1"/>
  <c r="U957" i="1"/>
  <c r="Q958" i="1"/>
  <c r="R958" i="1"/>
  <c r="S958" i="1"/>
  <c r="T958" i="1"/>
  <c r="U958" i="1"/>
  <c r="Q959" i="1"/>
  <c r="R959" i="1"/>
  <c r="S959" i="1"/>
  <c r="T959" i="1"/>
  <c r="U959" i="1"/>
  <c r="Q960" i="1"/>
  <c r="R960" i="1"/>
  <c r="S960" i="1"/>
  <c r="T960" i="1"/>
  <c r="U960" i="1"/>
  <c r="R961" i="1"/>
  <c r="S961" i="1"/>
  <c r="Q962" i="1"/>
  <c r="R962" i="1"/>
  <c r="S962" i="1"/>
  <c r="T962" i="1"/>
  <c r="U962" i="1"/>
  <c r="Q963" i="1"/>
  <c r="R963" i="1"/>
  <c r="S963" i="1"/>
  <c r="T963" i="1"/>
  <c r="U963" i="1"/>
  <c r="Q964" i="1"/>
  <c r="R964" i="1"/>
  <c r="S964" i="1"/>
  <c r="T964" i="1"/>
  <c r="U964" i="1"/>
  <c r="Q965" i="1"/>
  <c r="R965" i="1"/>
  <c r="S965" i="1"/>
  <c r="T965" i="1"/>
  <c r="U965" i="1"/>
  <c r="Q966" i="1"/>
  <c r="R966" i="1"/>
  <c r="S966" i="1"/>
  <c r="T966" i="1"/>
  <c r="U966" i="1"/>
  <c r="Q967" i="1"/>
  <c r="R967" i="1"/>
  <c r="S967" i="1"/>
  <c r="T967" i="1"/>
  <c r="U967" i="1"/>
  <c r="Q968" i="1"/>
  <c r="R968" i="1"/>
  <c r="S968" i="1"/>
  <c r="T968" i="1"/>
  <c r="U968" i="1"/>
  <c r="Q969" i="1"/>
  <c r="R969" i="1"/>
  <c r="S969" i="1"/>
  <c r="T969" i="1"/>
  <c r="U969" i="1"/>
  <c r="Q970" i="1"/>
  <c r="R970" i="1"/>
  <c r="S970" i="1"/>
  <c r="T970" i="1"/>
  <c r="U970" i="1"/>
  <c r="Q971" i="1"/>
  <c r="R971" i="1"/>
  <c r="S971" i="1"/>
  <c r="T971" i="1"/>
  <c r="U971" i="1"/>
  <c r="Q972" i="1"/>
  <c r="R972" i="1"/>
  <c r="S972" i="1"/>
  <c r="T972" i="1"/>
  <c r="U972" i="1"/>
  <c r="Q973" i="1"/>
  <c r="R973" i="1"/>
  <c r="S973" i="1"/>
  <c r="T973" i="1"/>
  <c r="U973" i="1"/>
  <c r="Q974" i="1"/>
  <c r="R974" i="1"/>
  <c r="S974" i="1"/>
  <c r="T974" i="1"/>
  <c r="U974" i="1"/>
  <c r="Q975" i="1"/>
  <c r="R975" i="1"/>
  <c r="S975" i="1"/>
  <c r="T975" i="1"/>
  <c r="U975" i="1"/>
  <c r="Q976" i="1"/>
  <c r="R976" i="1"/>
  <c r="S976" i="1"/>
  <c r="T976" i="1"/>
  <c r="U976" i="1"/>
  <c r="Q977" i="1"/>
  <c r="R977" i="1"/>
  <c r="S977" i="1"/>
  <c r="T977" i="1"/>
  <c r="U977" i="1"/>
  <c r="Q978" i="1"/>
  <c r="R978" i="1"/>
  <c r="S978" i="1"/>
  <c r="T978" i="1"/>
  <c r="U978" i="1"/>
  <c r="Q979" i="1"/>
  <c r="R979" i="1"/>
  <c r="S979" i="1"/>
  <c r="T979" i="1"/>
  <c r="U979" i="1"/>
  <c r="Q980" i="1"/>
  <c r="R980" i="1"/>
  <c r="S980" i="1"/>
  <c r="T980" i="1"/>
  <c r="U980" i="1"/>
  <c r="R981" i="1"/>
  <c r="S981" i="1"/>
  <c r="Q982" i="1"/>
  <c r="R982" i="1"/>
  <c r="S982" i="1"/>
  <c r="T982" i="1"/>
  <c r="U982" i="1"/>
  <c r="Q983" i="1"/>
  <c r="R983" i="1"/>
  <c r="S983" i="1"/>
  <c r="T983" i="1"/>
  <c r="U983" i="1"/>
  <c r="Q984" i="1"/>
  <c r="R984" i="1"/>
  <c r="S984" i="1"/>
  <c r="T984" i="1"/>
  <c r="U984" i="1"/>
  <c r="Q985" i="1"/>
  <c r="R985" i="1"/>
  <c r="S985" i="1"/>
  <c r="T985" i="1"/>
  <c r="U985" i="1"/>
  <c r="Q986" i="1"/>
  <c r="R986" i="1"/>
  <c r="S986" i="1"/>
  <c r="T986" i="1"/>
  <c r="U986" i="1"/>
  <c r="Q987" i="1"/>
  <c r="R987" i="1"/>
  <c r="S987" i="1"/>
  <c r="T987" i="1"/>
  <c r="U987" i="1"/>
  <c r="Q988" i="1"/>
  <c r="R988" i="1"/>
  <c r="S988" i="1"/>
  <c r="T988" i="1"/>
  <c r="U988" i="1"/>
  <c r="Q989" i="1"/>
  <c r="R989" i="1"/>
  <c r="S989" i="1"/>
  <c r="T989" i="1"/>
  <c r="U989" i="1"/>
  <c r="Q990" i="1"/>
  <c r="R990" i="1"/>
  <c r="S990" i="1"/>
  <c r="T990" i="1"/>
  <c r="U990" i="1"/>
  <c r="Q991" i="1"/>
  <c r="R991" i="1"/>
  <c r="S991" i="1"/>
  <c r="T991" i="1"/>
  <c r="U991" i="1"/>
  <c r="Q992" i="1"/>
  <c r="R992" i="1"/>
  <c r="S992" i="1"/>
  <c r="T992" i="1"/>
  <c r="U992" i="1"/>
  <c r="Q993" i="1"/>
  <c r="R993" i="1"/>
  <c r="S993" i="1"/>
  <c r="T993" i="1"/>
  <c r="U993" i="1"/>
  <c r="Q994" i="1"/>
  <c r="R994" i="1"/>
  <c r="S994" i="1"/>
  <c r="T994" i="1"/>
  <c r="U994" i="1"/>
  <c r="Q995" i="1"/>
  <c r="R995" i="1"/>
  <c r="S995" i="1"/>
  <c r="T995" i="1"/>
  <c r="U995" i="1"/>
  <c r="Q996" i="1"/>
  <c r="R996" i="1"/>
  <c r="S996" i="1"/>
  <c r="T996" i="1"/>
  <c r="U996" i="1"/>
  <c r="Q997" i="1"/>
  <c r="R997" i="1"/>
  <c r="S997" i="1"/>
  <c r="T997" i="1"/>
  <c r="U997" i="1"/>
  <c r="Q998" i="1"/>
  <c r="R998" i="1"/>
  <c r="S998" i="1"/>
  <c r="T998" i="1"/>
  <c r="U998" i="1"/>
  <c r="Q999" i="1"/>
  <c r="R999" i="1"/>
  <c r="S999" i="1"/>
  <c r="T999" i="1"/>
  <c r="U999" i="1"/>
  <c r="Q1000" i="1"/>
  <c r="R1000" i="1"/>
  <c r="S1000" i="1"/>
  <c r="T1000" i="1"/>
  <c r="U1000" i="1"/>
  <c r="R1001" i="1"/>
  <c r="S1001" i="1"/>
  <c r="Q1002" i="1"/>
  <c r="R1002" i="1"/>
  <c r="S1002" i="1"/>
  <c r="T1002" i="1"/>
  <c r="U1002" i="1"/>
  <c r="Q1003" i="1"/>
  <c r="R1003" i="1"/>
  <c r="S1003" i="1"/>
  <c r="T1003" i="1"/>
  <c r="U1003" i="1"/>
  <c r="Q1004" i="1"/>
  <c r="R1004" i="1"/>
  <c r="S1004" i="1"/>
  <c r="T1004" i="1"/>
  <c r="U1004" i="1"/>
  <c r="Q1005" i="1"/>
  <c r="R1005" i="1"/>
  <c r="S1005" i="1"/>
  <c r="T1005" i="1"/>
  <c r="U1005" i="1"/>
  <c r="Q1006" i="1"/>
  <c r="R1006" i="1"/>
  <c r="S1006" i="1"/>
  <c r="T1006" i="1"/>
  <c r="U1006" i="1"/>
  <c r="Q1007" i="1"/>
  <c r="R1007" i="1"/>
  <c r="S1007" i="1"/>
  <c r="T1007" i="1"/>
  <c r="U1007" i="1"/>
  <c r="Q1008" i="1"/>
  <c r="R1008" i="1"/>
  <c r="S1008" i="1"/>
  <c r="T1008" i="1"/>
  <c r="U1008" i="1"/>
  <c r="Q1009" i="1"/>
  <c r="R1009" i="1"/>
  <c r="S1009" i="1"/>
  <c r="T1009" i="1"/>
  <c r="U1009" i="1"/>
  <c r="Q1010" i="1"/>
  <c r="R1010" i="1"/>
  <c r="S1010" i="1"/>
  <c r="T1010" i="1"/>
  <c r="U1010" i="1"/>
  <c r="Q1011" i="1"/>
  <c r="R1011" i="1"/>
  <c r="S1011" i="1"/>
  <c r="T1011" i="1"/>
  <c r="U1011" i="1"/>
  <c r="Q1012" i="1"/>
  <c r="R1012" i="1"/>
  <c r="S1012" i="1"/>
  <c r="T1012" i="1"/>
  <c r="U1012" i="1"/>
  <c r="Q1013" i="1"/>
  <c r="R1013" i="1"/>
  <c r="S1013" i="1"/>
  <c r="T1013" i="1"/>
  <c r="U1013" i="1"/>
  <c r="Q1014" i="1"/>
  <c r="R1014" i="1"/>
  <c r="S1014" i="1"/>
  <c r="T1014" i="1"/>
  <c r="U1014" i="1"/>
  <c r="Q1015" i="1"/>
  <c r="R1015" i="1"/>
  <c r="S1015" i="1"/>
  <c r="T1015" i="1"/>
  <c r="U1015" i="1"/>
  <c r="Q1016" i="1"/>
  <c r="R1016" i="1"/>
  <c r="S1016" i="1"/>
  <c r="T1016" i="1"/>
  <c r="U1016" i="1"/>
  <c r="Q1017" i="1"/>
  <c r="R1017" i="1"/>
  <c r="S1017" i="1"/>
  <c r="T1017" i="1"/>
  <c r="U1017" i="1"/>
  <c r="Q1018" i="1"/>
  <c r="R1018" i="1"/>
  <c r="S1018" i="1"/>
  <c r="T1018" i="1"/>
  <c r="U1018" i="1"/>
  <c r="Q1019" i="1"/>
  <c r="R1019" i="1"/>
  <c r="S1019" i="1"/>
  <c r="T1019" i="1"/>
  <c r="U1019" i="1"/>
  <c r="Q1020" i="1"/>
  <c r="R1020" i="1"/>
  <c r="S1020" i="1"/>
  <c r="T1020" i="1"/>
  <c r="U1020" i="1"/>
  <c r="R1021" i="1"/>
  <c r="S1021" i="1"/>
  <c r="Q1022" i="1"/>
  <c r="R1022" i="1"/>
  <c r="S1022" i="1"/>
  <c r="T1022" i="1"/>
  <c r="U1022" i="1"/>
  <c r="Q1023" i="1"/>
  <c r="R1023" i="1"/>
  <c r="S1023" i="1"/>
  <c r="T1023" i="1"/>
  <c r="U1023" i="1"/>
  <c r="Q1024" i="1"/>
  <c r="R1024" i="1"/>
  <c r="S1024" i="1"/>
  <c r="T1024" i="1"/>
  <c r="U1024" i="1"/>
  <c r="Q1025" i="1"/>
  <c r="R1025" i="1"/>
  <c r="S1025" i="1"/>
  <c r="T1025" i="1"/>
  <c r="U1025" i="1"/>
  <c r="Q1026" i="1"/>
  <c r="R1026" i="1"/>
  <c r="S1026" i="1"/>
  <c r="T1026" i="1"/>
  <c r="U1026" i="1"/>
  <c r="Q1027" i="1"/>
  <c r="R1027" i="1"/>
  <c r="S1027" i="1"/>
  <c r="T1027" i="1"/>
  <c r="U1027" i="1"/>
  <c r="Q1028" i="1"/>
  <c r="R1028" i="1"/>
  <c r="S1028" i="1"/>
  <c r="T1028" i="1"/>
  <c r="U1028" i="1"/>
  <c r="Q1029" i="1"/>
  <c r="R1029" i="1"/>
  <c r="S1029" i="1"/>
  <c r="T1029" i="1"/>
  <c r="U1029" i="1"/>
  <c r="Q1030" i="1"/>
  <c r="R1030" i="1"/>
  <c r="S1030" i="1"/>
  <c r="T1030" i="1"/>
  <c r="U1030" i="1"/>
  <c r="Q1031" i="1"/>
  <c r="R1031" i="1"/>
  <c r="S1031" i="1"/>
  <c r="T1031" i="1"/>
  <c r="U1031" i="1"/>
  <c r="Q1032" i="1"/>
  <c r="R1032" i="1"/>
  <c r="S1032" i="1"/>
  <c r="T1032" i="1"/>
  <c r="U1032" i="1"/>
  <c r="Q1033" i="1"/>
  <c r="R1033" i="1"/>
  <c r="S1033" i="1"/>
  <c r="T1033" i="1"/>
  <c r="U1033" i="1"/>
  <c r="Q1034" i="1"/>
  <c r="R1034" i="1"/>
  <c r="S1034" i="1"/>
  <c r="T1034" i="1"/>
  <c r="U1034" i="1"/>
  <c r="Q1035" i="1"/>
  <c r="R1035" i="1"/>
  <c r="S1035" i="1"/>
  <c r="T1035" i="1"/>
  <c r="U1035" i="1"/>
  <c r="Q1036" i="1"/>
  <c r="R1036" i="1"/>
  <c r="S1036" i="1"/>
  <c r="T1036" i="1"/>
  <c r="U1036" i="1"/>
  <c r="Q1037" i="1"/>
  <c r="R1037" i="1"/>
  <c r="S1037" i="1"/>
  <c r="T1037" i="1"/>
  <c r="U1037" i="1"/>
  <c r="Q1038" i="1"/>
  <c r="R1038" i="1"/>
  <c r="S1038" i="1"/>
  <c r="T1038" i="1"/>
  <c r="U1038" i="1"/>
  <c r="Q1039" i="1"/>
  <c r="R1039" i="1"/>
  <c r="S1039" i="1"/>
  <c r="T1039" i="1"/>
  <c r="U1039" i="1"/>
  <c r="Q1040" i="1"/>
  <c r="R1040" i="1"/>
  <c r="S1040" i="1"/>
  <c r="T1040" i="1"/>
  <c r="U1040" i="1"/>
  <c r="R1041" i="1"/>
  <c r="S1041" i="1"/>
  <c r="Q1042" i="1"/>
  <c r="R1042" i="1"/>
  <c r="S1042" i="1"/>
  <c r="T1042" i="1"/>
  <c r="U1042" i="1"/>
  <c r="Q1043" i="1"/>
  <c r="R1043" i="1"/>
  <c r="S1043" i="1"/>
  <c r="T1043" i="1"/>
  <c r="U1043" i="1"/>
  <c r="Q1044" i="1"/>
  <c r="R1044" i="1"/>
  <c r="S1044" i="1"/>
  <c r="T1044" i="1"/>
  <c r="U1044" i="1"/>
  <c r="Q1045" i="1"/>
  <c r="R1045" i="1"/>
  <c r="S1045" i="1"/>
  <c r="T1045" i="1"/>
  <c r="U1045" i="1"/>
  <c r="Q1046" i="1"/>
  <c r="R1046" i="1"/>
  <c r="S1046" i="1"/>
  <c r="T1046" i="1"/>
  <c r="U1046" i="1"/>
  <c r="Q1047" i="1"/>
  <c r="R1047" i="1"/>
  <c r="S1047" i="1"/>
  <c r="T1047" i="1"/>
  <c r="U1047" i="1"/>
  <c r="Q1048" i="1"/>
  <c r="R1048" i="1"/>
  <c r="S1048" i="1"/>
  <c r="T1048" i="1"/>
  <c r="U1048" i="1"/>
  <c r="Q1049" i="1"/>
  <c r="R1049" i="1"/>
  <c r="S1049" i="1"/>
  <c r="T1049" i="1"/>
  <c r="U1049" i="1"/>
  <c r="Q1050" i="1"/>
  <c r="R1050" i="1"/>
  <c r="S1050" i="1"/>
  <c r="T1050" i="1"/>
  <c r="U1050" i="1"/>
  <c r="Q1051" i="1"/>
  <c r="R1051" i="1"/>
  <c r="S1051" i="1"/>
  <c r="T1051" i="1"/>
  <c r="U1051" i="1"/>
  <c r="Q1052" i="1"/>
  <c r="R1052" i="1"/>
  <c r="S1052" i="1"/>
  <c r="T1052" i="1"/>
  <c r="U1052" i="1"/>
  <c r="Q1053" i="1"/>
  <c r="R1053" i="1"/>
  <c r="S1053" i="1"/>
  <c r="T1053" i="1"/>
  <c r="U1053" i="1"/>
  <c r="Q1054" i="1"/>
  <c r="R1054" i="1"/>
  <c r="S1054" i="1"/>
  <c r="T1054" i="1"/>
  <c r="U1054" i="1"/>
  <c r="Q1055" i="1"/>
  <c r="R1055" i="1"/>
  <c r="S1055" i="1"/>
  <c r="T1055" i="1"/>
  <c r="U1055" i="1"/>
  <c r="Q1056" i="1"/>
  <c r="R1056" i="1"/>
  <c r="S1056" i="1"/>
  <c r="T1056" i="1"/>
  <c r="U1056" i="1"/>
  <c r="Q1057" i="1"/>
  <c r="R1057" i="1"/>
  <c r="S1057" i="1"/>
  <c r="T1057" i="1"/>
  <c r="U1057" i="1"/>
  <c r="Q1058" i="1"/>
  <c r="R1058" i="1"/>
  <c r="S1058" i="1"/>
  <c r="T1058" i="1"/>
  <c r="U1058" i="1"/>
  <c r="Q1059" i="1"/>
  <c r="R1059" i="1"/>
  <c r="S1059" i="1"/>
  <c r="T1059" i="1"/>
  <c r="U1059" i="1"/>
  <c r="Q1060" i="1"/>
  <c r="R1060" i="1"/>
  <c r="S1060" i="1"/>
  <c r="T1060" i="1"/>
  <c r="U1060" i="1"/>
  <c r="R1061" i="1"/>
  <c r="S1061" i="1"/>
  <c r="Q1062" i="1"/>
  <c r="R1062" i="1"/>
  <c r="S1062" i="1"/>
  <c r="T1062" i="1"/>
  <c r="U1062" i="1"/>
  <c r="Q1063" i="1"/>
  <c r="R1063" i="1"/>
  <c r="S1063" i="1"/>
  <c r="T1063" i="1"/>
  <c r="U1063" i="1"/>
  <c r="Q1064" i="1"/>
  <c r="R1064" i="1"/>
  <c r="S1064" i="1"/>
  <c r="T1064" i="1"/>
  <c r="U1064" i="1"/>
  <c r="Q1065" i="1"/>
  <c r="R1065" i="1"/>
  <c r="S1065" i="1"/>
  <c r="T1065" i="1"/>
  <c r="U1065" i="1"/>
  <c r="Q1066" i="1"/>
  <c r="R1066" i="1"/>
  <c r="S1066" i="1"/>
  <c r="T1066" i="1"/>
  <c r="U1066" i="1"/>
  <c r="Q1067" i="1"/>
  <c r="R1067" i="1"/>
  <c r="S1067" i="1"/>
  <c r="T1067" i="1"/>
  <c r="U1067" i="1"/>
  <c r="Q1068" i="1"/>
  <c r="R1068" i="1"/>
  <c r="S1068" i="1"/>
  <c r="T1068" i="1"/>
  <c r="U1068" i="1"/>
  <c r="Q1069" i="1"/>
  <c r="R1069" i="1"/>
  <c r="S1069" i="1"/>
  <c r="T1069" i="1"/>
  <c r="U1069" i="1"/>
  <c r="Q1070" i="1"/>
  <c r="R1070" i="1"/>
  <c r="S1070" i="1"/>
  <c r="T1070" i="1"/>
  <c r="U1070" i="1"/>
  <c r="Q1071" i="1"/>
  <c r="R1071" i="1"/>
  <c r="S1071" i="1"/>
  <c r="T1071" i="1"/>
  <c r="U1071" i="1"/>
  <c r="Q1072" i="1"/>
  <c r="R1072" i="1"/>
  <c r="S1072" i="1"/>
  <c r="T1072" i="1"/>
  <c r="U1072" i="1"/>
  <c r="Q1073" i="1"/>
  <c r="R1073" i="1"/>
  <c r="S1073" i="1"/>
  <c r="T1073" i="1"/>
  <c r="U1073" i="1"/>
  <c r="Q1074" i="1"/>
  <c r="R1074" i="1"/>
  <c r="S1074" i="1"/>
  <c r="T1074" i="1"/>
  <c r="U1074" i="1"/>
  <c r="Q1075" i="1"/>
  <c r="R1075" i="1"/>
  <c r="S1075" i="1"/>
  <c r="T1075" i="1"/>
  <c r="U1075" i="1"/>
  <c r="Q1076" i="1"/>
  <c r="R1076" i="1"/>
  <c r="S1076" i="1"/>
  <c r="T1076" i="1"/>
  <c r="U1076" i="1"/>
  <c r="Q1077" i="1"/>
  <c r="R1077" i="1"/>
  <c r="S1077" i="1"/>
  <c r="T1077" i="1"/>
  <c r="U1077" i="1"/>
  <c r="Q1078" i="1"/>
  <c r="R1078" i="1"/>
  <c r="S1078" i="1"/>
  <c r="T1078" i="1"/>
  <c r="U1078" i="1"/>
  <c r="Q1079" i="1"/>
  <c r="R1079" i="1"/>
  <c r="S1079" i="1"/>
  <c r="T1079" i="1"/>
  <c r="U1079" i="1"/>
  <c r="Q1080" i="1"/>
  <c r="R1080" i="1"/>
  <c r="S1080" i="1"/>
  <c r="T1080" i="1"/>
  <c r="U1080" i="1"/>
  <c r="R1081" i="1"/>
  <c r="S1081" i="1"/>
  <c r="Q1082" i="1"/>
  <c r="R1082" i="1"/>
  <c r="S1082" i="1"/>
  <c r="T1082" i="1"/>
  <c r="U1082" i="1"/>
  <c r="Q1083" i="1"/>
  <c r="R1083" i="1"/>
  <c r="S1083" i="1"/>
  <c r="T1083" i="1"/>
  <c r="U1083" i="1"/>
  <c r="Q1084" i="1"/>
  <c r="R1084" i="1"/>
  <c r="S1084" i="1"/>
  <c r="T1084" i="1"/>
  <c r="U1084" i="1"/>
  <c r="Q1085" i="1"/>
  <c r="R1085" i="1"/>
  <c r="S1085" i="1"/>
  <c r="T1085" i="1"/>
  <c r="U1085" i="1"/>
  <c r="Q1086" i="1"/>
  <c r="R1086" i="1"/>
  <c r="S1086" i="1"/>
  <c r="T1086" i="1"/>
  <c r="U1086" i="1"/>
  <c r="Q1087" i="1"/>
  <c r="R1087" i="1"/>
  <c r="S1087" i="1"/>
  <c r="T1087" i="1"/>
  <c r="U1087" i="1"/>
  <c r="Q1088" i="1"/>
  <c r="R1088" i="1"/>
  <c r="S1088" i="1"/>
  <c r="T1088" i="1"/>
  <c r="U1088" i="1"/>
  <c r="Q1089" i="1"/>
  <c r="R1089" i="1"/>
  <c r="S1089" i="1"/>
  <c r="T1089" i="1"/>
  <c r="U1089" i="1"/>
  <c r="Q1090" i="1"/>
  <c r="R1090" i="1"/>
  <c r="S1090" i="1"/>
  <c r="T1090" i="1"/>
  <c r="U1090" i="1"/>
  <c r="Q1091" i="1"/>
  <c r="R1091" i="1"/>
  <c r="S1091" i="1"/>
  <c r="T1091" i="1"/>
  <c r="U1091" i="1"/>
  <c r="Q1092" i="1"/>
  <c r="R1092" i="1"/>
  <c r="S1092" i="1"/>
  <c r="T1092" i="1"/>
  <c r="U1092" i="1"/>
  <c r="Q1093" i="1"/>
  <c r="R1093" i="1"/>
  <c r="S1093" i="1"/>
  <c r="T1093" i="1"/>
  <c r="U1093" i="1"/>
  <c r="Q1094" i="1"/>
  <c r="R1094" i="1"/>
  <c r="S1094" i="1"/>
  <c r="T1094" i="1"/>
  <c r="U1094" i="1"/>
  <c r="Q1095" i="1"/>
  <c r="R1095" i="1"/>
  <c r="S1095" i="1"/>
  <c r="T1095" i="1"/>
  <c r="U1095" i="1"/>
  <c r="Q1096" i="1"/>
  <c r="R1096" i="1"/>
  <c r="S1096" i="1"/>
  <c r="T1096" i="1"/>
  <c r="U1096" i="1"/>
  <c r="Q1097" i="1"/>
  <c r="R1097" i="1"/>
  <c r="S1097" i="1"/>
  <c r="T1097" i="1"/>
  <c r="U1097" i="1"/>
  <c r="Q1098" i="1"/>
  <c r="R1098" i="1"/>
  <c r="S1098" i="1"/>
  <c r="T1098" i="1"/>
  <c r="U1098" i="1"/>
  <c r="Q1099" i="1"/>
  <c r="R1099" i="1"/>
  <c r="S1099" i="1"/>
  <c r="T1099" i="1"/>
  <c r="U1099" i="1"/>
  <c r="Q1100" i="1"/>
  <c r="R1100" i="1"/>
  <c r="S1100" i="1"/>
  <c r="T1100" i="1"/>
  <c r="U1100" i="1"/>
  <c r="R1101" i="1"/>
  <c r="S1101" i="1"/>
  <c r="Q1102" i="1"/>
  <c r="R1102" i="1"/>
  <c r="S1102" i="1"/>
  <c r="T1102" i="1"/>
  <c r="U1102" i="1"/>
  <c r="Q1103" i="1"/>
  <c r="R1103" i="1"/>
  <c r="S1103" i="1"/>
  <c r="T1103" i="1"/>
  <c r="U1103" i="1"/>
  <c r="Q1104" i="1"/>
  <c r="R1104" i="1"/>
  <c r="S1104" i="1"/>
  <c r="T1104" i="1"/>
  <c r="U1104" i="1"/>
  <c r="Q1105" i="1"/>
  <c r="R1105" i="1"/>
  <c r="S1105" i="1"/>
  <c r="T1105" i="1"/>
  <c r="U1105" i="1"/>
  <c r="Q1106" i="1"/>
  <c r="R1106" i="1"/>
  <c r="S1106" i="1"/>
  <c r="T1106" i="1"/>
  <c r="U1106" i="1"/>
  <c r="Q1107" i="1"/>
  <c r="R1107" i="1"/>
  <c r="S1107" i="1"/>
  <c r="T1107" i="1"/>
  <c r="U1107" i="1"/>
  <c r="Q1108" i="1"/>
  <c r="R1108" i="1"/>
  <c r="S1108" i="1"/>
  <c r="T1108" i="1"/>
  <c r="U1108" i="1"/>
  <c r="Q1109" i="1"/>
  <c r="R1109" i="1"/>
  <c r="S1109" i="1"/>
  <c r="T1109" i="1"/>
  <c r="U1109" i="1"/>
  <c r="Q1110" i="1"/>
  <c r="R1110" i="1"/>
  <c r="S1110" i="1"/>
  <c r="T1110" i="1"/>
  <c r="U1110" i="1"/>
  <c r="Q1111" i="1"/>
  <c r="R1111" i="1"/>
  <c r="S1111" i="1"/>
  <c r="T1111" i="1"/>
  <c r="U1111" i="1"/>
  <c r="Q1112" i="1"/>
  <c r="R1112" i="1"/>
  <c r="S1112" i="1"/>
  <c r="T1112" i="1"/>
  <c r="U1112" i="1"/>
  <c r="Q1113" i="1"/>
  <c r="R1113" i="1"/>
  <c r="S1113" i="1"/>
  <c r="T1113" i="1"/>
  <c r="U1113" i="1"/>
  <c r="Q1114" i="1"/>
  <c r="R1114" i="1"/>
  <c r="S1114" i="1"/>
  <c r="T1114" i="1"/>
  <c r="U1114" i="1"/>
  <c r="Q1115" i="1"/>
  <c r="R1115" i="1"/>
  <c r="S1115" i="1"/>
  <c r="T1115" i="1"/>
  <c r="U1115" i="1"/>
  <c r="Q1116" i="1"/>
  <c r="R1116" i="1"/>
  <c r="S1116" i="1"/>
  <c r="T1116" i="1"/>
  <c r="U1116" i="1"/>
  <c r="Q1117" i="1"/>
  <c r="R1117" i="1"/>
  <c r="S1117" i="1"/>
  <c r="T1117" i="1"/>
  <c r="U1117" i="1"/>
  <c r="Q1118" i="1"/>
  <c r="R1118" i="1"/>
  <c r="S1118" i="1"/>
  <c r="T1118" i="1"/>
  <c r="U1118" i="1"/>
  <c r="Q1119" i="1"/>
  <c r="R1119" i="1"/>
  <c r="S1119" i="1"/>
  <c r="T1119" i="1"/>
  <c r="U1119" i="1"/>
  <c r="Q1120" i="1"/>
  <c r="R1120" i="1"/>
  <c r="S1120" i="1"/>
  <c r="T1120" i="1"/>
  <c r="U1120" i="1"/>
  <c r="R1121" i="1"/>
  <c r="S1121" i="1"/>
  <c r="Q1122" i="1"/>
  <c r="R1122" i="1"/>
  <c r="S1122" i="1"/>
  <c r="T1122" i="1"/>
  <c r="U1122" i="1"/>
  <c r="Q1123" i="1"/>
  <c r="R1123" i="1"/>
  <c r="S1123" i="1"/>
  <c r="T1123" i="1"/>
  <c r="U1123" i="1"/>
  <c r="Q1124" i="1"/>
  <c r="R1124" i="1"/>
  <c r="S1124" i="1"/>
  <c r="T1124" i="1"/>
  <c r="U1124" i="1"/>
  <c r="Q1125" i="1"/>
  <c r="R1125" i="1"/>
  <c r="S1125" i="1"/>
  <c r="T1125" i="1"/>
  <c r="U1125" i="1"/>
  <c r="Q1126" i="1"/>
  <c r="R1126" i="1"/>
  <c r="S1126" i="1"/>
  <c r="T1126" i="1"/>
  <c r="U1126" i="1"/>
  <c r="Q1127" i="1"/>
  <c r="R1127" i="1"/>
  <c r="S1127" i="1"/>
  <c r="T1127" i="1"/>
  <c r="U1127" i="1"/>
  <c r="Q1128" i="1"/>
  <c r="R1128" i="1"/>
  <c r="S1128" i="1"/>
  <c r="T1128" i="1"/>
  <c r="U1128" i="1"/>
  <c r="Q1129" i="1"/>
  <c r="R1129" i="1"/>
  <c r="S1129" i="1"/>
  <c r="T1129" i="1"/>
  <c r="U1129" i="1"/>
  <c r="Q1130" i="1"/>
  <c r="R1130" i="1"/>
  <c r="S1130" i="1"/>
  <c r="T1130" i="1"/>
  <c r="U1130" i="1"/>
  <c r="Q1131" i="1"/>
  <c r="R1131" i="1"/>
  <c r="S1131" i="1"/>
  <c r="T1131" i="1"/>
  <c r="U1131" i="1"/>
  <c r="Q1132" i="1"/>
  <c r="R1132" i="1"/>
  <c r="S1132" i="1"/>
  <c r="T1132" i="1"/>
  <c r="U1132" i="1"/>
  <c r="Q1133" i="1"/>
  <c r="R1133" i="1"/>
  <c r="S1133" i="1"/>
  <c r="T1133" i="1"/>
  <c r="U1133" i="1"/>
  <c r="Q1134" i="1"/>
  <c r="R1134" i="1"/>
  <c r="S1134" i="1"/>
  <c r="T1134" i="1"/>
  <c r="U1134" i="1"/>
  <c r="Q1135" i="1"/>
  <c r="R1135" i="1"/>
  <c r="S1135" i="1"/>
  <c r="T1135" i="1"/>
  <c r="U1135" i="1"/>
  <c r="Q1136" i="1"/>
  <c r="R1136" i="1"/>
  <c r="S1136" i="1"/>
  <c r="T1136" i="1"/>
  <c r="U1136" i="1"/>
  <c r="Q1137" i="1"/>
  <c r="R1137" i="1"/>
  <c r="S1137" i="1"/>
  <c r="T1137" i="1"/>
  <c r="U1137" i="1"/>
  <c r="Q1138" i="1"/>
  <c r="R1138" i="1"/>
  <c r="S1138" i="1"/>
  <c r="T1138" i="1"/>
  <c r="U1138" i="1"/>
  <c r="Q1139" i="1"/>
  <c r="R1139" i="1"/>
  <c r="S1139" i="1"/>
  <c r="T1139" i="1"/>
  <c r="U1139" i="1"/>
  <c r="Q1140" i="1"/>
  <c r="R1140" i="1"/>
  <c r="S1140" i="1"/>
  <c r="T1140" i="1"/>
  <c r="U1140" i="1"/>
  <c r="R1141" i="1"/>
  <c r="S1141" i="1"/>
  <c r="Q1142" i="1"/>
  <c r="R1142" i="1"/>
  <c r="S1142" i="1"/>
  <c r="T1142" i="1"/>
  <c r="U1142" i="1"/>
  <c r="Q1143" i="1"/>
  <c r="R1143" i="1"/>
  <c r="S1143" i="1"/>
  <c r="T1143" i="1"/>
  <c r="U1143" i="1"/>
  <c r="Q1144" i="1"/>
  <c r="R1144" i="1"/>
  <c r="S1144" i="1"/>
  <c r="T1144" i="1"/>
  <c r="U1144" i="1"/>
  <c r="Q1145" i="1"/>
  <c r="R1145" i="1"/>
  <c r="S1145" i="1"/>
  <c r="T1145" i="1"/>
  <c r="U1145" i="1"/>
  <c r="Q1146" i="1"/>
  <c r="R1146" i="1"/>
  <c r="S1146" i="1"/>
  <c r="T1146" i="1"/>
  <c r="U1146" i="1"/>
  <c r="Q1147" i="1"/>
  <c r="R1147" i="1"/>
  <c r="S1147" i="1"/>
  <c r="T1147" i="1"/>
  <c r="U1147" i="1"/>
  <c r="Q1148" i="1"/>
  <c r="R1148" i="1"/>
  <c r="S1148" i="1"/>
  <c r="T1148" i="1"/>
  <c r="U1148" i="1"/>
  <c r="Q1149" i="1"/>
  <c r="R1149" i="1"/>
  <c r="S1149" i="1"/>
  <c r="T1149" i="1"/>
  <c r="U1149" i="1"/>
  <c r="Q1150" i="1"/>
  <c r="R1150" i="1"/>
  <c r="S1150" i="1"/>
  <c r="T1150" i="1"/>
  <c r="U1150" i="1"/>
  <c r="Q1151" i="1"/>
  <c r="R1151" i="1"/>
  <c r="S1151" i="1"/>
  <c r="T1151" i="1"/>
  <c r="U1151" i="1"/>
  <c r="Q1152" i="1"/>
  <c r="R1152" i="1"/>
  <c r="S1152" i="1"/>
  <c r="T1152" i="1"/>
  <c r="U1152" i="1"/>
  <c r="Q1153" i="1"/>
  <c r="R1153" i="1"/>
  <c r="S1153" i="1"/>
  <c r="T1153" i="1"/>
  <c r="U1153" i="1"/>
  <c r="Q1154" i="1"/>
  <c r="R1154" i="1"/>
  <c r="S1154" i="1"/>
  <c r="T1154" i="1"/>
  <c r="U1154" i="1"/>
  <c r="Q1155" i="1"/>
  <c r="R1155" i="1"/>
  <c r="S1155" i="1"/>
  <c r="T1155" i="1"/>
  <c r="U1155" i="1"/>
  <c r="Q1156" i="1"/>
  <c r="R1156" i="1"/>
  <c r="S1156" i="1"/>
  <c r="T1156" i="1"/>
  <c r="U1156" i="1"/>
  <c r="Q1157" i="1"/>
  <c r="R1157" i="1"/>
  <c r="S1157" i="1"/>
  <c r="T1157" i="1"/>
  <c r="U1157" i="1"/>
  <c r="Q1158" i="1"/>
  <c r="R1158" i="1"/>
  <c r="S1158" i="1"/>
  <c r="T1158" i="1"/>
  <c r="U1158" i="1"/>
  <c r="Q1159" i="1"/>
  <c r="R1159" i="1"/>
  <c r="S1159" i="1"/>
  <c r="T1159" i="1"/>
  <c r="U1159" i="1"/>
  <c r="Q1160" i="1"/>
  <c r="R1160" i="1"/>
  <c r="S1160" i="1"/>
  <c r="T1160" i="1"/>
  <c r="U1160" i="1"/>
  <c r="R1161" i="1"/>
  <c r="S1161" i="1"/>
  <c r="Q1162" i="1"/>
  <c r="R1162" i="1"/>
  <c r="S1162" i="1"/>
  <c r="T1162" i="1"/>
  <c r="U1162" i="1"/>
  <c r="Q1163" i="1"/>
  <c r="R1163" i="1"/>
  <c r="S1163" i="1"/>
  <c r="T1163" i="1"/>
  <c r="U1163" i="1"/>
  <c r="Q1164" i="1"/>
  <c r="R1164" i="1"/>
  <c r="S1164" i="1"/>
  <c r="T1164" i="1"/>
  <c r="U1164" i="1"/>
  <c r="Q1165" i="1"/>
  <c r="R1165" i="1"/>
  <c r="S1165" i="1"/>
  <c r="T1165" i="1"/>
  <c r="U1165" i="1"/>
  <c r="Q1166" i="1"/>
  <c r="R1166" i="1"/>
  <c r="S1166" i="1"/>
  <c r="T1166" i="1"/>
  <c r="U1166" i="1"/>
  <c r="Q1167" i="1"/>
  <c r="R1167" i="1"/>
  <c r="S1167" i="1"/>
  <c r="T1167" i="1"/>
  <c r="U1167" i="1"/>
  <c r="Q1168" i="1"/>
  <c r="R1168" i="1"/>
  <c r="S1168" i="1"/>
  <c r="T1168" i="1"/>
  <c r="U1168" i="1"/>
  <c r="Q1169" i="1"/>
  <c r="R1169" i="1"/>
  <c r="S1169" i="1"/>
  <c r="T1169" i="1"/>
  <c r="U1169" i="1"/>
  <c r="Q1170" i="1"/>
  <c r="R1170" i="1"/>
  <c r="S1170" i="1"/>
  <c r="T1170" i="1"/>
  <c r="U1170" i="1"/>
  <c r="Q1171" i="1"/>
  <c r="R1171" i="1"/>
  <c r="S1171" i="1"/>
  <c r="T1171" i="1"/>
  <c r="U1171" i="1"/>
  <c r="Q1172" i="1"/>
  <c r="R1172" i="1"/>
  <c r="S1172" i="1"/>
  <c r="T1172" i="1"/>
  <c r="U1172" i="1"/>
  <c r="Q1173" i="1"/>
  <c r="R1173" i="1"/>
  <c r="S1173" i="1"/>
  <c r="T1173" i="1"/>
  <c r="U1173" i="1"/>
  <c r="Q1174" i="1"/>
  <c r="R1174" i="1"/>
  <c r="S1174" i="1"/>
  <c r="T1174" i="1"/>
  <c r="U1174" i="1"/>
  <c r="Q1175" i="1"/>
  <c r="R1175" i="1"/>
  <c r="S1175" i="1"/>
  <c r="T1175" i="1"/>
  <c r="U1175" i="1"/>
  <c r="Q1176" i="1"/>
  <c r="R1176" i="1"/>
  <c r="S1176" i="1"/>
  <c r="T1176" i="1"/>
  <c r="U1176" i="1"/>
  <c r="Q1177" i="1"/>
  <c r="R1177" i="1"/>
  <c r="S1177" i="1"/>
  <c r="T1177" i="1"/>
  <c r="U1177" i="1"/>
  <c r="Q1178" i="1"/>
  <c r="R1178" i="1"/>
  <c r="S1178" i="1"/>
  <c r="T1178" i="1"/>
  <c r="U1178" i="1"/>
  <c r="Q1179" i="1"/>
  <c r="R1179" i="1"/>
  <c r="S1179" i="1"/>
  <c r="T1179" i="1"/>
  <c r="U1179" i="1"/>
  <c r="Q1180" i="1"/>
  <c r="R1180" i="1"/>
  <c r="S1180" i="1"/>
  <c r="T1180" i="1"/>
  <c r="U1180" i="1"/>
  <c r="R1181" i="1"/>
  <c r="S1181" i="1"/>
  <c r="Q1182" i="1"/>
  <c r="R1182" i="1"/>
  <c r="S1182" i="1"/>
  <c r="T1182" i="1"/>
  <c r="U1182" i="1"/>
  <c r="Q1183" i="1"/>
  <c r="R1183" i="1"/>
  <c r="S1183" i="1"/>
  <c r="T1183" i="1"/>
  <c r="U1183" i="1"/>
  <c r="Q1184" i="1"/>
  <c r="R1184" i="1"/>
  <c r="S1184" i="1"/>
  <c r="T1184" i="1"/>
  <c r="U1184" i="1"/>
  <c r="Q1185" i="1"/>
  <c r="R1185" i="1"/>
  <c r="S1185" i="1"/>
  <c r="T1185" i="1"/>
  <c r="U1185" i="1"/>
  <c r="Q1186" i="1"/>
  <c r="R1186" i="1"/>
  <c r="S1186" i="1"/>
  <c r="T1186" i="1"/>
  <c r="U1186" i="1"/>
  <c r="Q1187" i="1"/>
  <c r="R1187" i="1"/>
  <c r="S1187" i="1"/>
  <c r="T1187" i="1"/>
  <c r="U1187" i="1"/>
  <c r="Q1188" i="1"/>
  <c r="R1188" i="1"/>
  <c r="S1188" i="1"/>
  <c r="T1188" i="1"/>
  <c r="U1188" i="1"/>
  <c r="Q1189" i="1"/>
  <c r="R1189" i="1"/>
  <c r="S1189" i="1"/>
  <c r="T1189" i="1"/>
  <c r="U1189" i="1"/>
  <c r="Q1190" i="1"/>
  <c r="R1190" i="1"/>
  <c r="S1190" i="1"/>
  <c r="T1190" i="1"/>
  <c r="U1190" i="1"/>
  <c r="Q1191" i="1"/>
  <c r="R1191" i="1"/>
  <c r="S1191" i="1"/>
  <c r="T1191" i="1"/>
  <c r="U1191" i="1"/>
  <c r="Q1192" i="1"/>
  <c r="R1192" i="1"/>
  <c r="S1192" i="1"/>
  <c r="T1192" i="1"/>
  <c r="U1192" i="1"/>
  <c r="Q1193" i="1"/>
  <c r="R1193" i="1"/>
  <c r="S1193" i="1"/>
  <c r="T1193" i="1"/>
  <c r="U1193" i="1"/>
  <c r="Q1194" i="1"/>
  <c r="R1194" i="1"/>
  <c r="S1194" i="1"/>
  <c r="T1194" i="1"/>
  <c r="U1194" i="1"/>
  <c r="Q1195" i="1"/>
  <c r="R1195" i="1"/>
  <c r="S1195" i="1"/>
  <c r="T1195" i="1"/>
  <c r="U1195" i="1"/>
  <c r="Q1196" i="1"/>
  <c r="R1196" i="1"/>
  <c r="S1196" i="1"/>
  <c r="T1196" i="1"/>
  <c r="U1196" i="1"/>
  <c r="Q1197" i="1"/>
  <c r="R1197" i="1"/>
  <c r="S1197" i="1"/>
  <c r="T1197" i="1"/>
  <c r="U1197" i="1"/>
  <c r="Q1198" i="1"/>
  <c r="R1198" i="1"/>
  <c r="S1198" i="1"/>
  <c r="T1198" i="1"/>
  <c r="U1198" i="1"/>
  <c r="Q1199" i="1"/>
  <c r="R1199" i="1"/>
  <c r="S1199" i="1"/>
  <c r="T1199" i="1"/>
  <c r="U1199" i="1"/>
  <c r="Q1200" i="1"/>
  <c r="R1200" i="1"/>
  <c r="S1200" i="1"/>
  <c r="T1200" i="1"/>
  <c r="U1200" i="1"/>
  <c r="R1201" i="1"/>
  <c r="S1201" i="1"/>
  <c r="Q1202" i="1"/>
  <c r="R1202" i="1"/>
  <c r="S1202" i="1"/>
  <c r="T1202" i="1"/>
  <c r="U1202" i="1"/>
  <c r="Q1203" i="1"/>
  <c r="R1203" i="1"/>
  <c r="S1203" i="1"/>
  <c r="T1203" i="1"/>
  <c r="U1203" i="1"/>
  <c r="Q1204" i="1"/>
  <c r="R1204" i="1"/>
  <c r="S1204" i="1"/>
  <c r="T1204" i="1"/>
  <c r="U1204" i="1"/>
  <c r="Q1205" i="1"/>
  <c r="R1205" i="1"/>
  <c r="S1205" i="1"/>
  <c r="T1205" i="1"/>
  <c r="U1205" i="1"/>
  <c r="Q1206" i="1"/>
  <c r="R1206" i="1"/>
  <c r="S1206" i="1"/>
  <c r="T1206" i="1"/>
  <c r="U1206" i="1"/>
  <c r="Q1207" i="1"/>
  <c r="R1207" i="1"/>
  <c r="S1207" i="1"/>
  <c r="T1207" i="1"/>
  <c r="U1207" i="1"/>
  <c r="Q1208" i="1"/>
  <c r="R1208" i="1"/>
  <c r="S1208" i="1"/>
  <c r="T1208" i="1"/>
  <c r="U1208" i="1"/>
  <c r="Q1209" i="1"/>
  <c r="R1209" i="1"/>
  <c r="S1209" i="1"/>
  <c r="T1209" i="1"/>
  <c r="U1209" i="1"/>
  <c r="Q1210" i="1"/>
  <c r="R1210" i="1"/>
  <c r="S1210" i="1"/>
  <c r="T1210" i="1"/>
  <c r="U1210" i="1"/>
  <c r="Q1211" i="1"/>
  <c r="R1211" i="1"/>
  <c r="S1211" i="1"/>
  <c r="T1211" i="1"/>
  <c r="U1211" i="1"/>
  <c r="Q1212" i="1"/>
  <c r="R1212" i="1"/>
  <c r="S1212" i="1"/>
  <c r="T1212" i="1"/>
  <c r="U1212" i="1"/>
  <c r="Q1213" i="1"/>
  <c r="R1213" i="1"/>
  <c r="S1213" i="1"/>
  <c r="T1213" i="1"/>
  <c r="U1213" i="1"/>
  <c r="Q1214" i="1"/>
  <c r="R1214" i="1"/>
  <c r="S1214" i="1"/>
  <c r="T1214" i="1"/>
  <c r="U1214" i="1"/>
  <c r="Q1215" i="1"/>
  <c r="R1215" i="1"/>
  <c r="S1215" i="1"/>
  <c r="T1215" i="1"/>
  <c r="U1215" i="1"/>
  <c r="Q1216" i="1"/>
  <c r="R1216" i="1"/>
  <c r="S1216" i="1"/>
  <c r="T1216" i="1"/>
  <c r="U1216" i="1"/>
  <c r="Q1217" i="1"/>
  <c r="R1217" i="1"/>
  <c r="S1217" i="1"/>
  <c r="T1217" i="1"/>
  <c r="U1217" i="1"/>
  <c r="Q1218" i="1"/>
  <c r="R1218" i="1"/>
  <c r="S1218" i="1"/>
  <c r="T1218" i="1"/>
  <c r="U1218" i="1"/>
  <c r="Q1219" i="1"/>
  <c r="R1219" i="1"/>
  <c r="S1219" i="1"/>
  <c r="T1219" i="1"/>
  <c r="U1219" i="1"/>
  <c r="Q1220" i="1"/>
  <c r="R1220" i="1"/>
  <c r="S1220" i="1"/>
  <c r="T1220" i="1"/>
  <c r="U1220" i="1"/>
  <c r="R1221" i="1"/>
  <c r="S1221" i="1"/>
  <c r="Q1222" i="1"/>
  <c r="R1222" i="1"/>
  <c r="S1222" i="1"/>
  <c r="T1222" i="1"/>
  <c r="U1222" i="1"/>
  <c r="Q1223" i="1"/>
  <c r="R1223" i="1"/>
  <c r="S1223" i="1"/>
  <c r="T1223" i="1"/>
  <c r="U1223" i="1"/>
  <c r="Q1224" i="1"/>
  <c r="R1224" i="1"/>
  <c r="S1224" i="1"/>
  <c r="T1224" i="1"/>
  <c r="U1224" i="1"/>
  <c r="Q1225" i="1"/>
  <c r="R1225" i="1"/>
  <c r="S1225" i="1"/>
  <c r="T1225" i="1"/>
  <c r="U1225" i="1"/>
  <c r="Q1226" i="1"/>
  <c r="R1226" i="1"/>
  <c r="S1226" i="1"/>
  <c r="T1226" i="1"/>
  <c r="U1226" i="1"/>
  <c r="Q1227" i="1"/>
  <c r="R1227" i="1"/>
  <c r="S1227" i="1"/>
  <c r="T1227" i="1"/>
  <c r="U1227" i="1"/>
  <c r="Q1228" i="1"/>
  <c r="R1228" i="1"/>
  <c r="S1228" i="1"/>
  <c r="T1228" i="1"/>
  <c r="U1228" i="1"/>
  <c r="Q1229" i="1"/>
  <c r="R1229" i="1"/>
  <c r="S1229" i="1"/>
  <c r="T1229" i="1"/>
  <c r="U1229" i="1"/>
  <c r="Q1230" i="1"/>
  <c r="R1230" i="1"/>
  <c r="S1230" i="1"/>
  <c r="T1230" i="1"/>
  <c r="U1230" i="1"/>
  <c r="Q1231" i="1"/>
  <c r="R1231" i="1"/>
  <c r="S1231" i="1"/>
  <c r="T1231" i="1"/>
  <c r="U1231" i="1"/>
  <c r="Q1232" i="1"/>
  <c r="R1232" i="1"/>
  <c r="S1232" i="1"/>
  <c r="T1232" i="1"/>
  <c r="U1232" i="1"/>
  <c r="Q1233" i="1"/>
  <c r="R1233" i="1"/>
  <c r="S1233" i="1"/>
  <c r="T1233" i="1"/>
  <c r="U1233" i="1"/>
  <c r="Q1234" i="1"/>
  <c r="R1234" i="1"/>
  <c r="S1234" i="1"/>
  <c r="T1234" i="1"/>
  <c r="U1234" i="1"/>
  <c r="Q1235" i="1"/>
  <c r="R1235" i="1"/>
  <c r="S1235" i="1"/>
  <c r="T1235" i="1"/>
  <c r="U1235" i="1"/>
  <c r="Q1236" i="1"/>
  <c r="R1236" i="1"/>
  <c r="S1236" i="1"/>
  <c r="T1236" i="1"/>
  <c r="U1236" i="1"/>
  <c r="Q1237" i="1"/>
  <c r="R1237" i="1"/>
  <c r="S1237" i="1"/>
  <c r="T1237" i="1"/>
  <c r="U1237" i="1"/>
  <c r="Q1238" i="1"/>
  <c r="R1238" i="1"/>
  <c r="S1238" i="1"/>
  <c r="T1238" i="1"/>
  <c r="U1238" i="1"/>
  <c r="Q1239" i="1"/>
  <c r="R1239" i="1"/>
  <c r="S1239" i="1"/>
  <c r="T1239" i="1"/>
  <c r="U1239" i="1"/>
  <c r="Q1240" i="1"/>
  <c r="R1240" i="1"/>
  <c r="S1240" i="1"/>
  <c r="T1240" i="1"/>
  <c r="U1240" i="1"/>
  <c r="R1241" i="1"/>
  <c r="S1241" i="1"/>
  <c r="Q1242" i="1"/>
  <c r="R1242" i="1"/>
  <c r="S1242" i="1"/>
  <c r="T1242" i="1"/>
  <c r="U1242" i="1"/>
  <c r="Q1243" i="1"/>
  <c r="R1243" i="1"/>
  <c r="S1243" i="1"/>
  <c r="T1243" i="1"/>
  <c r="U1243" i="1"/>
  <c r="Q1244" i="1"/>
  <c r="R1244" i="1"/>
  <c r="S1244" i="1"/>
  <c r="T1244" i="1"/>
  <c r="U1244" i="1"/>
  <c r="Q1245" i="1"/>
  <c r="R1245" i="1"/>
  <c r="S1245" i="1"/>
  <c r="T1245" i="1"/>
  <c r="U1245" i="1"/>
  <c r="Q1246" i="1"/>
  <c r="R1246" i="1"/>
  <c r="S1246" i="1"/>
  <c r="T1246" i="1"/>
  <c r="U1246" i="1"/>
  <c r="Q1247" i="1"/>
  <c r="R1247" i="1"/>
  <c r="S1247" i="1"/>
  <c r="T1247" i="1"/>
  <c r="U1247" i="1"/>
  <c r="Q1248" i="1"/>
  <c r="R1248" i="1"/>
  <c r="S1248" i="1"/>
  <c r="T1248" i="1"/>
  <c r="U1248" i="1"/>
  <c r="Q1249" i="1"/>
  <c r="R1249" i="1"/>
  <c r="S1249" i="1"/>
  <c r="T1249" i="1"/>
  <c r="U1249" i="1"/>
  <c r="Q1250" i="1"/>
  <c r="R1250" i="1"/>
  <c r="S1250" i="1"/>
  <c r="T1250" i="1"/>
  <c r="U1250" i="1"/>
  <c r="Q1251" i="1"/>
  <c r="R1251" i="1"/>
  <c r="S1251" i="1"/>
  <c r="T1251" i="1"/>
  <c r="U1251" i="1"/>
  <c r="Q1252" i="1"/>
  <c r="R1252" i="1"/>
  <c r="S1252" i="1"/>
  <c r="T1252" i="1"/>
  <c r="U1252" i="1"/>
  <c r="Q1253" i="1"/>
  <c r="R1253" i="1"/>
  <c r="S1253" i="1"/>
  <c r="T1253" i="1"/>
  <c r="U1253" i="1"/>
  <c r="Q1254" i="1"/>
  <c r="R1254" i="1"/>
  <c r="S1254" i="1"/>
  <c r="T1254" i="1"/>
  <c r="U1254" i="1"/>
  <c r="Q1255" i="1"/>
  <c r="R1255" i="1"/>
  <c r="S1255" i="1"/>
  <c r="T1255" i="1"/>
  <c r="U1255" i="1"/>
  <c r="Q1256" i="1"/>
  <c r="R1256" i="1"/>
  <c r="S1256" i="1"/>
  <c r="T1256" i="1"/>
  <c r="U1256" i="1"/>
  <c r="Q1257" i="1"/>
  <c r="R1257" i="1"/>
  <c r="S1257" i="1"/>
  <c r="T1257" i="1"/>
  <c r="U1257" i="1"/>
  <c r="Q1258" i="1"/>
  <c r="R1258" i="1"/>
  <c r="S1258" i="1"/>
  <c r="T1258" i="1"/>
  <c r="U1258" i="1"/>
  <c r="Q1259" i="1"/>
  <c r="R1259" i="1"/>
  <c r="S1259" i="1"/>
  <c r="T1259" i="1"/>
  <c r="U1259" i="1"/>
  <c r="Q1260" i="1"/>
  <c r="R1260" i="1"/>
  <c r="S1260" i="1"/>
  <c r="T1260" i="1"/>
  <c r="U1260" i="1"/>
  <c r="R1261" i="1"/>
  <c r="S1261" i="1"/>
  <c r="Q1262" i="1"/>
  <c r="R1262" i="1"/>
  <c r="S1262" i="1"/>
  <c r="T1262" i="1"/>
  <c r="U1262" i="1"/>
  <c r="Q1263" i="1"/>
  <c r="R1263" i="1"/>
  <c r="S1263" i="1"/>
  <c r="T1263" i="1"/>
  <c r="U1263" i="1"/>
  <c r="Q1264" i="1"/>
  <c r="R1264" i="1"/>
  <c r="S1264" i="1"/>
  <c r="T1264" i="1"/>
  <c r="U1264" i="1"/>
  <c r="Q1265" i="1"/>
  <c r="R1265" i="1"/>
  <c r="S1265" i="1"/>
  <c r="T1265" i="1"/>
  <c r="U1265" i="1"/>
  <c r="Q1266" i="1"/>
  <c r="R1266" i="1"/>
  <c r="S1266" i="1"/>
  <c r="T1266" i="1"/>
  <c r="U1266" i="1"/>
  <c r="Q1267" i="1"/>
  <c r="R1267" i="1"/>
  <c r="S1267" i="1"/>
  <c r="T1267" i="1"/>
  <c r="U1267" i="1"/>
  <c r="Q1268" i="1"/>
  <c r="R1268" i="1"/>
  <c r="S1268" i="1"/>
  <c r="T1268" i="1"/>
  <c r="U1268" i="1"/>
  <c r="Q1269" i="1"/>
  <c r="R1269" i="1"/>
  <c r="S1269" i="1"/>
  <c r="T1269" i="1"/>
  <c r="U1269" i="1"/>
  <c r="Q1270" i="1"/>
  <c r="R1270" i="1"/>
  <c r="S1270" i="1"/>
  <c r="T1270" i="1"/>
  <c r="U1270" i="1"/>
  <c r="Q1271" i="1"/>
  <c r="R1271" i="1"/>
  <c r="S1271" i="1"/>
  <c r="T1271" i="1"/>
  <c r="U1271" i="1"/>
  <c r="Q1272" i="1"/>
  <c r="R1272" i="1"/>
  <c r="S1272" i="1"/>
  <c r="T1272" i="1"/>
  <c r="U1272" i="1"/>
  <c r="Q1273" i="1"/>
  <c r="R1273" i="1"/>
  <c r="S1273" i="1"/>
  <c r="T1273" i="1"/>
  <c r="U1273" i="1"/>
  <c r="Q1274" i="1"/>
  <c r="R1274" i="1"/>
  <c r="S1274" i="1"/>
  <c r="T1274" i="1"/>
  <c r="U1274" i="1"/>
  <c r="Q1275" i="1"/>
  <c r="R1275" i="1"/>
  <c r="S1275" i="1"/>
  <c r="T1275" i="1"/>
  <c r="U1275" i="1"/>
  <c r="Q1276" i="1"/>
  <c r="R1276" i="1"/>
  <c r="S1276" i="1"/>
  <c r="T1276" i="1"/>
  <c r="U1276" i="1"/>
  <c r="Q1277" i="1"/>
  <c r="R1277" i="1"/>
  <c r="S1277" i="1"/>
  <c r="T1277" i="1"/>
  <c r="U1277" i="1"/>
  <c r="Q1278" i="1"/>
  <c r="R1278" i="1"/>
  <c r="S1278" i="1"/>
  <c r="T1278" i="1"/>
  <c r="U1278" i="1"/>
  <c r="Q1279" i="1"/>
  <c r="R1279" i="1"/>
  <c r="S1279" i="1"/>
  <c r="T1279" i="1"/>
  <c r="U1279" i="1"/>
  <c r="Q1280" i="1"/>
  <c r="R1280" i="1"/>
  <c r="S1280" i="1"/>
  <c r="T1280" i="1"/>
  <c r="U1280" i="1"/>
  <c r="R1281" i="1"/>
  <c r="S1281" i="1"/>
  <c r="Q1282" i="1"/>
  <c r="R1282" i="1"/>
  <c r="S1282" i="1"/>
  <c r="T1282" i="1"/>
  <c r="U1282" i="1"/>
  <c r="Q1283" i="1"/>
  <c r="R1283" i="1"/>
  <c r="S1283" i="1"/>
  <c r="T1283" i="1"/>
  <c r="U1283" i="1"/>
  <c r="Q1284" i="1"/>
  <c r="R1284" i="1"/>
  <c r="S1284" i="1"/>
  <c r="T1284" i="1"/>
  <c r="U1284" i="1"/>
  <c r="Q1285" i="1"/>
  <c r="R1285" i="1"/>
  <c r="S1285" i="1"/>
  <c r="T1285" i="1"/>
  <c r="U1285" i="1"/>
  <c r="Q1286" i="1"/>
  <c r="R1286" i="1"/>
  <c r="S1286" i="1"/>
  <c r="T1286" i="1"/>
  <c r="U1286" i="1"/>
  <c r="Q1287" i="1"/>
  <c r="R1287" i="1"/>
  <c r="S1287" i="1"/>
  <c r="T1287" i="1"/>
  <c r="U1287" i="1"/>
  <c r="Q1288" i="1"/>
  <c r="R1288" i="1"/>
  <c r="S1288" i="1"/>
  <c r="T1288" i="1"/>
  <c r="U1288" i="1"/>
  <c r="Q1289" i="1"/>
  <c r="R1289" i="1"/>
  <c r="S1289" i="1"/>
  <c r="T1289" i="1"/>
  <c r="U1289" i="1"/>
  <c r="Q1290" i="1"/>
  <c r="R1290" i="1"/>
  <c r="S1290" i="1"/>
  <c r="T1290" i="1"/>
  <c r="U1290" i="1"/>
  <c r="Q1291" i="1"/>
  <c r="R1291" i="1"/>
  <c r="S1291" i="1"/>
  <c r="T1291" i="1"/>
  <c r="U1291" i="1"/>
  <c r="Q1292" i="1"/>
  <c r="R1292" i="1"/>
  <c r="S1292" i="1"/>
  <c r="T1292" i="1"/>
  <c r="U1292" i="1"/>
  <c r="Q1293" i="1"/>
  <c r="R1293" i="1"/>
  <c r="S1293" i="1"/>
  <c r="T1293" i="1"/>
  <c r="U1293" i="1"/>
  <c r="Q1294" i="1"/>
  <c r="R1294" i="1"/>
  <c r="S1294" i="1"/>
  <c r="T1294" i="1"/>
  <c r="U1294" i="1"/>
  <c r="Q1295" i="1"/>
  <c r="R1295" i="1"/>
  <c r="S1295" i="1"/>
  <c r="T1295" i="1"/>
  <c r="U1295" i="1"/>
  <c r="Q1296" i="1"/>
  <c r="R1296" i="1"/>
  <c r="S1296" i="1"/>
  <c r="T1296" i="1"/>
  <c r="U1296" i="1"/>
  <c r="Q1297" i="1"/>
  <c r="R1297" i="1"/>
  <c r="S1297" i="1"/>
  <c r="T1297" i="1"/>
  <c r="U1297" i="1"/>
  <c r="Q1298" i="1"/>
  <c r="R1298" i="1"/>
  <c r="S1298" i="1"/>
  <c r="T1298" i="1"/>
  <c r="U1298" i="1"/>
  <c r="Q1299" i="1"/>
  <c r="R1299" i="1"/>
  <c r="S1299" i="1"/>
  <c r="T1299" i="1"/>
  <c r="U1299" i="1"/>
  <c r="Q1300" i="1"/>
  <c r="R1300" i="1"/>
  <c r="S1300" i="1"/>
  <c r="T1300" i="1"/>
  <c r="U1300" i="1"/>
  <c r="R1301" i="1"/>
  <c r="S1301" i="1"/>
  <c r="Q1302" i="1"/>
  <c r="R1302" i="1"/>
  <c r="S1302" i="1"/>
  <c r="T1302" i="1"/>
  <c r="U1302" i="1"/>
  <c r="Q1303" i="1"/>
  <c r="R1303" i="1"/>
  <c r="S1303" i="1"/>
  <c r="T1303" i="1"/>
  <c r="U1303" i="1"/>
  <c r="Q1304" i="1"/>
  <c r="R1304" i="1"/>
  <c r="S1304" i="1"/>
  <c r="T1304" i="1"/>
  <c r="U1304" i="1"/>
  <c r="Q1305" i="1"/>
  <c r="R1305" i="1"/>
  <c r="S1305" i="1"/>
  <c r="T1305" i="1"/>
  <c r="U1305" i="1"/>
  <c r="Q1306" i="1"/>
  <c r="R1306" i="1"/>
  <c r="S1306" i="1"/>
  <c r="T1306" i="1"/>
  <c r="U1306" i="1"/>
  <c r="Q1307" i="1"/>
  <c r="R1307" i="1"/>
  <c r="S1307" i="1"/>
  <c r="T1307" i="1"/>
  <c r="U1307" i="1"/>
  <c r="Q1308" i="1"/>
  <c r="R1308" i="1"/>
  <c r="S1308" i="1"/>
  <c r="T1308" i="1"/>
  <c r="U1308" i="1"/>
  <c r="Q1309" i="1"/>
  <c r="R1309" i="1"/>
  <c r="S1309" i="1"/>
  <c r="T1309" i="1"/>
  <c r="U1309" i="1"/>
  <c r="Q1310" i="1"/>
  <c r="R1310" i="1"/>
  <c r="S1310" i="1"/>
  <c r="T1310" i="1"/>
  <c r="U1310" i="1"/>
  <c r="Q1311" i="1"/>
  <c r="R1311" i="1"/>
  <c r="S1311" i="1"/>
  <c r="T1311" i="1"/>
  <c r="U1311" i="1"/>
  <c r="Q1312" i="1"/>
  <c r="R1312" i="1"/>
  <c r="S1312" i="1"/>
  <c r="T1312" i="1"/>
  <c r="U1312" i="1"/>
  <c r="Q1313" i="1"/>
  <c r="R1313" i="1"/>
  <c r="S1313" i="1"/>
  <c r="T1313" i="1"/>
  <c r="U1313" i="1"/>
  <c r="Q1314" i="1"/>
  <c r="R1314" i="1"/>
  <c r="S1314" i="1"/>
  <c r="T1314" i="1"/>
  <c r="U1314" i="1"/>
  <c r="Q1315" i="1"/>
  <c r="R1315" i="1"/>
  <c r="S1315" i="1"/>
  <c r="T1315" i="1"/>
  <c r="U1315" i="1"/>
  <c r="Q1316" i="1"/>
  <c r="R1316" i="1"/>
  <c r="S1316" i="1"/>
  <c r="T1316" i="1"/>
  <c r="U1316" i="1"/>
  <c r="Q1317" i="1"/>
  <c r="R1317" i="1"/>
  <c r="S1317" i="1"/>
  <c r="T1317" i="1"/>
  <c r="U1317" i="1"/>
  <c r="Q1318" i="1"/>
  <c r="R1318" i="1"/>
  <c r="S1318" i="1"/>
  <c r="T1318" i="1"/>
  <c r="U1318" i="1"/>
  <c r="Q1319" i="1"/>
  <c r="R1319" i="1"/>
  <c r="S1319" i="1"/>
  <c r="T1319" i="1"/>
  <c r="U1319" i="1"/>
  <c r="Q1320" i="1"/>
  <c r="R1320" i="1"/>
  <c r="S1320" i="1"/>
  <c r="T1320" i="1"/>
  <c r="U1320" i="1"/>
  <c r="R1321" i="1"/>
  <c r="S1321" i="1"/>
  <c r="Q1322" i="1"/>
  <c r="R1322" i="1"/>
  <c r="S1322" i="1"/>
  <c r="T1322" i="1"/>
  <c r="U1322" i="1"/>
  <c r="Q1323" i="1"/>
  <c r="R1323" i="1"/>
  <c r="S1323" i="1"/>
  <c r="T1323" i="1"/>
  <c r="U1323" i="1"/>
  <c r="Q1324" i="1"/>
  <c r="R1324" i="1"/>
  <c r="S1324" i="1"/>
  <c r="T1324" i="1"/>
  <c r="U1324" i="1"/>
  <c r="Q1325" i="1"/>
  <c r="R1325" i="1"/>
  <c r="S1325" i="1"/>
  <c r="T1325" i="1"/>
  <c r="U1325" i="1"/>
  <c r="Q1326" i="1"/>
  <c r="R1326" i="1"/>
  <c r="S1326" i="1"/>
  <c r="T1326" i="1"/>
  <c r="U1326" i="1"/>
  <c r="Q1327" i="1"/>
  <c r="R1327" i="1"/>
  <c r="S1327" i="1"/>
  <c r="T1327" i="1"/>
  <c r="U1327" i="1"/>
  <c r="Q1328" i="1"/>
  <c r="R1328" i="1"/>
  <c r="S1328" i="1"/>
  <c r="T1328" i="1"/>
  <c r="U1328" i="1"/>
  <c r="Q1329" i="1"/>
  <c r="R1329" i="1"/>
  <c r="S1329" i="1"/>
  <c r="T1329" i="1"/>
  <c r="U1329" i="1"/>
  <c r="Q1330" i="1"/>
  <c r="R1330" i="1"/>
  <c r="S1330" i="1"/>
  <c r="T1330" i="1"/>
  <c r="U1330" i="1"/>
  <c r="Q1331" i="1"/>
  <c r="R1331" i="1"/>
  <c r="S1331" i="1"/>
  <c r="T1331" i="1"/>
  <c r="U1331" i="1"/>
  <c r="Q1332" i="1"/>
  <c r="R1332" i="1"/>
  <c r="S1332" i="1"/>
  <c r="T1332" i="1"/>
  <c r="U1332" i="1"/>
  <c r="Q1333" i="1"/>
  <c r="R1333" i="1"/>
  <c r="S1333" i="1"/>
  <c r="T1333" i="1"/>
  <c r="U1333" i="1"/>
  <c r="Q1334" i="1"/>
  <c r="R1334" i="1"/>
  <c r="S1334" i="1"/>
  <c r="T1334" i="1"/>
  <c r="U1334" i="1"/>
  <c r="Q1335" i="1"/>
  <c r="R1335" i="1"/>
  <c r="S1335" i="1"/>
  <c r="T1335" i="1"/>
  <c r="U1335" i="1"/>
  <c r="Q1336" i="1"/>
  <c r="R1336" i="1"/>
  <c r="S1336" i="1"/>
  <c r="T1336" i="1"/>
  <c r="U1336" i="1"/>
  <c r="Q1337" i="1"/>
  <c r="R1337" i="1"/>
  <c r="S1337" i="1"/>
  <c r="T1337" i="1"/>
  <c r="U1337" i="1"/>
  <c r="Q1338" i="1"/>
  <c r="R1338" i="1"/>
  <c r="S1338" i="1"/>
  <c r="T1338" i="1"/>
  <c r="U1338" i="1"/>
  <c r="Q1339" i="1"/>
  <c r="R1339" i="1"/>
  <c r="S1339" i="1"/>
  <c r="T1339" i="1"/>
  <c r="U1339" i="1"/>
  <c r="Q1340" i="1"/>
  <c r="R1340" i="1"/>
  <c r="S1340" i="1"/>
  <c r="T1340" i="1"/>
  <c r="U1340" i="1"/>
  <c r="R1341" i="1"/>
  <c r="S1341" i="1"/>
  <c r="Q1342" i="1"/>
  <c r="R1342" i="1"/>
  <c r="S1342" i="1"/>
  <c r="T1342" i="1"/>
  <c r="U1342" i="1"/>
  <c r="Q1343" i="1"/>
  <c r="R1343" i="1"/>
  <c r="S1343" i="1"/>
  <c r="T1343" i="1"/>
  <c r="U1343" i="1"/>
  <c r="Q1344" i="1"/>
  <c r="R1344" i="1"/>
  <c r="S1344" i="1"/>
  <c r="T1344" i="1"/>
  <c r="U1344" i="1"/>
  <c r="Q1345" i="1"/>
  <c r="R1345" i="1"/>
  <c r="S1345" i="1"/>
  <c r="T1345" i="1"/>
  <c r="U1345" i="1"/>
  <c r="Q1346" i="1"/>
  <c r="R1346" i="1"/>
  <c r="S1346" i="1"/>
  <c r="T1346" i="1"/>
  <c r="U1346" i="1"/>
  <c r="Q1347" i="1"/>
  <c r="R1347" i="1"/>
  <c r="S1347" i="1"/>
  <c r="T1347" i="1"/>
  <c r="U1347" i="1"/>
  <c r="Q1348" i="1"/>
  <c r="R1348" i="1"/>
  <c r="S1348" i="1"/>
  <c r="T1348" i="1"/>
  <c r="U1348" i="1"/>
  <c r="Q1349" i="1"/>
  <c r="R1349" i="1"/>
  <c r="S1349" i="1"/>
  <c r="T1349" i="1"/>
  <c r="U1349" i="1"/>
  <c r="Q1350" i="1"/>
  <c r="R1350" i="1"/>
  <c r="S1350" i="1"/>
  <c r="T1350" i="1"/>
  <c r="U1350" i="1"/>
  <c r="Q1351" i="1"/>
  <c r="R1351" i="1"/>
  <c r="S1351" i="1"/>
  <c r="T1351" i="1"/>
  <c r="U1351" i="1"/>
  <c r="Q1352" i="1"/>
  <c r="R1352" i="1"/>
  <c r="S1352" i="1"/>
  <c r="T1352" i="1"/>
  <c r="U1352" i="1"/>
  <c r="Q1353" i="1"/>
  <c r="R1353" i="1"/>
  <c r="S1353" i="1"/>
  <c r="T1353" i="1"/>
  <c r="U1353" i="1"/>
  <c r="Q1354" i="1"/>
  <c r="R1354" i="1"/>
  <c r="S1354" i="1"/>
  <c r="T1354" i="1"/>
  <c r="U1354" i="1"/>
  <c r="Q1355" i="1"/>
  <c r="R1355" i="1"/>
  <c r="S1355" i="1"/>
  <c r="T1355" i="1"/>
  <c r="U1355" i="1"/>
  <c r="Q1356" i="1"/>
  <c r="R1356" i="1"/>
  <c r="S1356" i="1"/>
  <c r="T1356" i="1"/>
  <c r="U1356" i="1"/>
  <c r="Q1357" i="1"/>
  <c r="R1357" i="1"/>
  <c r="S1357" i="1"/>
  <c r="T1357" i="1"/>
  <c r="U1357" i="1"/>
  <c r="Q1358" i="1"/>
  <c r="R1358" i="1"/>
  <c r="S1358" i="1"/>
  <c r="T1358" i="1"/>
  <c r="U1358" i="1"/>
  <c r="Q1359" i="1"/>
  <c r="R1359" i="1"/>
  <c r="S1359" i="1"/>
  <c r="T1359" i="1"/>
  <c r="U1359" i="1"/>
  <c r="Q1360" i="1"/>
  <c r="R1360" i="1"/>
  <c r="S1360" i="1"/>
  <c r="T1360" i="1"/>
  <c r="U1360" i="1"/>
  <c r="R1361" i="1"/>
  <c r="S1361" i="1"/>
  <c r="Q1362" i="1"/>
  <c r="R1362" i="1"/>
  <c r="S1362" i="1"/>
  <c r="T1362" i="1"/>
  <c r="U1362" i="1"/>
  <c r="Q1363" i="1"/>
  <c r="R1363" i="1"/>
  <c r="S1363" i="1"/>
  <c r="T1363" i="1"/>
  <c r="U1363" i="1"/>
  <c r="Q1364" i="1"/>
  <c r="R1364" i="1"/>
  <c r="S1364" i="1"/>
  <c r="T1364" i="1"/>
  <c r="U1364" i="1"/>
  <c r="Q1365" i="1"/>
  <c r="R1365" i="1"/>
  <c r="S1365" i="1"/>
  <c r="T1365" i="1"/>
  <c r="U1365" i="1"/>
  <c r="Q1366" i="1"/>
  <c r="R1366" i="1"/>
  <c r="S1366" i="1"/>
  <c r="T1366" i="1"/>
  <c r="U1366" i="1"/>
  <c r="Q1367" i="1"/>
  <c r="R1367" i="1"/>
  <c r="S1367" i="1"/>
  <c r="T1367" i="1"/>
  <c r="U1367" i="1"/>
  <c r="Q1368" i="1"/>
  <c r="R1368" i="1"/>
  <c r="S1368" i="1"/>
  <c r="T1368" i="1"/>
  <c r="U1368" i="1"/>
  <c r="Q1369" i="1"/>
  <c r="R1369" i="1"/>
  <c r="S1369" i="1"/>
  <c r="T1369" i="1"/>
  <c r="U1369" i="1"/>
  <c r="Q1370" i="1"/>
  <c r="R1370" i="1"/>
  <c r="S1370" i="1"/>
  <c r="T1370" i="1"/>
  <c r="U1370" i="1"/>
  <c r="Q1371" i="1"/>
  <c r="R1371" i="1"/>
  <c r="S1371" i="1"/>
  <c r="T1371" i="1"/>
  <c r="U1371" i="1"/>
  <c r="Q1372" i="1"/>
  <c r="R1372" i="1"/>
  <c r="S1372" i="1"/>
  <c r="T1372" i="1"/>
  <c r="U1372" i="1"/>
  <c r="Q1373" i="1"/>
  <c r="R1373" i="1"/>
  <c r="S1373" i="1"/>
  <c r="T1373" i="1"/>
  <c r="U1373" i="1"/>
  <c r="Q1374" i="1"/>
  <c r="R1374" i="1"/>
  <c r="S1374" i="1"/>
  <c r="T1374" i="1"/>
  <c r="U1374" i="1"/>
  <c r="Q1375" i="1"/>
  <c r="R1375" i="1"/>
  <c r="S1375" i="1"/>
  <c r="T1375" i="1"/>
  <c r="U1375" i="1"/>
  <c r="Q1376" i="1"/>
  <c r="R1376" i="1"/>
  <c r="S1376" i="1"/>
  <c r="T1376" i="1"/>
  <c r="U1376" i="1"/>
  <c r="Q1377" i="1"/>
  <c r="R1377" i="1"/>
  <c r="S1377" i="1"/>
  <c r="T1377" i="1"/>
  <c r="U1377" i="1"/>
  <c r="Q1378" i="1"/>
  <c r="R1378" i="1"/>
  <c r="S1378" i="1"/>
  <c r="T1378" i="1"/>
  <c r="U1378" i="1"/>
  <c r="Q1379" i="1"/>
  <c r="R1379" i="1"/>
  <c r="S1379" i="1"/>
  <c r="T1379" i="1"/>
  <c r="U1379" i="1"/>
  <c r="Q1380" i="1"/>
  <c r="R1380" i="1"/>
  <c r="S1380" i="1"/>
  <c r="T1380" i="1"/>
  <c r="U1380" i="1"/>
  <c r="R1381" i="1"/>
  <c r="S1381" i="1"/>
  <c r="Q1382" i="1"/>
  <c r="R1382" i="1"/>
  <c r="S1382" i="1"/>
  <c r="T1382" i="1"/>
  <c r="U1382" i="1"/>
  <c r="Q1383" i="1"/>
  <c r="R1383" i="1"/>
  <c r="S1383" i="1"/>
  <c r="T1383" i="1"/>
  <c r="U1383" i="1"/>
  <c r="Q1384" i="1"/>
  <c r="R1384" i="1"/>
  <c r="S1384" i="1"/>
  <c r="T1384" i="1"/>
  <c r="U1384" i="1"/>
  <c r="Q1385" i="1"/>
  <c r="R1385" i="1"/>
  <c r="S1385" i="1"/>
  <c r="T1385" i="1"/>
  <c r="U1385" i="1"/>
  <c r="Q1386" i="1"/>
  <c r="R1386" i="1"/>
  <c r="S1386" i="1"/>
  <c r="T1386" i="1"/>
  <c r="U1386" i="1"/>
  <c r="Q1387" i="1"/>
  <c r="R1387" i="1"/>
  <c r="S1387" i="1"/>
  <c r="T1387" i="1"/>
  <c r="U1387" i="1"/>
  <c r="Q1388" i="1"/>
  <c r="R1388" i="1"/>
  <c r="S1388" i="1"/>
  <c r="T1388" i="1"/>
  <c r="U1388" i="1"/>
  <c r="Q1389" i="1"/>
  <c r="R1389" i="1"/>
  <c r="S1389" i="1"/>
  <c r="T1389" i="1"/>
  <c r="U1389" i="1"/>
  <c r="Q1390" i="1"/>
  <c r="R1390" i="1"/>
  <c r="S1390" i="1"/>
  <c r="T1390" i="1"/>
  <c r="U1390" i="1"/>
  <c r="Q1391" i="1"/>
  <c r="R1391" i="1"/>
  <c r="S1391" i="1"/>
  <c r="T1391" i="1"/>
  <c r="U1391" i="1"/>
  <c r="Q1392" i="1"/>
  <c r="R1392" i="1"/>
  <c r="S1392" i="1"/>
  <c r="T1392" i="1"/>
  <c r="U1392" i="1"/>
  <c r="Q1393" i="1"/>
  <c r="R1393" i="1"/>
  <c r="S1393" i="1"/>
  <c r="T1393" i="1"/>
  <c r="U1393" i="1"/>
  <c r="Q1394" i="1"/>
  <c r="R1394" i="1"/>
  <c r="S1394" i="1"/>
  <c r="T1394" i="1"/>
  <c r="U1394" i="1"/>
  <c r="Q1395" i="1"/>
  <c r="R1395" i="1"/>
  <c r="S1395" i="1"/>
  <c r="T1395" i="1"/>
  <c r="U1395" i="1"/>
  <c r="Q1396" i="1"/>
  <c r="R1396" i="1"/>
  <c r="S1396" i="1"/>
  <c r="T1396" i="1"/>
  <c r="U1396" i="1"/>
  <c r="Q1397" i="1"/>
  <c r="R1397" i="1"/>
  <c r="S1397" i="1"/>
  <c r="T1397" i="1"/>
  <c r="U1397" i="1"/>
  <c r="Q1398" i="1"/>
  <c r="R1398" i="1"/>
  <c r="S1398" i="1"/>
  <c r="T1398" i="1"/>
  <c r="U1398" i="1"/>
  <c r="Q1399" i="1"/>
  <c r="R1399" i="1"/>
  <c r="S1399" i="1"/>
  <c r="T1399" i="1"/>
  <c r="U1399" i="1"/>
  <c r="Q1400" i="1"/>
  <c r="R1400" i="1"/>
  <c r="S1400" i="1"/>
  <c r="T1400" i="1"/>
  <c r="U1400" i="1"/>
  <c r="R1401" i="1"/>
  <c r="S1401" i="1"/>
  <c r="Q1402" i="1"/>
  <c r="R1402" i="1"/>
  <c r="S1402" i="1"/>
  <c r="T1402" i="1"/>
  <c r="U1402" i="1"/>
  <c r="Q1403" i="1"/>
  <c r="R1403" i="1"/>
  <c r="S1403" i="1"/>
  <c r="T1403" i="1"/>
  <c r="U1403" i="1"/>
  <c r="Q1404" i="1"/>
  <c r="R1404" i="1"/>
  <c r="S1404" i="1"/>
  <c r="T1404" i="1"/>
  <c r="U1404" i="1"/>
  <c r="Q1405" i="1"/>
  <c r="R1405" i="1"/>
  <c r="S1405" i="1"/>
  <c r="T1405" i="1"/>
  <c r="U1405" i="1"/>
  <c r="Q1406" i="1"/>
  <c r="R1406" i="1"/>
  <c r="S1406" i="1"/>
  <c r="T1406" i="1"/>
  <c r="U1406" i="1"/>
  <c r="Q1407" i="1"/>
  <c r="R1407" i="1"/>
  <c r="S1407" i="1"/>
  <c r="T1407" i="1"/>
  <c r="U1407" i="1"/>
  <c r="Q1408" i="1"/>
  <c r="R1408" i="1"/>
  <c r="S1408" i="1"/>
  <c r="T1408" i="1"/>
  <c r="U1408" i="1"/>
  <c r="Q1409" i="1"/>
  <c r="R1409" i="1"/>
  <c r="S1409" i="1"/>
  <c r="T1409" i="1"/>
  <c r="U1409" i="1"/>
  <c r="Q1410" i="1"/>
  <c r="R1410" i="1"/>
  <c r="S1410" i="1"/>
  <c r="T1410" i="1"/>
  <c r="U1410" i="1"/>
  <c r="Q1411" i="1"/>
  <c r="R1411" i="1"/>
  <c r="S1411" i="1"/>
  <c r="T1411" i="1"/>
  <c r="U1411" i="1"/>
  <c r="Q1412" i="1"/>
  <c r="R1412" i="1"/>
  <c r="S1412" i="1"/>
  <c r="T1412" i="1"/>
  <c r="U1412" i="1"/>
  <c r="Q1413" i="1"/>
  <c r="R1413" i="1"/>
  <c r="S1413" i="1"/>
  <c r="T1413" i="1"/>
  <c r="U1413" i="1"/>
  <c r="Q1414" i="1"/>
  <c r="R1414" i="1"/>
  <c r="S1414" i="1"/>
  <c r="T1414" i="1"/>
  <c r="U1414" i="1"/>
  <c r="Q1415" i="1"/>
  <c r="R1415" i="1"/>
  <c r="S1415" i="1"/>
  <c r="T1415" i="1"/>
  <c r="U1415" i="1"/>
  <c r="Q1416" i="1"/>
  <c r="R1416" i="1"/>
  <c r="S1416" i="1"/>
  <c r="T1416" i="1"/>
  <c r="U1416" i="1"/>
  <c r="Q1417" i="1"/>
  <c r="R1417" i="1"/>
  <c r="S1417" i="1"/>
  <c r="T1417" i="1"/>
  <c r="U1417" i="1"/>
  <c r="Q1418" i="1"/>
  <c r="R1418" i="1"/>
  <c r="S1418" i="1"/>
  <c r="T1418" i="1"/>
  <c r="U1418" i="1"/>
  <c r="Q1419" i="1"/>
  <c r="R1419" i="1"/>
  <c r="S1419" i="1"/>
  <c r="T1419" i="1"/>
  <c r="U1419" i="1"/>
  <c r="Q1420" i="1"/>
  <c r="R1420" i="1"/>
  <c r="S1420" i="1"/>
  <c r="T1420" i="1"/>
  <c r="U1420" i="1"/>
  <c r="R1421" i="1"/>
  <c r="S1421" i="1"/>
  <c r="Q1422" i="1"/>
  <c r="R1422" i="1"/>
  <c r="S1422" i="1"/>
  <c r="T1422" i="1"/>
  <c r="U1422" i="1"/>
  <c r="Q1423" i="1"/>
  <c r="R1423" i="1"/>
  <c r="S1423" i="1"/>
  <c r="T1423" i="1"/>
  <c r="U1423" i="1"/>
  <c r="Q1424" i="1"/>
  <c r="R1424" i="1"/>
  <c r="S1424" i="1"/>
  <c r="T1424" i="1"/>
  <c r="U1424" i="1"/>
  <c r="Q1425" i="1"/>
  <c r="R1425" i="1"/>
  <c r="S1425" i="1"/>
  <c r="T1425" i="1"/>
  <c r="U1425" i="1"/>
  <c r="Q1426" i="1"/>
  <c r="R1426" i="1"/>
  <c r="S1426" i="1"/>
  <c r="T1426" i="1"/>
  <c r="U1426" i="1"/>
  <c r="Q1427" i="1"/>
  <c r="R1427" i="1"/>
  <c r="S1427" i="1"/>
  <c r="T1427" i="1"/>
  <c r="U1427" i="1"/>
  <c r="Q1428" i="1"/>
  <c r="R1428" i="1"/>
  <c r="S1428" i="1"/>
  <c r="T1428" i="1"/>
  <c r="U1428" i="1"/>
  <c r="Q1429" i="1"/>
  <c r="R1429" i="1"/>
  <c r="S1429" i="1"/>
  <c r="T1429" i="1"/>
  <c r="U1429" i="1"/>
  <c r="Q1430" i="1"/>
  <c r="R1430" i="1"/>
  <c r="S1430" i="1"/>
  <c r="T1430" i="1"/>
  <c r="U1430" i="1"/>
  <c r="Q1431" i="1"/>
  <c r="R1431" i="1"/>
  <c r="S1431" i="1"/>
  <c r="T1431" i="1"/>
  <c r="U1431" i="1"/>
  <c r="Q1432" i="1"/>
  <c r="R1432" i="1"/>
  <c r="S1432" i="1"/>
  <c r="T1432" i="1"/>
  <c r="U1432" i="1"/>
  <c r="Q1433" i="1"/>
  <c r="R1433" i="1"/>
  <c r="S1433" i="1"/>
  <c r="T1433" i="1"/>
  <c r="U1433" i="1"/>
  <c r="Q1434" i="1"/>
  <c r="R1434" i="1"/>
  <c r="S1434" i="1"/>
  <c r="T1434" i="1"/>
  <c r="U1434" i="1"/>
  <c r="Q1435" i="1"/>
  <c r="R1435" i="1"/>
  <c r="S1435" i="1"/>
  <c r="T1435" i="1"/>
  <c r="U1435" i="1"/>
  <c r="Q1436" i="1"/>
  <c r="R1436" i="1"/>
  <c r="S1436" i="1"/>
  <c r="T1436" i="1"/>
  <c r="U1436" i="1"/>
  <c r="Q1437" i="1"/>
  <c r="R1437" i="1"/>
  <c r="S1437" i="1"/>
  <c r="T1437" i="1"/>
  <c r="U1437" i="1"/>
  <c r="Q1438" i="1"/>
  <c r="R1438" i="1"/>
  <c r="S1438" i="1"/>
  <c r="T1438" i="1"/>
  <c r="U1438" i="1"/>
  <c r="Q1439" i="1"/>
  <c r="R1439" i="1"/>
  <c r="S1439" i="1"/>
  <c r="T1439" i="1"/>
  <c r="U1439" i="1"/>
  <c r="Q1440" i="1"/>
  <c r="R1440" i="1"/>
  <c r="S1440" i="1"/>
  <c r="T1440" i="1"/>
  <c r="U1440" i="1"/>
  <c r="R1441" i="1"/>
  <c r="S1441" i="1"/>
  <c r="Q1442" i="1"/>
  <c r="R1442" i="1"/>
  <c r="S1442" i="1"/>
  <c r="T1442" i="1"/>
  <c r="U1442" i="1"/>
  <c r="Q1443" i="1"/>
  <c r="R1443" i="1"/>
  <c r="S1443" i="1"/>
  <c r="T1443" i="1"/>
  <c r="U1443" i="1"/>
  <c r="Q1444" i="1"/>
  <c r="R1444" i="1"/>
  <c r="S1444" i="1"/>
  <c r="T1444" i="1"/>
  <c r="U1444" i="1"/>
  <c r="Q1445" i="1"/>
  <c r="R1445" i="1"/>
  <c r="S1445" i="1"/>
  <c r="T1445" i="1"/>
  <c r="U1445" i="1"/>
  <c r="Q1446" i="1"/>
  <c r="R1446" i="1"/>
  <c r="S1446" i="1"/>
  <c r="T1446" i="1"/>
  <c r="U1446" i="1"/>
  <c r="Q1447" i="1"/>
  <c r="R1447" i="1"/>
  <c r="S1447" i="1"/>
  <c r="T1447" i="1"/>
  <c r="U1447" i="1"/>
  <c r="Q1448" i="1"/>
  <c r="R1448" i="1"/>
  <c r="S1448" i="1"/>
  <c r="T1448" i="1"/>
  <c r="U1448" i="1"/>
  <c r="Q1449" i="1"/>
  <c r="R1449" i="1"/>
  <c r="S1449" i="1"/>
  <c r="T1449" i="1"/>
  <c r="U1449" i="1"/>
  <c r="Q1450" i="1"/>
  <c r="R1450" i="1"/>
  <c r="S1450" i="1"/>
  <c r="T1450" i="1"/>
  <c r="U1450" i="1"/>
  <c r="Q1451" i="1"/>
  <c r="R1451" i="1"/>
  <c r="S1451" i="1"/>
  <c r="T1451" i="1"/>
  <c r="U1451" i="1"/>
  <c r="Q1452" i="1"/>
  <c r="R1452" i="1"/>
  <c r="S1452" i="1"/>
  <c r="T1452" i="1"/>
  <c r="U1452" i="1"/>
  <c r="Q1453" i="1"/>
  <c r="R1453" i="1"/>
  <c r="S1453" i="1"/>
  <c r="T1453" i="1"/>
  <c r="U1453" i="1"/>
  <c r="Q1454" i="1"/>
  <c r="R1454" i="1"/>
  <c r="S1454" i="1"/>
  <c r="T1454" i="1"/>
  <c r="U1454" i="1"/>
  <c r="Q1455" i="1"/>
  <c r="R1455" i="1"/>
  <c r="S1455" i="1"/>
  <c r="T1455" i="1"/>
  <c r="U1455" i="1"/>
  <c r="Q1456" i="1"/>
  <c r="R1456" i="1"/>
  <c r="S1456" i="1"/>
  <c r="T1456" i="1"/>
  <c r="U1456" i="1"/>
  <c r="Q1457" i="1"/>
  <c r="R1457" i="1"/>
  <c r="S1457" i="1"/>
  <c r="T1457" i="1"/>
  <c r="U1457" i="1"/>
  <c r="Q1458" i="1"/>
  <c r="R1458" i="1"/>
  <c r="S1458" i="1"/>
  <c r="T1458" i="1"/>
  <c r="U1458" i="1"/>
  <c r="Q1459" i="1"/>
  <c r="R1459" i="1"/>
  <c r="S1459" i="1"/>
  <c r="T1459" i="1"/>
  <c r="U1459" i="1"/>
  <c r="Q1460" i="1"/>
  <c r="R1460" i="1"/>
  <c r="S1460" i="1"/>
  <c r="T1460" i="1"/>
  <c r="U1460" i="1"/>
  <c r="R1461" i="1"/>
  <c r="S1461" i="1"/>
  <c r="Q1462" i="1"/>
  <c r="R1462" i="1"/>
  <c r="S1462" i="1"/>
  <c r="T1462" i="1"/>
  <c r="U1462" i="1"/>
  <c r="Q1463" i="1"/>
  <c r="R1463" i="1"/>
  <c r="S1463" i="1"/>
  <c r="T1463" i="1"/>
  <c r="U1463" i="1"/>
  <c r="Q1464" i="1"/>
  <c r="R1464" i="1"/>
  <c r="S1464" i="1"/>
  <c r="T1464" i="1"/>
  <c r="U1464" i="1"/>
  <c r="Q1465" i="1"/>
  <c r="R1465" i="1"/>
  <c r="S1465" i="1"/>
  <c r="T1465" i="1"/>
  <c r="U1465" i="1"/>
  <c r="Q1466" i="1"/>
  <c r="R1466" i="1"/>
  <c r="S1466" i="1"/>
  <c r="T1466" i="1"/>
  <c r="U1466" i="1"/>
  <c r="Q1467" i="1"/>
  <c r="R1467" i="1"/>
  <c r="S1467" i="1"/>
  <c r="T1467" i="1"/>
  <c r="U1467" i="1"/>
  <c r="Q1468" i="1"/>
  <c r="R1468" i="1"/>
  <c r="S1468" i="1"/>
  <c r="T1468" i="1"/>
  <c r="U1468" i="1"/>
  <c r="Q1469" i="1"/>
  <c r="R1469" i="1"/>
  <c r="S1469" i="1"/>
  <c r="T1469" i="1"/>
  <c r="U1469" i="1"/>
  <c r="Q1470" i="1"/>
  <c r="R1470" i="1"/>
  <c r="S1470" i="1"/>
  <c r="T1470" i="1"/>
  <c r="U1470" i="1"/>
  <c r="Q1471" i="1"/>
  <c r="R1471" i="1"/>
  <c r="S1471" i="1"/>
  <c r="T1471" i="1"/>
  <c r="U1471" i="1"/>
  <c r="Q1472" i="1"/>
  <c r="R1472" i="1"/>
  <c r="S1472" i="1"/>
  <c r="T1472" i="1"/>
  <c r="U1472" i="1"/>
  <c r="Q1473" i="1"/>
  <c r="R1473" i="1"/>
  <c r="S1473" i="1"/>
  <c r="T1473" i="1"/>
  <c r="U1473" i="1"/>
  <c r="Q1474" i="1"/>
  <c r="R1474" i="1"/>
  <c r="S1474" i="1"/>
  <c r="T1474" i="1"/>
  <c r="U1474" i="1"/>
  <c r="Q1475" i="1"/>
  <c r="R1475" i="1"/>
  <c r="S1475" i="1"/>
  <c r="T1475" i="1"/>
  <c r="U1475" i="1"/>
  <c r="Q1476" i="1"/>
  <c r="R1476" i="1"/>
  <c r="S1476" i="1"/>
  <c r="T1476" i="1"/>
  <c r="U1476" i="1"/>
  <c r="Q1477" i="1"/>
  <c r="R1477" i="1"/>
  <c r="S1477" i="1"/>
  <c r="T1477" i="1"/>
  <c r="U1477" i="1"/>
  <c r="Q1478" i="1"/>
  <c r="R1478" i="1"/>
  <c r="S1478" i="1"/>
  <c r="T1478" i="1"/>
  <c r="U1478" i="1"/>
  <c r="Q1479" i="1"/>
  <c r="R1479" i="1"/>
  <c r="S1479" i="1"/>
  <c r="T1479" i="1"/>
  <c r="U1479" i="1"/>
  <c r="Q1480" i="1"/>
  <c r="R1480" i="1"/>
  <c r="S1480" i="1"/>
  <c r="T1480" i="1"/>
  <c r="U1480" i="1"/>
  <c r="R1481" i="1"/>
  <c r="S1481" i="1"/>
  <c r="Q1482" i="1"/>
  <c r="R1482" i="1"/>
  <c r="S1482" i="1"/>
  <c r="T1482" i="1"/>
  <c r="U1482" i="1"/>
  <c r="Q1483" i="1"/>
  <c r="R1483" i="1"/>
  <c r="S1483" i="1"/>
  <c r="T1483" i="1"/>
  <c r="U1483" i="1"/>
  <c r="Q1484" i="1"/>
  <c r="R1484" i="1"/>
  <c r="S1484" i="1"/>
  <c r="T1484" i="1"/>
  <c r="U1484" i="1"/>
  <c r="Q1485" i="1"/>
  <c r="R1485" i="1"/>
  <c r="S1485" i="1"/>
  <c r="T1485" i="1"/>
  <c r="U1485" i="1"/>
  <c r="Q1486" i="1"/>
  <c r="R1486" i="1"/>
  <c r="S1486" i="1"/>
  <c r="T1486" i="1"/>
  <c r="U1486" i="1"/>
  <c r="Q1487" i="1"/>
  <c r="R1487" i="1"/>
  <c r="S1487" i="1"/>
  <c r="T1487" i="1"/>
  <c r="U1487" i="1"/>
  <c r="Q1488" i="1"/>
  <c r="R1488" i="1"/>
  <c r="S1488" i="1"/>
  <c r="T1488" i="1"/>
  <c r="U1488" i="1"/>
  <c r="Q1489" i="1"/>
  <c r="R1489" i="1"/>
  <c r="S1489" i="1"/>
  <c r="T1489" i="1"/>
  <c r="U1489" i="1"/>
  <c r="Q1490" i="1"/>
  <c r="R1490" i="1"/>
  <c r="S1490" i="1"/>
  <c r="T1490" i="1"/>
  <c r="U1490" i="1"/>
  <c r="Q1491" i="1"/>
  <c r="R1491" i="1"/>
  <c r="S1491" i="1"/>
  <c r="T1491" i="1"/>
  <c r="U1491" i="1"/>
  <c r="Q1492" i="1"/>
  <c r="R1492" i="1"/>
  <c r="S1492" i="1"/>
  <c r="T1492" i="1"/>
  <c r="U1492" i="1"/>
  <c r="Q1493" i="1"/>
  <c r="R1493" i="1"/>
  <c r="S1493" i="1"/>
  <c r="T1493" i="1"/>
  <c r="U1493" i="1"/>
  <c r="Q1494" i="1"/>
  <c r="R1494" i="1"/>
  <c r="S1494" i="1"/>
  <c r="T1494" i="1"/>
  <c r="U1494" i="1"/>
  <c r="Q1495" i="1"/>
  <c r="R1495" i="1"/>
  <c r="S1495" i="1"/>
  <c r="T1495" i="1"/>
  <c r="U1495" i="1"/>
  <c r="Q1496" i="1"/>
  <c r="R1496" i="1"/>
  <c r="S1496" i="1"/>
  <c r="T1496" i="1"/>
  <c r="U1496" i="1"/>
  <c r="Q1497" i="1"/>
  <c r="R1497" i="1"/>
  <c r="S1497" i="1"/>
  <c r="T1497" i="1"/>
  <c r="U1497" i="1"/>
  <c r="Q1498" i="1"/>
  <c r="R1498" i="1"/>
  <c r="S1498" i="1"/>
  <c r="T1498" i="1"/>
  <c r="U1498" i="1"/>
  <c r="Q1499" i="1"/>
  <c r="R1499" i="1"/>
  <c r="S1499" i="1"/>
  <c r="T1499" i="1"/>
  <c r="U1499" i="1"/>
  <c r="Q1500" i="1"/>
  <c r="R1500" i="1"/>
  <c r="S1500" i="1"/>
  <c r="T1500" i="1"/>
  <c r="U1500" i="1"/>
  <c r="R1501" i="1"/>
  <c r="S1501" i="1"/>
  <c r="Q1502" i="1"/>
  <c r="R1502" i="1"/>
  <c r="S1502" i="1"/>
  <c r="T1502" i="1"/>
  <c r="U1502" i="1"/>
  <c r="Q1503" i="1"/>
  <c r="R1503" i="1"/>
  <c r="S1503" i="1"/>
  <c r="T1503" i="1"/>
  <c r="U1503" i="1"/>
  <c r="Q1504" i="1"/>
  <c r="R1504" i="1"/>
  <c r="S1504" i="1"/>
  <c r="T1504" i="1"/>
  <c r="U1504" i="1"/>
  <c r="Q1505" i="1"/>
  <c r="R1505" i="1"/>
  <c r="S1505" i="1"/>
  <c r="T1505" i="1"/>
  <c r="U1505" i="1"/>
  <c r="Q1506" i="1"/>
  <c r="R1506" i="1"/>
  <c r="S1506" i="1"/>
  <c r="T1506" i="1"/>
  <c r="U1506" i="1"/>
  <c r="Q1507" i="1"/>
  <c r="R1507" i="1"/>
  <c r="S1507" i="1"/>
  <c r="T1507" i="1"/>
  <c r="U1507" i="1"/>
  <c r="Q1508" i="1"/>
  <c r="R1508" i="1"/>
  <c r="S1508" i="1"/>
  <c r="T1508" i="1"/>
  <c r="U1508" i="1"/>
  <c r="Q1509" i="1"/>
  <c r="R1509" i="1"/>
  <c r="S1509" i="1"/>
  <c r="T1509" i="1"/>
  <c r="U1509" i="1"/>
  <c r="Q1510" i="1"/>
  <c r="R1510" i="1"/>
  <c r="S1510" i="1"/>
  <c r="T1510" i="1"/>
  <c r="U1510" i="1"/>
  <c r="Q1511" i="1"/>
  <c r="R1511" i="1"/>
  <c r="S1511" i="1"/>
  <c r="T1511" i="1"/>
  <c r="U1511" i="1"/>
  <c r="Q1512" i="1"/>
  <c r="R1512" i="1"/>
  <c r="S1512" i="1"/>
  <c r="T1512" i="1"/>
  <c r="U1512" i="1"/>
  <c r="Q1513" i="1"/>
  <c r="R1513" i="1"/>
  <c r="S1513" i="1"/>
  <c r="T1513" i="1"/>
  <c r="U1513" i="1"/>
  <c r="Q1514" i="1"/>
  <c r="R1514" i="1"/>
  <c r="S1514" i="1"/>
  <c r="T1514" i="1"/>
  <c r="U1514" i="1"/>
  <c r="Q1515" i="1"/>
  <c r="R1515" i="1"/>
  <c r="S1515" i="1"/>
  <c r="T1515" i="1"/>
  <c r="U1515" i="1"/>
  <c r="Q1516" i="1"/>
  <c r="R1516" i="1"/>
  <c r="S1516" i="1"/>
  <c r="T1516" i="1"/>
  <c r="U1516" i="1"/>
  <c r="Q1517" i="1"/>
  <c r="R1517" i="1"/>
  <c r="S1517" i="1"/>
  <c r="T1517" i="1"/>
  <c r="U1517" i="1"/>
  <c r="Q1518" i="1"/>
  <c r="R1518" i="1"/>
  <c r="S1518" i="1"/>
  <c r="T1518" i="1"/>
  <c r="U1518" i="1"/>
  <c r="Q1519" i="1"/>
  <c r="R1519" i="1"/>
  <c r="S1519" i="1"/>
  <c r="T1519" i="1"/>
  <c r="U1519" i="1"/>
  <c r="Q1520" i="1"/>
  <c r="R1520" i="1"/>
  <c r="S1520" i="1"/>
  <c r="T1520" i="1"/>
  <c r="U1520" i="1"/>
  <c r="R1521" i="1"/>
  <c r="S1521" i="1"/>
  <c r="Q1522" i="1"/>
  <c r="R1522" i="1"/>
  <c r="S1522" i="1"/>
  <c r="T1522" i="1"/>
  <c r="U1522" i="1"/>
  <c r="Q1523" i="1"/>
  <c r="R1523" i="1"/>
  <c r="S1523" i="1"/>
  <c r="T1523" i="1"/>
  <c r="U1523" i="1"/>
  <c r="Q1524" i="1"/>
  <c r="R1524" i="1"/>
  <c r="S1524" i="1"/>
  <c r="T1524" i="1"/>
  <c r="U1524" i="1"/>
  <c r="Q1525" i="1"/>
  <c r="R1525" i="1"/>
  <c r="S1525" i="1"/>
  <c r="T1525" i="1"/>
  <c r="U1525" i="1"/>
  <c r="Q1526" i="1"/>
  <c r="R1526" i="1"/>
  <c r="S1526" i="1"/>
  <c r="T1526" i="1"/>
  <c r="U1526" i="1"/>
  <c r="Q1527" i="1"/>
  <c r="R1527" i="1"/>
  <c r="S1527" i="1"/>
  <c r="T1527" i="1"/>
  <c r="U1527" i="1"/>
  <c r="Q1528" i="1"/>
  <c r="R1528" i="1"/>
  <c r="S1528" i="1"/>
  <c r="T1528" i="1"/>
  <c r="U1528" i="1"/>
  <c r="Q1529" i="1"/>
  <c r="R1529" i="1"/>
  <c r="S1529" i="1"/>
  <c r="T1529" i="1"/>
  <c r="U1529" i="1"/>
  <c r="Q1530" i="1"/>
  <c r="R1530" i="1"/>
  <c r="S1530" i="1"/>
  <c r="T1530" i="1"/>
  <c r="U1530" i="1"/>
  <c r="Q1531" i="1"/>
  <c r="R1531" i="1"/>
  <c r="S1531" i="1"/>
  <c r="T1531" i="1"/>
  <c r="U1531" i="1"/>
  <c r="Q1532" i="1"/>
  <c r="R1532" i="1"/>
  <c r="S1532" i="1"/>
  <c r="T1532" i="1"/>
  <c r="U1532" i="1"/>
  <c r="Q1533" i="1"/>
  <c r="R1533" i="1"/>
  <c r="S1533" i="1"/>
  <c r="T1533" i="1"/>
  <c r="U1533" i="1"/>
  <c r="Q1534" i="1"/>
  <c r="R1534" i="1"/>
  <c r="S1534" i="1"/>
  <c r="T1534" i="1"/>
  <c r="U1534" i="1"/>
  <c r="Q1535" i="1"/>
  <c r="R1535" i="1"/>
  <c r="S1535" i="1"/>
  <c r="T1535" i="1"/>
  <c r="U1535" i="1"/>
  <c r="Q1536" i="1"/>
  <c r="R1536" i="1"/>
  <c r="S1536" i="1"/>
  <c r="T1536" i="1"/>
  <c r="U1536" i="1"/>
  <c r="Q1537" i="1"/>
  <c r="R1537" i="1"/>
  <c r="S1537" i="1"/>
  <c r="T1537" i="1"/>
  <c r="U1537" i="1"/>
  <c r="Q1538" i="1"/>
  <c r="R1538" i="1"/>
  <c r="S1538" i="1"/>
  <c r="T1538" i="1"/>
  <c r="U1538" i="1"/>
  <c r="Q1539" i="1"/>
  <c r="R1539" i="1"/>
  <c r="S1539" i="1"/>
  <c r="T1539" i="1"/>
  <c r="U1539" i="1"/>
  <c r="Q1540" i="1"/>
  <c r="R1540" i="1"/>
  <c r="S1540" i="1"/>
  <c r="T1540" i="1"/>
  <c r="U1540" i="1"/>
  <c r="R1541" i="1"/>
  <c r="S1541" i="1"/>
  <c r="Q1542" i="1"/>
  <c r="R1542" i="1"/>
  <c r="S1542" i="1"/>
  <c r="T1542" i="1"/>
  <c r="U1542" i="1"/>
  <c r="Q1543" i="1"/>
  <c r="R1543" i="1"/>
  <c r="S1543" i="1"/>
  <c r="T1543" i="1"/>
  <c r="U1543" i="1"/>
  <c r="Q1544" i="1"/>
  <c r="R1544" i="1"/>
  <c r="S1544" i="1"/>
  <c r="T1544" i="1"/>
  <c r="U1544" i="1"/>
  <c r="Q1545" i="1"/>
  <c r="R1545" i="1"/>
  <c r="S1545" i="1"/>
  <c r="T1545" i="1"/>
  <c r="U1545" i="1"/>
  <c r="Q1546" i="1"/>
  <c r="R1546" i="1"/>
  <c r="S1546" i="1"/>
  <c r="T1546" i="1"/>
  <c r="U1546" i="1"/>
  <c r="Q1547" i="1"/>
  <c r="R1547" i="1"/>
  <c r="S1547" i="1"/>
  <c r="T1547" i="1"/>
  <c r="U1547" i="1"/>
  <c r="Q1548" i="1"/>
  <c r="R1548" i="1"/>
  <c r="S1548" i="1"/>
  <c r="T1548" i="1"/>
  <c r="U1548" i="1"/>
  <c r="Q1549" i="1"/>
  <c r="R1549" i="1"/>
  <c r="S1549" i="1"/>
  <c r="T1549" i="1"/>
  <c r="U1549" i="1"/>
  <c r="Q1550" i="1"/>
  <c r="R1550" i="1"/>
  <c r="S1550" i="1"/>
  <c r="T1550" i="1"/>
  <c r="U1550" i="1"/>
  <c r="Q1551" i="1"/>
  <c r="R1551" i="1"/>
  <c r="S1551" i="1"/>
  <c r="T1551" i="1"/>
  <c r="U1551" i="1"/>
  <c r="Q1552" i="1"/>
  <c r="R1552" i="1"/>
  <c r="S1552" i="1"/>
  <c r="T1552" i="1"/>
  <c r="U1552" i="1"/>
  <c r="Q1553" i="1"/>
  <c r="R1553" i="1"/>
  <c r="S1553" i="1"/>
  <c r="T1553" i="1"/>
  <c r="U1553" i="1"/>
  <c r="Q1554" i="1"/>
  <c r="R1554" i="1"/>
  <c r="S1554" i="1"/>
  <c r="T1554" i="1"/>
  <c r="U1554" i="1"/>
  <c r="Q1555" i="1"/>
  <c r="R1555" i="1"/>
  <c r="S1555" i="1"/>
  <c r="T1555" i="1"/>
  <c r="U1555" i="1"/>
  <c r="Q1556" i="1"/>
  <c r="R1556" i="1"/>
  <c r="S1556" i="1"/>
  <c r="T1556" i="1"/>
  <c r="U1556" i="1"/>
  <c r="Q1557" i="1"/>
  <c r="R1557" i="1"/>
  <c r="S1557" i="1"/>
  <c r="T1557" i="1"/>
  <c r="U1557" i="1"/>
  <c r="Q1558" i="1"/>
  <c r="R1558" i="1"/>
  <c r="S1558" i="1"/>
  <c r="T1558" i="1"/>
  <c r="U1558" i="1"/>
  <c r="Q1559" i="1"/>
  <c r="R1559" i="1"/>
  <c r="S1559" i="1"/>
  <c r="T1559" i="1"/>
  <c r="U1559" i="1"/>
  <c r="Q1560" i="1"/>
  <c r="R1560" i="1"/>
  <c r="S1560" i="1"/>
  <c r="T1560" i="1"/>
  <c r="U1560" i="1"/>
  <c r="R1561" i="1"/>
  <c r="S1561" i="1"/>
  <c r="Q1562" i="1"/>
  <c r="R1562" i="1"/>
  <c r="S1562" i="1"/>
  <c r="T1562" i="1"/>
  <c r="U1562" i="1"/>
  <c r="Q1563" i="1"/>
  <c r="R1563" i="1"/>
  <c r="S1563" i="1"/>
  <c r="T1563" i="1"/>
  <c r="U1563" i="1"/>
  <c r="Q1564" i="1"/>
  <c r="R1564" i="1"/>
  <c r="S1564" i="1"/>
  <c r="T1564" i="1"/>
  <c r="U1564" i="1"/>
  <c r="Q1565" i="1"/>
  <c r="R1565" i="1"/>
  <c r="S1565" i="1"/>
  <c r="T1565" i="1"/>
  <c r="U1565" i="1"/>
  <c r="Q1566" i="1"/>
  <c r="R1566" i="1"/>
  <c r="S1566" i="1"/>
  <c r="T1566" i="1"/>
  <c r="U1566" i="1"/>
  <c r="Q1567" i="1"/>
  <c r="R1567" i="1"/>
  <c r="S1567" i="1"/>
  <c r="T1567" i="1"/>
  <c r="U1567" i="1"/>
  <c r="Q1568" i="1"/>
  <c r="R1568" i="1"/>
  <c r="S1568" i="1"/>
  <c r="T1568" i="1"/>
  <c r="U1568" i="1"/>
  <c r="Q1569" i="1"/>
  <c r="R1569" i="1"/>
  <c r="S1569" i="1"/>
  <c r="T1569" i="1"/>
  <c r="U1569" i="1"/>
  <c r="Q1570" i="1"/>
  <c r="R1570" i="1"/>
  <c r="S1570" i="1"/>
  <c r="T1570" i="1"/>
  <c r="U1570" i="1"/>
  <c r="Q1571" i="1"/>
  <c r="R1571" i="1"/>
  <c r="S1571" i="1"/>
  <c r="T1571" i="1"/>
  <c r="U1571" i="1"/>
  <c r="Q1572" i="1"/>
  <c r="R1572" i="1"/>
  <c r="S1572" i="1"/>
  <c r="T1572" i="1"/>
  <c r="U1572" i="1"/>
  <c r="Q1573" i="1"/>
  <c r="R1573" i="1"/>
  <c r="S1573" i="1"/>
  <c r="T1573" i="1"/>
  <c r="U1573" i="1"/>
  <c r="Q1574" i="1"/>
  <c r="R1574" i="1"/>
  <c r="S1574" i="1"/>
  <c r="T1574" i="1"/>
  <c r="U1574" i="1"/>
  <c r="Q1575" i="1"/>
  <c r="R1575" i="1"/>
  <c r="S1575" i="1"/>
  <c r="T1575" i="1"/>
  <c r="U1575" i="1"/>
  <c r="Q1576" i="1"/>
  <c r="R1576" i="1"/>
  <c r="S1576" i="1"/>
  <c r="T1576" i="1"/>
  <c r="U1576" i="1"/>
  <c r="Q1577" i="1"/>
  <c r="R1577" i="1"/>
  <c r="S1577" i="1"/>
  <c r="T1577" i="1"/>
  <c r="U1577" i="1"/>
  <c r="Q1578" i="1"/>
  <c r="R1578" i="1"/>
  <c r="S1578" i="1"/>
  <c r="T1578" i="1"/>
  <c r="U1578" i="1"/>
  <c r="Q1579" i="1"/>
  <c r="R1579" i="1"/>
  <c r="S1579" i="1"/>
  <c r="T1579" i="1"/>
  <c r="U1579" i="1"/>
  <c r="Q1580" i="1"/>
  <c r="R1580" i="1"/>
  <c r="S1580" i="1"/>
  <c r="T1580" i="1"/>
  <c r="U1580" i="1"/>
  <c r="R1581" i="1"/>
  <c r="S1581" i="1"/>
  <c r="Q1582" i="1"/>
  <c r="R1582" i="1"/>
  <c r="S1582" i="1"/>
  <c r="T1582" i="1"/>
  <c r="U1582" i="1"/>
  <c r="Q1583" i="1"/>
  <c r="R1583" i="1"/>
  <c r="S1583" i="1"/>
  <c r="T1583" i="1"/>
  <c r="U1583" i="1"/>
  <c r="Q1584" i="1"/>
  <c r="R1584" i="1"/>
  <c r="S1584" i="1"/>
  <c r="T1584" i="1"/>
  <c r="U1584" i="1"/>
  <c r="Q1585" i="1"/>
  <c r="R1585" i="1"/>
  <c r="S1585" i="1"/>
  <c r="T1585" i="1"/>
  <c r="U1585" i="1"/>
  <c r="Q1586" i="1"/>
  <c r="R1586" i="1"/>
  <c r="S1586" i="1"/>
  <c r="T1586" i="1"/>
  <c r="U1586" i="1"/>
  <c r="Q1587" i="1"/>
  <c r="R1587" i="1"/>
  <c r="S1587" i="1"/>
  <c r="T1587" i="1"/>
  <c r="U1587" i="1"/>
  <c r="Q1588" i="1"/>
  <c r="R1588" i="1"/>
  <c r="S1588" i="1"/>
  <c r="T1588" i="1"/>
  <c r="U1588" i="1"/>
  <c r="Q1589" i="1"/>
  <c r="R1589" i="1"/>
  <c r="S1589" i="1"/>
  <c r="T1589" i="1"/>
  <c r="U1589" i="1"/>
  <c r="Q1590" i="1"/>
  <c r="R1590" i="1"/>
  <c r="S1590" i="1"/>
  <c r="T1590" i="1"/>
  <c r="U1590" i="1"/>
  <c r="Q1591" i="1"/>
  <c r="R1591" i="1"/>
  <c r="S1591" i="1"/>
  <c r="T1591" i="1"/>
  <c r="U1591" i="1"/>
  <c r="Q1592" i="1"/>
  <c r="R1592" i="1"/>
  <c r="S1592" i="1"/>
  <c r="T1592" i="1"/>
  <c r="U1592" i="1"/>
  <c r="Q1593" i="1"/>
  <c r="R1593" i="1"/>
  <c r="S1593" i="1"/>
  <c r="T1593" i="1"/>
  <c r="U1593" i="1"/>
  <c r="Q1594" i="1"/>
  <c r="R1594" i="1"/>
  <c r="S1594" i="1"/>
  <c r="T1594" i="1"/>
  <c r="U1594" i="1"/>
  <c r="Q1595" i="1"/>
  <c r="R1595" i="1"/>
  <c r="S1595" i="1"/>
  <c r="T1595" i="1"/>
  <c r="U1595" i="1"/>
  <c r="Q1596" i="1"/>
  <c r="R1596" i="1"/>
  <c r="S1596" i="1"/>
  <c r="T1596" i="1"/>
  <c r="U1596" i="1"/>
  <c r="Q1597" i="1"/>
  <c r="R1597" i="1"/>
  <c r="S1597" i="1"/>
  <c r="T1597" i="1"/>
  <c r="U1597" i="1"/>
  <c r="Q1598" i="1"/>
  <c r="R1598" i="1"/>
  <c r="S1598" i="1"/>
  <c r="T1598" i="1"/>
  <c r="U1598" i="1"/>
  <c r="Q1599" i="1"/>
  <c r="R1599" i="1"/>
  <c r="S1599" i="1"/>
  <c r="T1599" i="1"/>
  <c r="U1599" i="1"/>
  <c r="Q1600" i="1"/>
  <c r="R1600" i="1"/>
  <c r="S1600" i="1"/>
  <c r="T1600" i="1"/>
  <c r="U1600" i="1"/>
  <c r="R1601" i="1"/>
  <c r="S1601" i="1"/>
  <c r="Q1602" i="1"/>
  <c r="R1602" i="1"/>
  <c r="S1602" i="1"/>
  <c r="T1602" i="1"/>
  <c r="U1602" i="1"/>
  <c r="Q1603" i="1"/>
  <c r="R1603" i="1"/>
  <c r="S1603" i="1"/>
  <c r="T1603" i="1"/>
  <c r="U1603" i="1"/>
  <c r="Q1604" i="1"/>
  <c r="R1604" i="1"/>
  <c r="S1604" i="1"/>
  <c r="T1604" i="1"/>
  <c r="U1604" i="1"/>
  <c r="Q1605" i="1"/>
  <c r="R1605" i="1"/>
  <c r="S1605" i="1"/>
  <c r="T1605" i="1"/>
  <c r="U1605" i="1"/>
  <c r="Q1606" i="1"/>
  <c r="R1606" i="1"/>
  <c r="S1606" i="1"/>
  <c r="T1606" i="1"/>
  <c r="U1606" i="1"/>
  <c r="Q1607" i="1"/>
  <c r="R1607" i="1"/>
  <c r="S1607" i="1"/>
  <c r="T1607" i="1"/>
  <c r="U1607" i="1"/>
  <c r="Q1608" i="1"/>
  <c r="R1608" i="1"/>
  <c r="S1608" i="1"/>
  <c r="T1608" i="1"/>
  <c r="U1608" i="1"/>
  <c r="Q1609" i="1"/>
  <c r="R1609" i="1"/>
  <c r="S1609" i="1"/>
  <c r="T1609" i="1"/>
  <c r="U1609" i="1"/>
  <c r="Q1610" i="1"/>
  <c r="R1610" i="1"/>
  <c r="S1610" i="1"/>
  <c r="T1610" i="1"/>
  <c r="U1610" i="1"/>
  <c r="Q1611" i="1"/>
  <c r="R1611" i="1"/>
  <c r="S1611" i="1"/>
  <c r="T1611" i="1"/>
  <c r="U1611" i="1"/>
  <c r="Q1612" i="1"/>
  <c r="R1612" i="1"/>
  <c r="S1612" i="1"/>
  <c r="T1612" i="1"/>
  <c r="U1612" i="1"/>
  <c r="Q1613" i="1"/>
  <c r="R1613" i="1"/>
  <c r="S1613" i="1"/>
  <c r="T1613" i="1"/>
  <c r="U1613" i="1"/>
  <c r="Q1614" i="1"/>
  <c r="R1614" i="1"/>
  <c r="S1614" i="1"/>
  <c r="T1614" i="1"/>
  <c r="U1614" i="1"/>
  <c r="Q1615" i="1"/>
  <c r="R1615" i="1"/>
  <c r="S1615" i="1"/>
  <c r="T1615" i="1"/>
  <c r="U1615" i="1"/>
  <c r="Q1616" i="1"/>
  <c r="R1616" i="1"/>
  <c r="S1616" i="1"/>
  <c r="T1616" i="1"/>
  <c r="U1616" i="1"/>
  <c r="Q1617" i="1"/>
  <c r="R1617" i="1"/>
  <c r="S1617" i="1"/>
  <c r="T1617" i="1"/>
  <c r="U1617" i="1"/>
  <c r="Q1618" i="1"/>
  <c r="R1618" i="1"/>
  <c r="S1618" i="1"/>
  <c r="T1618" i="1"/>
  <c r="U1618" i="1"/>
  <c r="Q1619" i="1"/>
  <c r="R1619" i="1"/>
  <c r="S1619" i="1"/>
  <c r="T1619" i="1"/>
  <c r="U1619" i="1"/>
  <c r="Q1620" i="1"/>
  <c r="R1620" i="1"/>
  <c r="S1620" i="1"/>
  <c r="T1620" i="1"/>
  <c r="U1620" i="1"/>
  <c r="R1621" i="1"/>
  <c r="S1621" i="1"/>
  <c r="Q1622" i="1"/>
  <c r="R1622" i="1"/>
  <c r="S1622" i="1"/>
  <c r="T1622" i="1"/>
  <c r="U1622" i="1"/>
  <c r="Q1623" i="1"/>
  <c r="R1623" i="1"/>
  <c r="S1623" i="1"/>
  <c r="T1623" i="1"/>
  <c r="U1623" i="1"/>
  <c r="Q1624" i="1"/>
  <c r="R1624" i="1"/>
  <c r="S1624" i="1"/>
  <c r="T1624" i="1"/>
  <c r="U1624" i="1"/>
  <c r="Q1625" i="1"/>
  <c r="R1625" i="1"/>
  <c r="S1625" i="1"/>
  <c r="T1625" i="1"/>
  <c r="U1625" i="1"/>
  <c r="Q1626" i="1"/>
  <c r="R1626" i="1"/>
  <c r="S1626" i="1"/>
  <c r="T1626" i="1"/>
  <c r="U1626" i="1"/>
  <c r="Q1627" i="1"/>
  <c r="R1627" i="1"/>
  <c r="S1627" i="1"/>
  <c r="T1627" i="1"/>
  <c r="U1627" i="1"/>
  <c r="Q1628" i="1"/>
  <c r="R1628" i="1"/>
  <c r="S1628" i="1"/>
  <c r="T1628" i="1"/>
  <c r="U1628" i="1"/>
  <c r="Q1629" i="1"/>
  <c r="R1629" i="1"/>
  <c r="S1629" i="1"/>
  <c r="T1629" i="1"/>
  <c r="U1629" i="1"/>
  <c r="Q1630" i="1"/>
  <c r="R1630" i="1"/>
  <c r="S1630" i="1"/>
  <c r="T1630" i="1"/>
  <c r="U1630" i="1"/>
  <c r="Q1631" i="1"/>
  <c r="R1631" i="1"/>
  <c r="S1631" i="1"/>
  <c r="T1631" i="1"/>
  <c r="U1631" i="1"/>
  <c r="Q1632" i="1"/>
  <c r="R1632" i="1"/>
  <c r="S1632" i="1"/>
  <c r="T1632" i="1"/>
  <c r="U1632" i="1"/>
  <c r="Q1633" i="1"/>
  <c r="R1633" i="1"/>
  <c r="S1633" i="1"/>
  <c r="T1633" i="1"/>
  <c r="U1633" i="1"/>
  <c r="Q1634" i="1"/>
  <c r="R1634" i="1"/>
  <c r="S1634" i="1"/>
  <c r="T1634" i="1"/>
  <c r="U1634" i="1"/>
  <c r="Q1635" i="1"/>
  <c r="R1635" i="1"/>
  <c r="S1635" i="1"/>
  <c r="T1635" i="1"/>
  <c r="U1635" i="1"/>
  <c r="Q1636" i="1"/>
  <c r="R1636" i="1"/>
  <c r="S1636" i="1"/>
  <c r="T1636" i="1"/>
  <c r="U1636" i="1"/>
  <c r="Q1637" i="1"/>
  <c r="R1637" i="1"/>
  <c r="S1637" i="1"/>
  <c r="T1637" i="1"/>
  <c r="U1637" i="1"/>
  <c r="Q1638" i="1"/>
  <c r="R1638" i="1"/>
  <c r="S1638" i="1"/>
  <c r="T1638" i="1"/>
  <c r="U1638" i="1"/>
  <c r="Q1639" i="1"/>
  <c r="R1639" i="1"/>
  <c r="S1639" i="1"/>
  <c r="T1639" i="1"/>
  <c r="U1639" i="1"/>
  <c r="Q1640" i="1"/>
  <c r="R1640" i="1"/>
  <c r="S1640" i="1"/>
  <c r="T1640" i="1"/>
  <c r="U1640" i="1"/>
  <c r="R1641" i="1"/>
  <c r="S1641" i="1"/>
  <c r="Q1642" i="1"/>
  <c r="R1642" i="1"/>
  <c r="S1642" i="1"/>
  <c r="T1642" i="1"/>
  <c r="U1642" i="1"/>
  <c r="Q1643" i="1"/>
  <c r="R1643" i="1"/>
  <c r="S1643" i="1"/>
  <c r="T1643" i="1"/>
  <c r="U1643" i="1"/>
  <c r="Q1644" i="1"/>
  <c r="R1644" i="1"/>
  <c r="S1644" i="1"/>
  <c r="T1644" i="1"/>
  <c r="U1644" i="1"/>
  <c r="Q1645" i="1"/>
  <c r="R1645" i="1"/>
  <c r="S1645" i="1"/>
  <c r="T1645" i="1"/>
  <c r="U1645" i="1"/>
  <c r="Q1646" i="1"/>
  <c r="R1646" i="1"/>
  <c r="S1646" i="1"/>
  <c r="T1646" i="1"/>
  <c r="U1646" i="1"/>
  <c r="Q1647" i="1"/>
  <c r="R1647" i="1"/>
  <c r="S1647" i="1"/>
  <c r="T1647" i="1"/>
  <c r="U1647" i="1"/>
  <c r="Q1648" i="1"/>
  <c r="R1648" i="1"/>
  <c r="S1648" i="1"/>
  <c r="T1648" i="1"/>
  <c r="U1648" i="1"/>
  <c r="Q1649" i="1"/>
  <c r="R1649" i="1"/>
  <c r="S1649" i="1"/>
  <c r="T1649" i="1"/>
  <c r="U1649" i="1"/>
  <c r="Q1650" i="1"/>
  <c r="R1650" i="1"/>
  <c r="S1650" i="1"/>
  <c r="T1650" i="1"/>
  <c r="U1650" i="1"/>
  <c r="Q1651" i="1"/>
  <c r="R1651" i="1"/>
  <c r="S1651" i="1"/>
  <c r="T1651" i="1"/>
  <c r="U1651" i="1"/>
  <c r="Q1652" i="1"/>
  <c r="R1652" i="1"/>
  <c r="S1652" i="1"/>
  <c r="T1652" i="1"/>
  <c r="U1652" i="1"/>
  <c r="Q1653" i="1"/>
  <c r="R1653" i="1"/>
  <c r="S1653" i="1"/>
  <c r="T1653" i="1"/>
  <c r="U1653" i="1"/>
  <c r="Q1654" i="1"/>
  <c r="R1654" i="1"/>
  <c r="S1654" i="1"/>
  <c r="T1654" i="1"/>
  <c r="U1654" i="1"/>
  <c r="Q1655" i="1"/>
  <c r="R1655" i="1"/>
  <c r="S1655" i="1"/>
  <c r="T1655" i="1"/>
  <c r="U1655" i="1"/>
  <c r="Q1656" i="1"/>
  <c r="R1656" i="1"/>
  <c r="S1656" i="1"/>
  <c r="T1656" i="1"/>
  <c r="U1656" i="1"/>
  <c r="Q1657" i="1"/>
  <c r="R1657" i="1"/>
  <c r="S1657" i="1"/>
  <c r="T1657" i="1"/>
  <c r="U1657" i="1"/>
  <c r="Q1658" i="1"/>
  <c r="R1658" i="1"/>
  <c r="S1658" i="1"/>
  <c r="T1658" i="1"/>
  <c r="U1658" i="1"/>
  <c r="Q1659" i="1"/>
  <c r="R1659" i="1"/>
  <c r="S1659" i="1"/>
  <c r="T1659" i="1"/>
  <c r="U1659" i="1"/>
  <c r="Q1660" i="1"/>
  <c r="R1660" i="1"/>
  <c r="S1660" i="1"/>
  <c r="T1660" i="1"/>
  <c r="U1660" i="1"/>
  <c r="R1661" i="1"/>
  <c r="S1661" i="1"/>
  <c r="Q1662" i="1"/>
  <c r="R1662" i="1"/>
  <c r="S1662" i="1"/>
  <c r="T1662" i="1"/>
  <c r="U1662" i="1"/>
  <c r="Q1663" i="1"/>
  <c r="R1663" i="1"/>
  <c r="S1663" i="1"/>
  <c r="T1663" i="1"/>
  <c r="U1663" i="1"/>
  <c r="Q1664" i="1"/>
  <c r="R1664" i="1"/>
  <c r="S1664" i="1"/>
  <c r="T1664" i="1"/>
  <c r="U1664" i="1"/>
  <c r="Q1665" i="1"/>
  <c r="R1665" i="1"/>
  <c r="S1665" i="1"/>
  <c r="T1665" i="1"/>
  <c r="U1665" i="1"/>
  <c r="Q1666" i="1"/>
  <c r="R1666" i="1"/>
  <c r="S1666" i="1"/>
  <c r="T1666" i="1"/>
  <c r="U1666" i="1"/>
  <c r="Q1667" i="1"/>
  <c r="R1667" i="1"/>
  <c r="S1667" i="1"/>
  <c r="T1667" i="1"/>
  <c r="U1667" i="1"/>
  <c r="Q1668" i="1"/>
  <c r="R1668" i="1"/>
  <c r="S1668" i="1"/>
  <c r="T1668" i="1"/>
  <c r="U1668" i="1"/>
  <c r="Q1669" i="1"/>
  <c r="R1669" i="1"/>
  <c r="S1669" i="1"/>
  <c r="T1669" i="1"/>
  <c r="U1669" i="1"/>
  <c r="Q1670" i="1"/>
  <c r="R1670" i="1"/>
  <c r="S1670" i="1"/>
  <c r="T1670" i="1"/>
  <c r="U1670" i="1"/>
  <c r="Q1671" i="1"/>
  <c r="R1671" i="1"/>
  <c r="S1671" i="1"/>
  <c r="T1671" i="1"/>
  <c r="U1671" i="1"/>
  <c r="Q1672" i="1"/>
  <c r="R1672" i="1"/>
  <c r="S1672" i="1"/>
  <c r="T1672" i="1"/>
  <c r="U1672" i="1"/>
  <c r="Q1673" i="1"/>
  <c r="R1673" i="1"/>
  <c r="S1673" i="1"/>
  <c r="T1673" i="1"/>
  <c r="U1673" i="1"/>
  <c r="Q1674" i="1"/>
  <c r="R1674" i="1"/>
  <c r="S1674" i="1"/>
  <c r="T1674" i="1"/>
  <c r="U1674" i="1"/>
  <c r="Q1675" i="1"/>
  <c r="R1675" i="1"/>
  <c r="S1675" i="1"/>
  <c r="T1675" i="1"/>
  <c r="U1675" i="1"/>
  <c r="Q1676" i="1"/>
  <c r="R1676" i="1"/>
  <c r="S1676" i="1"/>
  <c r="T1676" i="1"/>
  <c r="U1676" i="1"/>
  <c r="Q1677" i="1"/>
  <c r="R1677" i="1"/>
  <c r="S1677" i="1"/>
  <c r="T1677" i="1"/>
  <c r="U1677" i="1"/>
  <c r="Q1678" i="1"/>
  <c r="R1678" i="1"/>
  <c r="S1678" i="1"/>
  <c r="T1678" i="1"/>
  <c r="U1678" i="1"/>
  <c r="Q1679" i="1"/>
  <c r="R1679" i="1"/>
  <c r="S1679" i="1"/>
  <c r="T1679" i="1"/>
  <c r="U1679" i="1"/>
  <c r="Q1680" i="1"/>
  <c r="R1680" i="1"/>
  <c r="S1680" i="1"/>
  <c r="T1680" i="1"/>
  <c r="U1680" i="1"/>
  <c r="R1681" i="1"/>
  <c r="S1681" i="1"/>
  <c r="Q1682" i="1"/>
  <c r="R1682" i="1"/>
  <c r="S1682" i="1"/>
  <c r="T1682" i="1"/>
  <c r="U1682" i="1"/>
  <c r="Q1683" i="1"/>
  <c r="R1683" i="1"/>
  <c r="S1683" i="1"/>
  <c r="T1683" i="1"/>
  <c r="U1683" i="1"/>
  <c r="Q1684" i="1"/>
  <c r="R1684" i="1"/>
  <c r="S1684" i="1"/>
  <c r="T1684" i="1"/>
  <c r="U1684" i="1"/>
  <c r="Q1685" i="1"/>
  <c r="R1685" i="1"/>
  <c r="S1685" i="1"/>
  <c r="T1685" i="1"/>
  <c r="U1685" i="1"/>
  <c r="Q1686" i="1"/>
  <c r="R1686" i="1"/>
  <c r="S1686" i="1"/>
  <c r="T1686" i="1"/>
  <c r="U1686" i="1"/>
  <c r="Q1687" i="1"/>
  <c r="R1687" i="1"/>
  <c r="S1687" i="1"/>
  <c r="T1687" i="1"/>
  <c r="U1687" i="1"/>
  <c r="Q1688" i="1"/>
  <c r="R1688" i="1"/>
  <c r="S1688" i="1"/>
  <c r="T1688" i="1"/>
  <c r="U1688" i="1"/>
  <c r="Q1689" i="1"/>
  <c r="R1689" i="1"/>
  <c r="S1689" i="1"/>
  <c r="T1689" i="1"/>
  <c r="U1689" i="1"/>
  <c r="Q1690" i="1"/>
  <c r="R1690" i="1"/>
  <c r="S1690" i="1"/>
  <c r="T1690" i="1"/>
  <c r="U1690" i="1"/>
  <c r="Q1691" i="1"/>
  <c r="R1691" i="1"/>
  <c r="S1691" i="1"/>
  <c r="T1691" i="1"/>
  <c r="U1691" i="1"/>
  <c r="Q1692" i="1"/>
  <c r="R1692" i="1"/>
  <c r="S1692" i="1"/>
  <c r="T1692" i="1"/>
  <c r="U1692" i="1"/>
  <c r="Q1693" i="1"/>
  <c r="R1693" i="1"/>
  <c r="S1693" i="1"/>
  <c r="T1693" i="1"/>
  <c r="U1693" i="1"/>
  <c r="Q1694" i="1"/>
  <c r="R1694" i="1"/>
  <c r="S1694" i="1"/>
  <c r="T1694" i="1"/>
  <c r="U1694" i="1"/>
  <c r="Q1695" i="1"/>
  <c r="R1695" i="1"/>
  <c r="S1695" i="1"/>
  <c r="T1695" i="1"/>
  <c r="U1695" i="1"/>
  <c r="Q1696" i="1"/>
  <c r="R1696" i="1"/>
  <c r="S1696" i="1"/>
  <c r="T1696" i="1"/>
  <c r="U1696" i="1"/>
  <c r="Q1697" i="1"/>
  <c r="R1697" i="1"/>
  <c r="S1697" i="1"/>
  <c r="T1697" i="1"/>
  <c r="U1697" i="1"/>
  <c r="Q1698" i="1"/>
  <c r="R1698" i="1"/>
  <c r="S1698" i="1"/>
  <c r="T1698" i="1"/>
  <c r="U1698" i="1"/>
  <c r="Q1699" i="1"/>
  <c r="R1699" i="1"/>
  <c r="S1699" i="1"/>
  <c r="T1699" i="1"/>
  <c r="U1699" i="1"/>
  <c r="Q1700" i="1"/>
  <c r="R1700" i="1"/>
  <c r="S1700" i="1"/>
  <c r="T1700" i="1"/>
  <c r="U1700" i="1"/>
  <c r="R1701" i="1"/>
  <c r="S1701" i="1"/>
  <c r="Q1702" i="1"/>
  <c r="R1702" i="1"/>
  <c r="S1702" i="1"/>
  <c r="T1702" i="1"/>
  <c r="U1702" i="1"/>
  <c r="Q1703" i="1"/>
  <c r="R1703" i="1"/>
  <c r="S1703" i="1"/>
  <c r="T1703" i="1"/>
  <c r="U1703" i="1"/>
  <c r="Q1704" i="1"/>
  <c r="R1704" i="1"/>
  <c r="S1704" i="1"/>
  <c r="T1704" i="1"/>
  <c r="U1704" i="1"/>
  <c r="Q1705" i="1"/>
  <c r="R1705" i="1"/>
  <c r="S1705" i="1"/>
  <c r="T1705" i="1"/>
  <c r="U1705" i="1"/>
  <c r="Q1706" i="1"/>
  <c r="R1706" i="1"/>
  <c r="S1706" i="1"/>
  <c r="T1706" i="1"/>
  <c r="U1706" i="1"/>
  <c r="Q1707" i="1"/>
  <c r="R1707" i="1"/>
  <c r="S1707" i="1"/>
  <c r="T1707" i="1"/>
  <c r="U1707" i="1"/>
  <c r="Q1708" i="1"/>
  <c r="R1708" i="1"/>
  <c r="S1708" i="1"/>
  <c r="T1708" i="1"/>
  <c r="U1708" i="1"/>
  <c r="Q1709" i="1"/>
  <c r="R1709" i="1"/>
  <c r="S1709" i="1"/>
  <c r="T1709" i="1"/>
  <c r="U1709" i="1"/>
  <c r="Q1710" i="1"/>
  <c r="R1710" i="1"/>
  <c r="S1710" i="1"/>
  <c r="T1710" i="1"/>
  <c r="U1710" i="1"/>
  <c r="Q1711" i="1"/>
  <c r="R1711" i="1"/>
  <c r="S1711" i="1"/>
  <c r="T1711" i="1"/>
  <c r="U1711" i="1"/>
  <c r="Q1712" i="1"/>
  <c r="R1712" i="1"/>
  <c r="S1712" i="1"/>
  <c r="T1712" i="1"/>
  <c r="U1712" i="1"/>
  <c r="Q1713" i="1"/>
  <c r="R1713" i="1"/>
  <c r="S1713" i="1"/>
  <c r="T1713" i="1"/>
  <c r="U1713" i="1"/>
  <c r="Q1714" i="1"/>
  <c r="R1714" i="1"/>
  <c r="S1714" i="1"/>
  <c r="T1714" i="1"/>
  <c r="U1714" i="1"/>
  <c r="Q1715" i="1"/>
  <c r="R1715" i="1"/>
  <c r="S1715" i="1"/>
  <c r="T1715" i="1"/>
  <c r="U1715" i="1"/>
  <c r="Q1716" i="1"/>
  <c r="R1716" i="1"/>
  <c r="S1716" i="1"/>
  <c r="T1716" i="1"/>
  <c r="U1716" i="1"/>
  <c r="Q1717" i="1"/>
  <c r="R1717" i="1"/>
  <c r="S1717" i="1"/>
  <c r="T1717" i="1"/>
  <c r="U1717" i="1"/>
  <c r="Q1718" i="1"/>
  <c r="R1718" i="1"/>
  <c r="S1718" i="1"/>
  <c r="T1718" i="1"/>
  <c r="U1718" i="1"/>
  <c r="Q1719" i="1"/>
  <c r="R1719" i="1"/>
  <c r="S1719" i="1"/>
  <c r="T1719" i="1"/>
  <c r="U1719" i="1"/>
  <c r="Q1720" i="1"/>
  <c r="R1720" i="1"/>
  <c r="S1720" i="1"/>
  <c r="T1720" i="1"/>
  <c r="U1720" i="1"/>
  <c r="R1721" i="1"/>
  <c r="S1721" i="1"/>
  <c r="Q1722" i="1"/>
  <c r="R1722" i="1"/>
  <c r="S1722" i="1"/>
  <c r="T1722" i="1"/>
  <c r="U1722" i="1"/>
  <c r="Q1723" i="1"/>
  <c r="R1723" i="1"/>
  <c r="S1723" i="1"/>
  <c r="T1723" i="1"/>
  <c r="U1723" i="1"/>
  <c r="Q1724" i="1"/>
  <c r="R1724" i="1"/>
  <c r="S1724" i="1"/>
  <c r="T1724" i="1"/>
  <c r="U1724" i="1"/>
  <c r="Q1725" i="1"/>
  <c r="R1725" i="1"/>
  <c r="S1725" i="1"/>
  <c r="T1725" i="1"/>
  <c r="U1725" i="1"/>
  <c r="Q1726" i="1"/>
  <c r="R1726" i="1"/>
  <c r="S1726" i="1"/>
  <c r="T1726" i="1"/>
  <c r="U1726" i="1"/>
  <c r="Q1727" i="1"/>
  <c r="R1727" i="1"/>
  <c r="S1727" i="1"/>
  <c r="T1727" i="1"/>
  <c r="U1727" i="1"/>
  <c r="Q1728" i="1"/>
  <c r="R1728" i="1"/>
  <c r="S1728" i="1"/>
  <c r="T1728" i="1"/>
  <c r="U1728" i="1"/>
  <c r="Q1729" i="1"/>
  <c r="R1729" i="1"/>
  <c r="S1729" i="1"/>
  <c r="T1729" i="1"/>
  <c r="U1729" i="1"/>
  <c r="Q1730" i="1"/>
  <c r="R1730" i="1"/>
  <c r="S1730" i="1"/>
  <c r="T1730" i="1"/>
  <c r="U1730" i="1"/>
  <c r="Q1731" i="1"/>
  <c r="R1731" i="1"/>
  <c r="S1731" i="1"/>
  <c r="T1731" i="1"/>
  <c r="U1731" i="1"/>
  <c r="Q1732" i="1"/>
  <c r="R1732" i="1"/>
  <c r="S1732" i="1"/>
  <c r="T1732" i="1"/>
  <c r="U1732" i="1"/>
  <c r="Q1733" i="1"/>
  <c r="R1733" i="1"/>
  <c r="S1733" i="1"/>
  <c r="T1733" i="1"/>
  <c r="U1733" i="1"/>
  <c r="Q1734" i="1"/>
  <c r="R1734" i="1"/>
  <c r="S1734" i="1"/>
  <c r="T1734" i="1"/>
  <c r="U1734" i="1"/>
  <c r="Q1735" i="1"/>
  <c r="R1735" i="1"/>
  <c r="S1735" i="1"/>
  <c r="T1735" i="1"/>
  <c r="U1735" i="1"/>
  <c r="Q1736" i="1"/>
  <c r="R1736" i="1"/>
  <c r="S1736" i="1"/>
  <c r="T1736" i="1"/>
  <c r="U1736" i="1"/>
  <c r="Q1737" i="1"/>
  <c r="R1737" i="1"/>
  <c r="S1737" i="1"/>
  <c r="T1737" i="1"/>
  <c r="U1737" i="1"/>
  <c r="Q1738" i="1"/>
  <c r="R1738" i="1"/>
  <c r="S1738" i="1"/>
  <c r="T1738" i="1"/>
  <c r="U1738" i="1"/>
  <c r="Q1739" i="1"/>
  <c r="R1739" i="1"/>
  <c r="S1739" i="1"/>
  <c r="T1739" i="1"/>
  <c r="U1739" i="1"/>
  <c r="Q1740" i="1"/>
  <c r="R1740" i="1"/>
  <c r="S1740" i="1"/>
  <c r="T1740" i="1"/>
  <c r="U1740" i="1"/>
  <c r="R1741" i="1"/>
  <c r="S1741" i="1"/>
  <c r="Q1742" i="1"/>
  <c r="R1742" i="1"/>
  <c r="S1742" i="1"/>
  <c r="T1742" i="1"/>
  <c r="U1742" i="1"/>
  <c r="Q1743" i="1"/>
  <c r="R1743" i="1"/>
  <c r="S1743" i="1"/>
  <c r="T1743" i="1"/>
  <c r="U1743" i="1"/>
  <c r="Q1744" i="1"/>
  <c r="R1744" i="1"/>
  <c r="S1744" i="1"/>
  <c r="T1744" i="1"/>
  <c r="U1744" i="1"/>
  <c r="Q1745" i="1"/>
  <c r="R1745" i="1"/>
  <c r="S1745" i="1"/>
  <c r="T1745" i="1"/>
  <c r="U1745" i="1"/>
  <c r="Q1746" i="1"/>
  <c r="R1746" i="1"/>
  <c r="S1746" i="1"/>
  <c r="T1746" i="1"/>
  <c r="U1746" i="1"/>
  <c r="Q1747" i="1"/>
  <c r="R1747" i="1"/>
  <c r="S1747" i="1"/>
  <c r="T1747" i="1"/>
  <c r="U1747" i="1"/>
  <c r="Q1748" i="1"/>
  <c r="R1748" i="1"/>
  <c r="S1748" i="1"/>
  <c r="T1748" i="1"/>
  <c r="U1748" i="1"/>
  <c r="Q1749" i="1"/>
  <c r="R1749" i="1"/>
  <c r="S1749" i="1"/>
  <c r="T1749" i="1"/>
  <c r="U1749" i="1"/>
  <c r="Q1750" i="1"/>
  <c r="R1750" i="1"/>
  <c r="S1750" i="1"/>
  <c r="T1750" i="1"/>
  <c r="U1750" i="1"/>
  <c r="Q1751" i="1"/>
  <c r="R1751" i="1"/>
  <c r="S1751" i="1"/>
  <c r="T1751" i="1"/>
  <c r="U1751" i="1"/>
  <c r="Q1752" i="1"/>
  <c r="R1752" i="1"/>
  <c r="S1752" i="1"/>
  <c r="T1752" i="1"/>
  <c r="U1752" i="1"/>
  <c r="Q1753" i="1"/>
  <c r="R1753" i="1"/>
  <c r="S1753" i="1"/>
  <c r="T1753" i="1"/>
  <c r="U1753" i="1"/>
  <c r="Q1754" i="1"/>
  <c r="R1754" i="1"/>
  <c r="S1754" i="1"/>
  <c r="T1754" i="1"/>
  <c r="U1754" i="1"/>
  <c r="Q1755" i="1"/>
  <c r="R1755" i="1"/>
  <c r="S1755" i="1"/>
  <c r="T1755" i="1"/>
  <c r="U1755" i="1"/>
  <c r="Q1756" i="1"/>
  <c r="R1756" i="1"/>
  <c r="S1756" i="1"/>
  <c r="T1756" i="1"/>
  <c r="U1756" i="1"/>
  <c r="Q1757" i="1"/>
  <c r="R1757" i="1"/>
  <c r="S1757" i="1"/>
  <c r="T1757" i="1"/>
  <c r="U1757" i="1"/>
  <c r="Q1758" i="1"/>
  <c r="R1758" i="1"/>
  <c r="S1758" i="1"/>
  <c r="T1758" i="1"/>
  <c r="U1758" i="1"/>
  <c r="Q1759" i="1"/>
  <c r="R1759" i="1"/>
  <c r="S1759" i="1"/>
  <c r="T1759" i="1"/>
  <c r="U1759" i="1"/>
  <c r="Q1760" i="1"/>
  <c r="R1760" i="1"/>
  <c r="S1760" i="1"/>
  <c r="T1760" i="1"/>
  <c r="U1760" i="1"/>
  <c r="R1761" i="1"/>
  <c r="S1761" i="1"/>
  <c r="Q1762" i="1"/>
  <c r="R1762" i="1"/>
  <c r="S1762" i="1"/>
  <c r="T1762" i="1"/>
  <c r="U1762" i="1"/>
  <c r="Q1763" i="1"/>
  <c r="R1763" i="1"/>
  <c r="S1763" i="1"/>
  <c r="T1763" i="1"/>
  <c r="U1763" i="1"/>
  <c r="Q1764" i="1"/>
  <c r="R1764" i="1"/>
  <c r="S1764" i="1"/>
  <c r="T1764" i="1"/>
  <c r="U1764" i="1"/>
  <c r="Q1765" i="1"/>
  <c r="R1765" i="1"/>
  <c r="S1765" i="1"/>
  <c r="T1765" i="1"/>
  <c r="U1765" i="1"/>
  <c r="Q1766" i="1"/>
  <c r="R1766" i="1"/>
  <c r="S1766" i="1"/>
  <c r="T1766" i="1"/>
  <c r="U1766" i="1"/>
  <c r="Q1767" i="1"/>
  <c r="R1767" i="1"/>
  <c r="S1767" i="1"/>
  <c r="T1767" i="1"/>
  <c r="U1767" i="1"/>
  <c r="Q1768" i="1"/>
  <c r="R1768" i="1"/>
  <c r="S1768" i="1"/>
  <c r="T1768" i="1"/>
  <c r="U1768" i="1"/>
  <c r="Q1769" i="1"/>
  <c r="R1769" i="1"/>
  <c r="S1769" i="1"/>
  <c r="T1769" i="1"/>
  <c r="U1769" i="1"/>
  <c r="Q1770" i="1"/>
  <c r="R1770" i="1"/>
  <c r="S1770" i="1"/>
  <c r="T1770" i="1"/>
  <c r="U1770" i="1"/>
  <c r="Q1771" i="1"/>
  <c r="R1771" i="1"/>
  <c r="S1771" i="1"/>
  <c r="T1771" i="1"/>
  <c r="U1771" i="1"/>
  <c r="Q1772" i="1"/>
  <c r="R1772" i="1"/>
  <c r="S1772" i="1"/>
  <c r="T1772" i="1"/>
  <c r="U1772" i="1"/>
  <c r="Q1773" i="1"/>
  <c r="R1773" i="1"/>
  <c r="S1773" i="1"/>
  <c r="T1773" i="1"/>
  <c r="U1773" i="1"/>
  <c r="Q1774" i="1"/>
  <c r="R1774" i="1"/>
  <c r="S1774" i="1"/>
  <c r="T1774" i="1"/>
  <c r="U1774" i="1"/>
  <c r="Q1775" i="1"/>
  <c r="R1775" i="1"/>
  <c r="S1775" i="1"/>
  <c r="T1775" i="1"/>
  <c r="U1775" i="1"/>
  <c r="Q1776" i="1"/>
  <c r="R1776" i="1"/>
  <c r="S1776" i="1"/>
  <c r="T1776" i="1"/>
  <c r="U1776" i="1"/>
  <c r="Q1777" i="1"/>
  <c r="R1777" i="1"/>
  <c r="S1777" i="1"/>
  <c r="T1777" i="1"/>
  <c r="U1777" i="1"/>
  <c r="Q1778" i="1"/>
  <c r="R1778" i="1"/>
  <c r="S1778" i="1"/>
  <c r="T1778" i="1"/>
  <c r="U1778" i="1"/>
  <c r="Q1779" i="1"/>
  <c r="R1779" i="1"/>
  <c r="S1779" i="1"/>
  <c r="T1779" i="1"/>
  <c r="U1779" i="1"/>
  <c r="Q1780" i="1"/>
  <c r="R1780" i="1"/>
  <c r="S1780" i="1"/>
  <c r="T1780" i="1"/>
  <c r="U1780" i="1"/>
  <c r="R1781" i="1"/>
  <c r="S1781" i="1"/>
  <c r="Q1782" i="1"/>
  <c r="R1782" i="1"/>
  <c r="S1782" i="1"/>
  <c r="T1782" i="1"/>
  <c r="U1782" i="1"/>
  <c r="Q1783" i="1"/>
  <c r="R1783" i="1"/>
  <c r="S1783" i="1"/>
  <c r="T1783" i="1"/>
  <c r="U1783" i="1"/>
  <c r="Q1784" i="1"/>
  <c r="R1784" i="1"/>
  <c r="S1784" i="1"/>
  <c r="T1784" i="1"/>
  <c r="U1784" i="1"/>
  <c r="Q1785" i="1"/>
  <c r="R1785" i="1"/>
  <c r="S1785" i="1"/>
  <c r="T1785" i="1"/>
  <c r="U1785" i="1"/>
  <c r="Q1786" i="1"/>
  <c r="R1786" i="1"/>
  <c r="S1786" i="1"/>
  <c r="T1786" i="1"/>
  <c r="U1786" i="1"/>
  <c r="Q1787" i="1"/>
  <c r="R1787" i="1"/>
  <c r="S1787" i="1"/>
  <c r="T1787" i="1"/>
  <c r="U1787" i="1"/>
  <c r="Q1788" i="1"/>
  <c r="R1788" i="1"/>
  <c r="S1788" i="1"/>
  <c r="T1788" i="1"/>
  <c r="U1788" i="1"/>
  <c r="Q1789" i="1"/>
  <c r="R1789" i="1"/>
  <c r="S1789" i="1"/>
  <c r="T1789" i="1"/>
  <c r="U1789" i="1"/>
  <c r="Q1790" i="1"/>
  <c r="R1790" i="1"/>
  <c r="S1790" i="1"/>
  <c r="T1790" i="1"/>
  <c r="U1790" i="1"/>
  <c r="Q1791" i="1"/>
  <c r="R1791" i="1"/>
  <c r="S1791" i="1"/>
  <c r="T1791" i="1"/>
  <c r="U1791" i="1"/>
  <c r="Q1792" i="1"/>
  <c r="R1792" i="1"/>
  <c r="S1792" i="1"/>
  <c r="T1792" i="1"/>
  <c r="U1792" i="1"/>
  <c r="Q1793" i="1"/>
  <c r="R1793" i="1"/>
  <c r="S1793" i="1"/>
  <c r="T1793" i="1"/>
  <c r="U1793" i="1"/>
  <c r="Q1794" i="1"/>
  <c r="R1794" i="1"/>
  <c r="S1794" i="1"/>
  <c r="T1794" i="1"/>
  <c r="U1794" i="1"/>
  <c r="Q1795" i="1"/>
  <c r="R1795" i="1"/>
  <c r="S1795" i="1"/>
  <c r="T1795" i="1"/>
  <c r="U1795" i="1"/>
  <c r="Q1796" i="1"/>
  <c r="R1796" i="1"/>
  <c r="S1796" i="1"/>
  <c r="T1796" i="1"/>
  <c r="U1796" i="1"/>
  <c r="Q1797" i="1"/>
  <c r="R1797" i="1"/>
  <c r="S1797" i="1"/>
  <c r="T1797" i="1"/>
  <c r="U1797" i="1"/>
  <c r="Q1798" i="1"/>
  <c r="R1798" i="1"/>
  <c r="S1798" i="1"/>
  <c r="T1798" i="1"/>
  <c r="U1798" i="1"/>
  <c r="Q1799" i="1"/>
  <c r="R1799" i="1"/>
  <c r="S1799" i="1"/>
  <c r="T1799" i="1"/>
  <c r="U1799" i="1"/>
  <c r="Q1800" i="1"/>
  <c r="R1800" i="1"/>
  <c r="S1800" i="1"/>
  <c r="T1800" i="1"/>
  <c r="U1800" i="1"/>
  <c r="R1801" i="1"/>
  <c r="S1801" i="1"/>
  <c r="Q1802" i="1"/>
  <c r="R1802" i="1"/>
  <c r="S1802" i="1"/>
  <c r="T1802" i="1"/>
  <c r="U1802" i="1"/>
  <c r="Q1803" i="1"/>
  <c r="R1803" i="1"/>
  <c r="S1803" i="1"/>
  <c r="T1803" i="1"/>
  <c r="U1803" i="1"/>
  <c r="Q1804" i="1"/>
  <c r="R1804" i="1"/>
  <c r="S1804" i="1"/>
  <c r="T1804" i="1"/>
  <c r="U1804" i="1"/>
  <c r="Q1805" i="1"/>
  <c r="R1805" i="1"/>
  <c r="S1805" i="1"/>
  <c r="T1805" i="1"/>
  <c r="U1805" i="1"/>
  <c r="Q1806" i="1"/>
  <c r="R1806" i="1"/>
  <c r="S1806" i="1"/>
  <c r="T1806" i="1"/>
  <c r="U1806" i="1"/>
  <c r="Q1807" i="1"/>
  <c r="R1807" i="1"/>
  <c r="S1807" i="1"/>
  <c r="T1807" i="1"/>
  <c r="U1807" i="1"/>
  <c r="Q1808" i="1"/>
  <c r="R1808" i="1"/>
  <c r="S1808" i="1"/>
  <c r="T1808" i="1"/>
  <c r="U1808" i="1"/>
  <c r="Q1809" i="1"/>
  <c r="R1809" i="1"/>
  <c r="S1809" i="1"/>
  <c r="T1809" i="1"/>
  <c r="U1809" i="1"/>
  <c r="Q1810" i="1"/>
  <c r="R1810" i="1"/>
  <c r="S1810" i="1"/>
  <c r="T1810" i="1"/>
  <c r="U1810" i="1"/>
  <c r="Q1811" i="1"/>
  <c r="R1811" i="1"/>
  <c r="S1811" i="1"/>
  <c r="T1811" i="1"/>
  <c r="U1811" i="1"/>
  <c r="Q1812" i="1"/>
  <c r="R1812" i="1"/>
  <c r="S1812" i="1"/>
  <c r="T1812" i="1"/>
  <c r="U1812" i="1"/>
  <c r="Q1813" i="1"/>
  <c r="R1813" i="1"/>
  <c r="S1813" i="1"/>
  <c r="T1813" i="1"/>
  <c r="U1813" i="1"/>
  <c r="Q1814" i="1"/>
  <c r="R1814" i="1"/>
  <c r="S1814" i="1"/>
  <c r="T1814" i="1"/>
  <c r="U1814" i="1"/>
  <c r="Q1815" i="1"/>
  <c r="R1815" i="1"/>
  <c r="S1815" i="1"/>
  <c r="T1815" i="1"/>
  <c r="U1815" i="1"/>
  <c r="Q1816" i="1"/>
  <c r="R1816" i="1"/>
  <c r="S1816" i="1"/>
  <c r="T1816" i="1"/>
  <c r="U1816" i="1"/>
  <c r="Q1817" i="1"/>
  <c r="R1817" i="1"/>
  <c r="S1817" i="1"/>
  <c r="T1817" i="1"/>
  <c r="U1817" i="1"/>
  <c r="Q1818" i="1"/>
  <c r="R1818" i="1"/>
  <c r="S1818" i="1"/>
  <c r="T1818" i="1"/>
  <c r="U1818" i="1"/>
  <c r="Q1819" i="1"/>
  <c r="R1819" i="1"/>
  <c r="S1819" i="1"/>
  <c r="T1819" i="1"/>
  <c r="U1819" i="1"/>
  <c r="Q1820" i="1"/>
  <c r="R1820" i="1"/>
  <c r="S1820" i="1"/>
  <c r="T1820" i="1"/>
  <c r="U1820" i="1"/>
  <c r="R1821" i="1"/>
  <c r="S1821" i="1"/>
  <c r="Q1822" i="1"/>
  <c r="R1822" i="1"/>
  <c r="S1822" i="1"/>
  <c r="T1822" i="1"/>
  <c r="U1822" i="1"/>
  <c r="Q1823" i="1"/>
  <c r="R1823" i="1"/>
  <c r="S1823" i="1"/>
  <c r="T1823" i="1"/>
  <c r="U1823" i="1"/>
  <c r="Q1824" i="1"/>
  <c r="R1824" i="1"/>
  <c r="S1824" i="1"/>
  <c r="T1824" i="1"/>
  <c r="U1824" i="1"/>
  <c r="Q1825" i="1"/>
  <c r="R1825" i="1"/>
  <c r="S1825" i="1"/>
  <c r="T1825" i="1"/>
  <c r="U1825" i="1"/>
  <c r="Q1826" i="1"/>
  <c r="R1826" i="1"/>
  <c r="S1826" i="1"/>
  <c r="T1826" i="1"/>
  <c r="U1826" i="1"/>
  <c r="Q1827" i="1"/>
  <c r="R1827" i="1"/>
  <c r="S1827" i="1"/>
  <c r="T1827" i="1"/>
  <c r="U1827" i="1"/>
  <c r="Q1828" i="1"/>
  <c r="R1828" i="1"/>
  <c r="S1828" i="1"/>
  <c r="T1828" i="1"/>
  <c r="U1828" i="1"/>
  <c r="Q1829" i="1"/>
  <c r="R1829" i="1"/>
  <c r="S1829" i="1"/>
  <c r="T1829" i="1"/>
  <c r="U1829" i="1"/>
  <c r="Q1830" i="1"/>
  <c r="R1830" i="1"/>
  <c r="S1830" i="1"/>
  <c r="T1830" i="1"/>
  <c r="U1830" i="1"/>
  <c r="Q1831" i="1"/>
  <c r="R1831" i="1"/>
  <c r="S1831" i="1"/>
  <c r="T1831" i="1"/>
  <c r="U1831" i="1"/>
  <c r="Q1832" i="1"/>
  <c r="R1832" i="1"/>
  <c r="S1832" i="1"/>
  <c r="T1832" i="1"/>
  <c r="U1832" i="1"/>
  <c r="Q1833" i="1"/>
  <c r="R1833" i="1"/>
  <c r="S1833" i="1"/>
  <c r="T1833" i="1"/>
  <c r="U1833" i="1"/>
  <c r="Q1834" i="1"/>
  <c r="R1834" i="1"/>
  <c r="S1834" i="1"/>
  <c r="T1834" i="1"/>
  <c r="U1834" i="1"/>
  <c r="Q1835" i="1"/>
  <c r="R1835" i="1"/>
  <c r="S1835" i="1"/>
  <c r="T1835" i="1"/>
  <c r="U1835" i="1"/>
  <c r="Q1836" i="1"/>
  <c r="R1836" i="1"/>
  <c r="S1836" i="1"/>
  <c r="T1836" i="1"/>
  <c r="U1836" i="1"/>
  <c r="Q1837" i="1"/>
  <c r="R1837" i="1"/>
  <c r="S1837" i="1"/>
  <c r="T1837" i="1"/>
  <c r="U1837" i="1"/>
  <c r="Q1838" i="1"/>
  <c r="R1838" i="1"/>
  <c r="S1838" i="1"/>
  <c r="T1838" i="1"/>
  <c r="U1838" i="1"/>
  <c r="Q1839" i="1"/>
  <c r="R1839" i="1"/>
  <c r="S1839" i="1"/>
  <c r="T1839" i="1"/>
  <c r="U1839" i="1"/>
  <c r="Q1840" i="1"/>
  <c r="R1840" i="1"/>
  <c r="S1840" i="1"/>
  <c r="T1840" i="1"/>
  <c r="U1840" i="1"/>
  <c r="R1841" i="1"/>
  <c r="S1841" i="1"/>
  <c r="Q1842" i="1"/>
  <c r="R1842" i="1"/>
  <c r="S1842" i="1"/>
  <c r="T1842" i="1"/>
  <c r="U1842" i="1"/>
  <c r="Q1843" i="1"/>
  <c r="R1843" i="1"/>
  <c r="S1843" i="1"/>
  <c r="T1843" i="1"/>
  <c r="U1843" i="1"/>
  <c r="Q1844" i="1"/>
  <c r="R1844" i="1"/>
  <c r="S1844" i="1"/>
  <c r="T1844" i="1"/>
  <c r="U1844" i="1"/>
  <c r="Q1845" i="1"/>
  <c r="R1845" i="1"/>
  <c r="S1845" i="1"/>
  <c r="T1845" i="1"/>
  <c r="U1845" i="1"/>
  <c r="Q1846" i="1"/>
  <c r="R1846" i="1"/>
  <c r="S1846" i="1"/>
  <c r="T1846" i="1"/>
  <c r="U1846" i="1"/>
  <c r="Q1847" i="1"/>
  <c r="R1847" i="1"/>
  <c r="S1847" i="1"/>
  <c r="T1847" i="1"/>
  <c r="U1847" i="1"/>
  <c r="Q1848" i="1"/>
  <c r="R1848" i="1"/>
  <c r="S1848" i="1"/>
  <c r="T1848" i="1"/>
  <c r="U1848" i="1"/>
  <c r="Q1849" i="1"/>
  <c r="R1849" i="1"/>
  <c r="S1849" i="1"/>
  <c r="T1849" i="1"/>
  <c r="U1849" i="1"/>
  <c r="Q1850" i="1"/>
  <c r="R1850" i="1"/>
  <c r="S1850" i="1"/>
  <c r="T1850" i="1"/>
  <c r="U1850" i="1"/>
  <c r="Q1851" i="1"/>
  <c r="R1851" i="1"/>
  <c r="S1851" i="1"/>
  <c r="T1851" i="1"/>
  <c r="U1851" i="1"/>
  <c r="Q1852" i="1"/>
  <c r="R1852" i="1"/>
  <c r="S1852" i="1"/>
  <c r="T1852" i="1"/>
  <c r="U1852" i="1"/>
  <c r="Q1853" i="1"/>
  <c r="R1853" i="1"/>
  <c r="S1853" i="1"/>
  <c r="T1853" i="1"/>
  <c r="U1853" i="1"/>
  <c r="Q1854" i="1"/>
  <c r="R1854" i="1"/>
  <c r="S1854" i="1"/>
  <c r="T1854" i="1"/>
  <c r="U1854" i="1"/>
  <c r="Q1855" i="1"/>
  <c r="R1855" i="1"/>
  <c r="S1855" i="1"/>
  <c r="T1855" i="1"/>
  <c r="U1855" i="1"/>
  <c r="Q1856" i="1"/>
  <c r="R1856" i="1"/>
  <c r="S1856" i="1"/>
  <c r="T1856" i="1"/>
  <c r="U1856" i="1"/>
  <c r="Q1857" i="1"/>
  <c r="R1857" i="1"/>
  <c r="S1857" i="1"/>
  <c r="T1857" i="1"/>
  <c r="U1857" i="1"/>
  <c r="Q1858" i="1"/>
  <c r="R1858" i="1"/>
  <c r="S1858" i="1"/>
  <c r="T1858" i="1"/>
  <c r="U1858" i="1"/>
  <c r="Q1859" i="1"/>
  <c r="R1859" i="1"/>
  <c r="S1859" i="1"/>
  <c r="T1859" i="1"/>
  <c r="U1859" i="1"/>
  <c r="Q1860" i="1"/>
  <c r="R1860" i="1"/>
  <c r="S1860" i="1"/>
  <c r="T1860" i="1"/>
  <c r="U1860" i="1"/>
  <c r="R1861" i="1"/>
  <c r="S1861" i="1"/>
  <c r="Q1862" i="1"/>
  <c r="R1862" i="1"/>
  <c r="S1862" i="1"/>
  <c r="T1862" i="1"/>
  <c r="U1862" i="1"/>
  <c r="Q1863" i="1"/>
  <c r="R1863" i="1"/>
  <c r="S1863" i="1"/>
  <c r="T1863" i="1"/>
  <c r="U1863" i="1"/>
  <c r="Q1864" i="1"/>
  <c r="R1864" i="1"/>
  <c r="S1864" i="1"/>
  <c r="T1864" i="1"/>
  <c r="U1864" i="1"/>
  <c r="Q1865" i="1"/>
  <c r="R1865" i="1"/>
  <c r="S1865" i="1"/>
  <c r="T1865" i="1"/>
  <c r="U1865" i="1"/>
  <c r="Q1866" i="1"/>
  <c r="R1866" i="1"/>
  <c r="S1866" i="1"/>
  <c r="T1866" i="1"/>
  <c r="U1866" i="1"/>
  <c r="Q1867" i="1"/>
  <c r="R1867" i="1"/>
  <c r="S1867" i="1"/>
  <c r="T1867" i="1"/>
  <c r="U1867" i="1"/>
  <c r="Q1868" i="1"/>
  <c r="R1868" i="1"/>
  <c r="S1868" i="1"/>
  <c r="T1868" i="1"/>
  <c r="U1868" i="1"/>
  <c r="Q1869" i="1"/>
  <c r="R1869" i="1"/>
  <c r="S1869" i="1"/>
  <c r="T1869" i="1"/>
  <c r="U1869" i="1"/>
  <c r="Q1870" i="1"/>
  <c r="R1870" i="1"/>
  <c r="S1870" i="1"/>
  <c r="T1870" i="1"/>
  <c r="U1870" i="1"/>
  <c r="Q1871" i="1"/>
  <c r="R1871" i="1"/>
  <c r="S1871" i="1"/>
  <c r="T1871" i="1"/>
  <c r="U1871" i="1"/>
  <c r="Q1872" i="1"/>
  <c r="R1872" i="1"/>
  <c r="S1872" i="1"/>
  <c r="T1872" i="1"/>
  <c r="U1872" i="1"/>
  <c r="Q1873" i="1"/>
  <c r="R1873" i="1"/>
  <c r="S1873" i="1"/>
  <c r="T1873" i="1"/>
  <c r="U1873" i="1"/>
  <c r="Q1874" i="1"/>
  <c r="R1874" i="1"/>
  <c r="S1874" i="1"/>
  <c r="T1874" i="1"/>
  <c r="U1874" i="1"/>
  <c r="Q1875" i="1"/>
  <c r="R1875" i="1"/>
  <c r="S1875" i="1"/>
  <c r="T1875" i="1"/>
  <c r="U1875" i="1"/>
  <c r="Q1876" i="1"/>
  <c r="R1876" i="1"/>
  <c r="S1876" i="1"/>
  <c r="T1876" i="1"/>
  <c r="U1876" i="1"/>
  <c r="Q1877" i="1"/>
  <c r="R1877" i="1"/>
  <c r="S1877" i="1"/>
  <c r="T1877" i="1"/>
  <c r="U1877" i="1"/>
  <c r="Q1878" i="1"/>
  <c r="R1878" i="1"/>
  <c r="S1878" i="1"/>
  <c r="T1878" i="1"/>
  <c r="U1878" i="1"/>
  <c r="Q1879" i="1"/>
  <c r="R1879" i="1"/>
  <c r="S1879" i="1"/>
  <c r="T1879" i="1"/>
  <c r="U1879" i="1"/>
  <c r="Q1880" i="1"/>
  <c r="R1880" i="1"/>
  <c r="S1880" i="1"/>
  <c r="T1880" i="1"/>
  <c r="U1880" i="1"/>
  <c r="R1881" i="1"/>
  <c r="S1881" i="1"/>
  <c r="Q1882" i="1"/>
  <c r="R1882" i="1"/>
  <c r="S1882" i="1"/>
  <c r="T1882" i="1"/>
  <c r="U1882" i="1"/>
  <c r="Q1883" i="1"/>
  <c r="R1883" i="1"/>
  <c r="S1883" i="1"/>
  <c r="T1883" i="1"/>
  <c r="U1883" i="1"/>
  <c r="Q1884" i="1"/>
  <c r="R1884" i="1"/>
  <c r="S1884" i="1"/>
  <c r="T1884" i="1"/>
  <c r="U1884" i="1"/>
  <c r="Q1885" i="1"/>
  <c r="R1885" i="1"/>
  <c r="S1885" i="1"/>
  <c r="T1885" i="1"/>
  <c r="U1885" i="1"/>
  <c r="Q1886" i="1"/>
  <c r="R1886" i="1"/>
  <c r="S1886" i="1"/>
  <c r="T1886" i="1"/>
  <c r="U1886" i="1"/>
  <c r="Q1887" i="1"/>
  <c r="R1887" i="1"/>
  <c r="S1887" i="1"/>
  <c r="T1887" i="1"/>
  <c r="U1887" i="1"/>
  <c r="Q1888" i="1"/>
  <c r="R1888" i="1"/>
  <c r="S1888" i="1"/>
  <c r="T1888" i="1"/>
  <c r="U1888" i="1"/>
  <c r="Q1889" i="1"/>
  <c r="R1889" i="1"/>
  <c r="S1889" i="1"/>
  <c r="T1889" i="1"/>
  <c r="U1889" i="1"/>
  <c r="Q1890" i="1"/>
  <c r="R1890" i="1"/>
  <c r="S1890" i="1"/>
  <c r="T1890" i="1"/>
  <c r="U1890" i="1"/>
  <c r="Q1891" i="1"/>
  <c r="R1891" i="1"/>
  <c r="S1891" i="1"/>
  <c r="T1891" i="1"/>
  <c r="U1891" i="1"/>
  <c r="Q1892" i="1"/>
  <c r="R1892" i="1"/>
  <c r="S1892" i="1"/>
  <c r="T1892" i="1"/>
  <c r="U1892" i="1"/>
  <c r="Q1893" i="1"/>
  <c r="R1893" i="1"/>
  <c r="S1893" i="1"/>
  <c r="T1893" i="1"/>
  <c r="U1893" i="1"/>
  <c r="Q1894" i="1"/>
  <c r="R1894" i="1"/>
  <c r="S1894" i="1"/>
  <c r="T1894" i="1"/>
  <c r="U1894" i="1"/>
  <c r="Q1895" i="1"/>
  <c r="R1895" i="1"/>
  <c r="S1895" i="1"/>
  <c r="T1895" i="1"/>
  <c r="U1895" i="1"/>
  <c r="Q1896" i="1"/>
  <c r="R1896" i="1"/>
  <c r="S1896" i="1"/>
  <c r="T1896" i="1"/>
  <c r="U1896" i="1"/>
  <c r="Q1897" i="1"/>
  <c r="R1897" i="1"/>
  <c r="S1897" i="1"/>
  <c r="T1897" i="1"/>
  <c r="U1897" i="1"/>
  <c r="Q1898" i="1"/>
  <c r="R1898" i="1"/>
  <c r="S1898" i="1"/>
  <c r="T1898" i="1"/>
  <c r="U1898" i="1"/>
  <c r="Q1899" i="1"/>
  <c r="R1899" i="1"/>
  <c r="S1899" i="1"/>
  <c r="T1899" i="1"/>
  <c r="U1899" i="1"/>
  <c r="Q1900" i="1"/>
  <c r="R1900" i="1"/>
  <c r="S1900" i="1"/>
  <c r="T1900" i="1"/>
  <c r="U1900" i="1"/>
  <c r="R1901" i="1"/>
  <c r="S1901" i="1"/>
  <c r="Q1902" i="1"/>
  <c r="R1902" i="1"/>
  <c r="S1902" i="1"/>
  <c r="T1902" i="1"/>
  <c r="U1902" i="1"/>
  <c r="Q1903" i="1"/>
  <c r="R1903" i="1"/>
  <c r="S1903" i="1"/>
  <c r="T1903" i="1"/>
  <c r="U1903" i="1"/>
  <c r="Q1904" i="1"/>
  <c r="R1904" i="1"/>
  <c r="S1904" i="1"/>
  <c r="T1904" i="1"/>
  <c r="U1904" i="1"/>
  <c r="Q1905" i="1"/>
  <c r="R1905" i="1"/>
  <c r="S1905" i="1"/>
  <c r="T1905" i="1"/>
  <c r="U1905" i="1"/>
  <c r="Q1906" i="1"/>
  <c r="R1906" i="1"/>
  <c r="S1906" i="1"/>
  <c r="T1906" i="1"/>
  <c r="U1906" i="1"/>
  <c r="Q1907" i="1"/>
  <c r="R1907" i="1"/>
  <c r="S1907" i="1"/>
  <c r="T1907" i="1"/>
  <c r="U1907" i="1"/>
  <c r="Q1908" i="1"/>
  <c r="R1908" i="1"/>
  <c r="S1908" i="1"/>
  <c r="T1908" i="1"/>
  <c r="U1908" i="1"/>
  <c r="Q1909" i="1"/>
  <c r="R1909" i="1"/>
  <c r="S1909" i="1"/>
  <c r="T1909" i="1"/>
  <c r="U1909" i="1"/>
  <c r="Q1910" i="1"/>
  <c r="R1910" i="1"/>
  <c r="S1910" i="1"/>
  <c r="T1910" i="1"/>
  <c r="U1910" i="1"/>
  <c r="Q1911" i="1"/>
  <c r="R1911" i="1"/>
  <c r="S1911" i="1"/>
  <c r="T1911" i="1"/>
  <c r="U1911" i="1"/>
  <c r="Q1912" i="1"/>
  <c r="R1912" i="1"/>
  <c r="S1912" i="1"/>
  <c r="T1912" i="1"/>
  <c r="U1912" i="1"/>
  <c r="Q1913" i="1"/>
  <c r="R1913" i="1"/>
  <c r="S1913" i="1"/>
  <c r="T1913" i="1"/>
  <c r="U1913" i="1"/>
  <c r="Q1914" i="1"/>
  <c r="R1914" i="1"/>
  <c r="S1914" i="1"/>
  <c r="T1914" i="1"/>
  <c r="U1914" i="1"/>
  <c r="Q1915" i="1"/>
  <c r="R1915" i="1"/>
  <c r="S1915" i="1"/>
  <c r="T1915" i="1"/>
  <c r="U1915" i="1"/>
  <c r="Q1916" i="1"/>
  <c r="R1916" i="1"/>
  <c r="S1916" i="1"/>
  <c r="T1916" i="1"/>
  <c r="U1916" i="1"/>
  <c r="Q1917" i="1"/>
  <c r="R1917" i="1"/>
  <c r="S1917" i="1"/>
  <c r="T1917" i="1"/>
  <c r="U1917" i="1"/>
  <c r="Q1918" i="1"/>
  <c r="R1918" i="1"/>
  <c r="S1918" i="1"/>
  <c r="T1918" i="1"/>
  <c r="U1918" i="1"/>
  <c r="Q1919" i="1"/>
  <c r="R1919" i="1"/>
  <c r="S1919" i="1"/>
  <c r="T1919" i="1"/>
  <c r="U1919" i="1"/>
  <c r="Q1920" i="1"/>
  <c r="R1920" i="1"/>
  <c r="S1920" i="1"/>
  <c r="T1920" i="1"/>
  <c r="U1920" i="1"/>
  <c r="R1921" i="1"/>
  <c r="S1921" i="1"/>
  <c r="Q1922" i="1"/>
  <c r="R1922" i="1"/>
  <c r="S1922" i="1"/>
  <c r="T1922" i="1"/>
  <c r="U1922" i="1"/>
  <c r="Q1923" i="1"/>
  <c r="R1923" i="1"/>
  <c r="S1923" i="1"/>
  <c r="T1923" i="1"/>
  <c r="U1923" i="1"/>
  <c r="Q1924" i="1"/>
  <c r="R1924" i="1"/>
  <c r="S1924" i="1"/>
  <c r="T1924" i="1"/>
  <c r="U1924" i="1"/>
  <c r="Q1925" i="1"/>
  <c r="R1925" i="1"/>
  <c r="S1925" i="1"/>
  <c r="T1925" i="1"/>
  <c r="U1925" i="1"/>
  <c r="Q1926" i="1"/>
  <c r="R1926" i="1"/>
  <c r="S1926" i="1"/>
  <c r="T1926" i="1"/>
  <c r="U1926" i="1"/>
  <c r="Q1927" i="1"/>
  <c r="R1927" i="1"/>
  <c r="S1927" i="1"/>
  <c r="T1927" i="1"/>
  <c r="U1927" i="1"/>
  <c r="Q1928" i="1"/>
  <c r="R1928" i="1"/>
  <c r="S1928" i="1"/>
  <c r="T1928" i="1"/>
  <c r="U1928" i="1"/>
  <c r="Q1929" i="1"/>
  <c r="R1929" i="1"/>
  <c r="S1929" i="1"/>
  <c r="T1929" i="1"/>
  <c r="U1929" i="1"/>
  <c r="Q1930" i="1"/>
  <c r="R1930" i="1"/>
  <c r="S1930" i="1"/>
  <c r="T1930" i="1"/>
  <c r="U1930" i="1"/>
  <c r="Q1931" i="1"/>
  <c r="R1931" i="1"/>
  <c r="S1931" i="1"/>
  <c r="T1931" i="1"/>
  <c r="U1931" i="1"/>
  <c r="Q1932" i="1"/>
  <c r="R1932" i="1"/>
  <c r="S1932" i="1"/>
  <c r="T1932" i="1"/>
  <c r="U1932" i="1"/>
  <c r="Q1933" i="1"/>
  <c r="R1933" i="1"/>
  <c r="S1933" i="1"/>
  <c r="T1933" i="1"/>
  <c r="U1933" i="1"/>
  <c r="Q1934" i="1"/>
  <c r="R1934" i="1"/>
  <c r="S1934" i="1"/>
  <c r="T1934" i="1"/>
  <c r="U1934" i="1"/>
  <c r="Q1935" i="1"/>
  <c r="R1935" i="1"/>
  <c r="S1935" i="1"/>
  <c r="T1935" i="1"/>
  <c r="U1935" i="1"/>
  <c r="Q1936" i="1"/>
  <c r="R1936" i="1"/>
  <c r="S1936" i="1"/>
  <c r="T1936" i="1"/>
  <c r="U1936" i="1"/>
  <c r="Q1937" i="1"/>
  <c r="R1937" i="1"/>
  <c r="S1937" i="1"/>
  <c r="T1937" i="1"/>
  <c r="U1937" i="1"/>
  <c r="Q1938" i="1"/>
  <c r="R1938" i="1"/>
  <c r="S1938" i="1"/>
  <c r="T1938" i="1"/>
  <c r="U1938" i="1"/>
  <c r="Q1939" i="1"/>
  <c r="R1939" i="1"/>
  <c r="S1939" i="1"/>
  <c r="T1939" i="1"/>
  <c r="U1939" i="1"/>
  <c r="Q1940" i="1"/>
  <c r="R1940" i="1"/>
  <c r="S1940" i="1"/>
  <c r="T1940" i="1"/>
  <c r="U1940" i="1"/>
  <c r="R1941" i="1"/>
  <c r="S1941" i="1"/>
  <c r="Q1942" i="1"/>
  <c r="R1942" i="1"/>
  <c r="S1942" i="1"/>
  <c r="T1942" i="1"/>
  <c r="U1942" i="1"/>
  <c r="Q1943" i="1"/>
  <c r="R1943" i="1"/>
  <c r="S1943" i="1"/>
  <c r="T1943" i="1"/>
  <c r="U1943" i="1"/>
  <c r="Q1944" i="1"/>
  <c r="R1944" i="1"/>
  <c r="S1944" i="1"/>
  <c r="T1944" i="1"/>
  <c r="U1944" i="1"/>
  <c r="Q1945" i="1"/>
  <c r="R1945" i="1"/>
  <c r="S1945" i="1"/>
  <c r="T1945" i="1"/>
  <c r="U1945" i="1"/>
  <c r="Q1946" i="1"/>
  <c r="R1946" i="1"/>
  <c r="S1946" i="1"/>
  <c r="T1946" i="1"/>
  <c r="U1946" i="1"/>
  <c r="Q1947" i="1"/>
  <c r="R1947" i="1"/>
  <c r="S1947" i="1"/>
  <c r="T1947" i="1"/>
  <c r="U1947" i="1"/>
  <c r="Q1948" i="1"/>
  <c r="R1948" i="1"/>
  <c r="S1948" i="1"/>
  <c r="T1948" i="1"/>
  <c r="U1948" i="1"/>
  <c r="Q1949" i="1"/>
  <c r="R1949" i="1"/>
  <c r="S1949" i="1"/>
  <c r="T1949" i="1"/>
  <c r="U1949" i="1"/>
  <c r="Q1950" i="1"/>
  <c r="R1950" i="1"/>
  <c r="S1950" i="1"/>
  <c r="T1950" i="1"/>
  <c r="U1950" i="1"/>
  <c r="Q1951" i="1"/>
  <c r="R1951" i="1"/>
  <c r="S1951" i="1"/>
  <c r="T1951" i="1"/>
  <c r="U1951" i="1"/>
  <c r="Q1952" i="1"/>
  <c r="R1952" i="1"/>
  <c r="S1952" i="1"/>
  <c r="T1952" i="1"/>
  <c r="U1952" i="1"/>
  <c r="Q1953" i="1"/>
  <c r="R1953" i="1"/>
  <c r="S1953" i="1"/>
  <c r="T1953" i="1"/>
  <c r="U1953" i="1"/>
  <c r="Q1954" i="1"/>
  <c r="R1954" i="1"/>
  <c r="S1954" i="1"/>
  <c r="T1954" i="1"/>
  <c r="U1954" i="1"/>
  <c r="Q1955" i="1"/>
  <c r="R1955" i="1"/>
  <c r="S1955" i="1"/>
  <c r="T1955" i="1"/>
  <c r="U1955" i="1"/>
  <c r="Q1956" i="1"/>
  <c r="R1956" i="1"/>
  <c r="S1956" i="1"/>
  <c r="T1956" i="1"/>
  <c r="U1956" i="1"/>
  <c r="Q1957" i="1"/>
  <c r="R1957" i="1"/>
  <c r="S1957" i="1"/>
  <c r="T1957" i="1"/>
  <c r="U1957" i="1"/>
  <c r="Q1958" i="1"/>
  <c r="R1958" i="1"/>
  <c r="S1958" i="1"/>
  <c r="T1958" i="1"/>
  <c r="U1958" i="1"/>
  <c r="Q1959" i="1"/>
  <c r="R1959" i="1"/>
  <c r="S1959" i="1"/>
  <c r="T1959" i="1"/>
  <c r="U1959" i="1"/>
  <c r="Q1960" i="1"/>
  <c r="R1960" i="1"/>
  <c r="S1960" i="1"/>
  <c r="T1960" i="1"/>
  <c r="U1960" i="1"/>
  <c r="R1961" i="1"/>
  <c r="S1961" i="1"/>
  <c r="Q1962" i="1"/>
  <c r="R1962" i="1"/>
  <c r="S1962" i="1"/>
  <c r="T1962" i="1"/>
  <c r="U1962" i="1"/>
  <c r="Q1963" i="1"/>
  <c r="R1963" i="1"/>
  <c r="S1963" i="1"/>
  <c r="T1963" i="1"/>
  <c r="U1963" i="1"/>
  <c r="Q1964" i="1"/>
  <c r="R1964" i="1"/>
  <c r="S1964" i="1"/>
  <c r="T1964" i="1"/>
  <c r="U1964" i="1"/>
  <c r="Q1965" i="1"/>
  <c r="R1965" i="1"/>
  <c r="S1965" i="1"/>
  <c r="T1965" i="1"/>
  <c r="U1965" i="1"/>
  <c r="Q1966" i="1"/>
  <c r="R1966" i="1"/>
  <c r="S1966" i="1"/>
  <c r="T1966" i="1"/>
  <c r="U1966" i="1"/>
  <c r="Q1967" i="1"/>
  <c r="R1967" i="1"/>
  <c r="S1967" i="1"/>
  <c r="T1967" i="1"/>
  <c r="U1967" i="1"/>
  <c r="Q1968" i="1"/>
  <c r="R1968" i="1"/>
  <c r="S1968" i="1"/>
  <c r="T1968" i="1"/>
  <c r="U1968" i="1"/>
  <c r="Q1969" i="1"/>
  <c r="R1969" i="1"/>
  <c r="S1969" i="1"/>
  <c r="T1969" i="1"/>
  <c r="U1969" i="1"/>
  <c r="Q1970" i="1"/>
  <c r="R1970" i="1"/>
  <c r="S1970" i="1"/>
  <c r="T1970" i="1"/>
  <c r="U1970" i="1"/>
  <c r="Q1971" i="1"/>
  <c r="R1971" i="1"/>
  <c r="S1971" i="1"/>
  <c r="T1971" i="1"/>
  <c r="U1971" i="1"/>
  <c r="Q1972" i="1"/>
  <c r="R1972" i="1"/>
  <c r="S1972" i="1"/>
  <c r="T1972" i="1"/>
  <c r="U1972" i="1"/>
  <c r="Q1973" i="1"/>
  <c r="R1973" i="1"/>
  <c r="S1973" i="1"/>
  <c r="T1973" i="1"/>
  <c r="U1973" i="1"/>
  <c r="Q1974" i="1"/>
  <c r="R1974" i="1"/>
  <c r="S1974" i="1"/>
  <c r="T1974" i="1"/>
  <c r="U1974" i="1"/>
  <c r="Q1975" i="1"/>
  <c r="R1975" i="1"/>
  <c r="S1975" i="1"/>
  <c r="T1975" i="1"/>
  <c r="U1975" i="1"/>
  <c r="Q1976" i="1"/>
  <c r="R1976" i="1"/>
  <c r="S1976" i="1"/>
  <c r="T1976" i="1"/>
  <c r="U1976" i="1"/>
  <c r="Q1977" i="1"/>
  <c r="R1977" i="1"/>
  <c r="S1977" i="1"/>
  <c r="T1977" i="1"/>
  <c r="U1977" i="1"/>
  <c r="Q1978" i="1"/>
  <c r="R1978" i="1"/>
  <c r="S1978" i="1"/>
  <c r="T1978" i="1"/>
  <c r="U1978" i="1"/>
  <c r="Q1979" i="1"/>
  <c r="R1979" i="1"/>
  <c r="S1979" i="1"/>
  <c r="T1979" i="1"/>
  <c r="U1979" i="1"/>
  <c r="Q1980" i="1"/>
  <c r="R1980" i="1"/>
  <c r="S1980" i="1"/>
  <c r="T1980" i="1"/>
  <c r="U1980" i="1"/>
  <c r="R1981" i="1"/>
  <c r="S1981" i="1"/>
  <c r="Q1982" i="1"/>
  <c r="R1982" i="1"/>
  <c r="S1982" i="1"/>
  <c r="T1982" i="1"/>
  <c r="U1982" i="1"/>
  <c r="Q1983" i="1"/>
  <c r="R1983" i="1"/>
  <c r="S1983" i="1"/>
  <c r="T1983" i="1"/>
  <c r="U1983" i="1"/>
  <c r="Q1984" i="1"/>
  <c r="R1984" i="1"/>
  <c r="S1984" i="1"/>
  <c r="T1984" i="1"/>
  <c r="U1984" i="1"/>
  <c r="Q1985" i="1"/>
  <c r="R1985" i="1"/>
  <c r="S1985" i="1"/>
  <c r="T1985" i="1"/>
  <c r="U1985" i="1"/>
  <c r="Q1986" i="1"/>
  <c r="R1986" i="1"/>
  <c r="S1986" i="1"/>
  <c r="T1986" i="1"/>
  <c r="U1986" i="1"/>
  <c r="Q1987" i="1"/>
  <c r="R1987" i="1"/>
  <c r="S1987" i="1"/>
  <c r="T1987" i="1"/>
  <c r="U1987" i="1"/>
  <c r="Q1988" i="1"/>
  <c r="R1988" i="1"/>
  <c r="S1988" i="1"/>
  <c r="T1988" i="1"/>
  <c r="U1988" i="1"/>
  <c r="Q1989" i="1"/>
  <c r="R1989" i="1"/>
  <c r="S1989" i="1"/>
  <c r="T1989" i="1"/>
  <c r="U1989" i="1"/>
  <c r="Q1990" i="1"/>
  <c r="R1990" i="1"/>
  <c r="S1990" i="1"/>
  <c r="T1990" i="1"/>
  <c r="U1990" i="1"/>
  <c r="Q1991" i="1"/>
  <c r="R1991" i="1"/>
  <c r="S1991" i="1"/>
  <c r="T1991" i="1"/>
  <c r="U1991" i="1"/>
  <c r="Q1992" i="1"/>
  <c r="R1992" i="1"/>
  <c r="S1992" i="1"/>
  <c r="T1992" i="1"/>
  <c r="U1992" i="1"/>
  <c r="Q1993" i="1"/>
  <c r="R1993" i="1"/>
  <c r="S1993" i="1"/>
  <c r="T1993" i="1"/>
  <c r="U1993" i="1"/>
  <c r="Q1994" i="1"/>
  <c r="R1994" i="1"/>
  <c r="S1994" i="1"/>
  <c r="T1994" i="1"/>
  <c r="U1994" i="1"/>
  <c r="Q1995" i="1"/>
  <c r="R1995" i="1"/>
  <c r="S1995" i="1"/>
  <c r="T1995" i="1"/>
  <c r="U1995" i="1"/>
  <c r="Q1996" i="1"/>
  <c r="R1996" i="1"/>
  <c r="S1996" i="1"/>
  <c r="T1996" i="1"/>
  <c r="U1996" i="1"/>
  <c r="Q1997" i="1"/>
  <c r="R1997" i="1"/>
  <c r="S1997" i="1"/>
  <c r="T1997" i="1"/>
  <c r="U1997" i="1"/>
  <c r="Q1998" i="1"/>
  <c r="R1998" i="1"/>
  <c r="S1998" i="1"/>
  <c r="T1998" i="1"/>
  <c r="U1998" i="1"/>
  <c r="Q1999" i="1"/>
  <c r="R1999" i="1"/>
  <c r="S1999" i="1"/>
  <c r="T1999" i="1"/>
  <c r="U1999" i="1"/>
  <c r="Q2000" i="1"/>
  <c r="R2000" i="1"/>
  <c r="S2000" i="1"/>
  <c r="T2000" i="1"/>
  <c r="U2000" i="1"/>
  <c r="R2001" i="1"/>
  <c r="S2001" i="1"/>
  <c r="Q2002" i="1"/>
  <c r="R2002" i="1"/>
  <c r="S2002" i="1"/>
  <c r="T2002" i="1"/>
  <c r="U2002" i="1"/>
  <c r="Q2003" i="1"/>
  <c r="R2003" i="1"/>
  <c r="S2003" i="1"/>
  <c r="T2003" i="1"/>
  <c r="U2003" i="1"/>
  <c r="Q2004" i="1"/>
  <c r="R2004" i="1"/>
  <c r="S2004" i="1"/>
  <c r="T2004" i="1"/>
  <c r="U2004" i="1"/>
  <c r="Q2005" i="1"/>
  <c r="R2005" i="1"/>
  <c r="S2005" i="1"/>
  <c r="T2005" i="1"/>
  <c r="U2005" i="1"/>
  <c r="Q2006" i="1"/>
  <c r="R2006" i="1"/>
  <c r="S2006" i="1"/>
  <c r="T2006" i="1"/>
  <c r="U2006" i="1"/>
  <c r="Q2007" i="1"/>
  <c r="R2007" i="1"/>
  <c r="S2007" i="1"/>
  <c r="T2007" i="1"/>
  <c r="U2007" i="1"/>
  <c r="Q2008" i="1"/>
  <c r="R2008" i="1"/>
  <c r="S2008" i="1"/>
  <c r="T2008" i="1"/>
  <c r="U2008" i="1"/>
  <c r="Q2009" i="1"/>
  <c r="R2009" i="1"/>
  <c r="S2009" i="1"/>
  <c r="T2009" i="1"/>
  <c r="U2009" i="1"/>
  <c r="Q2010" i="1"/>
  <c r="R2010" i="1"/>
  <c r="S2010" i="1"/>
  <c r="T2010" i="1"/>
  <c r="U2010" i="1"/>
  <c r="Q2011" i="1"/>
  <c r="R2011" i="1"/>
  <c r="S2011" i="1"/>
  <c r="T2011" i="1"/>
  <c r="U2011" i="1"/>
  <c r="Q2012" i="1"/>
  <c r="R2012" i="1"/>
  <c r="S2012" i="1"/>
  <c r="T2012" i="1"/>
  <c r="U2012" i="1"/>
  <c r="Q2013" i="1"/>
  <c r="R2013" i="1"/>
  <c r="S2013" i="1"/>
  <c r="T2013" i="1"/>
  <c r="U2013" i="1"/>
  <c r="Q2014" i="1"/>
  <c r="R2014" i="1"/>
  <c r="S2014" i="1"/>
  <c r="T2014" i="1"/>
  <c r="U2014" i="1"/>
  <c r="Q2015" i="1"/>
  <c r="R2015" i="1"/>
  <c r="S2015" i="1"/>
  <c r="T2015" i="1"/>
  <c r="U2015" i="1"/>
  <c r="Q2016" i="1"/>
  <c r="R2016" i="1"/>
  <c r="S2016" i="1"/>
  <c r="T2016" i="1"/>
  <c r="U2016" i="1"/>
  <c r="Q2017" i="1"/>
  <c r="R2017" i="1"/>
  <c r="S2017" i="1"/>
  <c r="T2017" i="1"/>
  <c r="U2017" i="1"/>
  <c r="Q2018" i="1"/>
  <c r="R2018" i="1"/>
  <c r="S2018" i="1"/>
  <c r="T2018" i="1"/>
  <c r="U2018" i="1"/>
  <c r="Q2019" i="1"/>
  <c r="R2019" i="1"/>
  <c r="S2019" i="1"/>
  <c r="T2019" i="1"/>
  <c r="U2019" i="1"/>
  <c r="Q2020" i="1"/>
  <c r="R2020" i="1"/>
  <c r="S2020" i="1"/>
  <c r="T2020" i="1"/>
  <c r="U2020" i="1"/>
  <c r="R2021" i="1"/>
  <c r="S2021" i="1"/>
  <c r="Q2022" i="1"/>
  <c r="R2022" i="1"/>
  <c r="S2022" i="1"/>
  <c r="T2022" i="1"/>
  <c r="U2022" i="1"/>
  <c r="Q2023" i="1"/>
  <c r="R2023" i="1"/>
  <c r="S2023" i="1"/>
  <c r="T2023" i="1"/>
  <c r="U2023" i="1"/>
  <c r="Q2024" i="1"/>
  <c r="R2024" i="1"/>
  <c r="S2024" i="1"/>
  <c r="T2024" i="1"/>
  <c r="U2024" i="1"/>
  <c r="Q2025" i="1"/>
  <c r="R2025" i="1"/>
  <c r="S2025" i="1"/>
  <c r="T2025" i="1"/>
  <c r="U2025" i="1"/>
  <c r="Q2026" i="1"/>
  <c r="R2026" i="1"/>
  <c r="S2026" i="1"/>
  <c r="T2026" i="1"/>
  <c r="U2026" i="1"/>
  <c r="Q2027" i="1"/>
  <c r="R2027" i="1"/>
  <c r="S2027" i="1"/>
  <c r="T2027" i="1"/>
  <c r="U2027" i="1"/>
  <c r="Q2028" i="1"/>
  <c r="R2028" i="1"/>
  <c r="S2028" i="1"/>
  <c r="T2028" i="1"/>
  <c r="U2028" i="1"/>
  <c r="Q2029" i="1"/>
  <c r="R2029" i="1"/>
  <c r="S2029" i="1"/>
  <c r="T2029" i="1"/>
  <c r="U2029" i="1"/>
  <c r="Q2030" i="1"/>
  <c r="R2030" i="1"/>
  <c r="S2030" i="1"/>
  <c r="T2030" i="1"/>
  <c r="U2030" i="1"/>
  <c r="Q2031" i="1"/>
  <c r="R2031" i="1"/>
  <c r="S2031" i="1"/>
  <c r="T2031" i="1"/>
  <c r="U2031" i="1"/>
  <c r="Q2032" i="1"/>
  <c r="R2032" i="1"/>
  <c r="S2032" i="1"/>
  <c r="T2032" i="1"/>
  <c r="U2032" i="1"/>
  <c r="Q2033" i="1"/>
  <c r="R2033" i="1"/>
  <c r="S2033" i="1"/>
  <c r="T2033" i="1"/>
  <c r="U2033" i="1"/>
  <c r="Q2034" i="1"/>
  <c r="R2034" i="1"/>
  <c r="S2034" i="1"/>
  <c r="T2034" i="1"/>
  <c r="U2034" i="1"/>
  <c r="Q2035" i="1"/>
  <c r="R2035" i="1"/>
  <c r="S2035" i="1"/>
  <c r="T2035" i="1"/>
  <c r="U2035" i="1"/>
  <c r="Q2036" i="1"/>
  <c r="R2036" i="1"/>
  <c r="S2036" i="1"/>
  <c r="T2036" i="1"/>
  <c r="U2036" i="1"/>
  <c r="Q2037" i="1"/>
  <c r="R2037" i="1"/>
  <c r="S2037" i="1"/>
  <c r="T2037" i="1"/>
  <c r="U2037" i="1"/>
  <c r="Q2038" i="1"/>
  <c r="R2038" i="1"/>
  <c r="S2038" i="1"/>
  <c r="T2038" i="1"/>
  <c r="U2038" i="1"/>
  <c r="Q2039" i="1"/>
  <c r="R2039" i="1"/>
  <c r="S2039" i="1"/>
  <c r="T2039" i="1"/>
  <c r="U2039" i="1"/>
  <c r="Q2040" i="1"/>
  <c r="R2040" i="1"/>
  <c r="S2040" i="1"/>
  <c r="T2040" i="1"/>
  <c r="U2040" i="1"/>
  <c r="R2041" i="1"/>
  <c r="S2041" i="1"/>
  <c r="Q2042" i="1"/>
  <c r="R2042" i="1"/>
  <c r="S2042" i="1"/>
  <c r="T2042" i="1"/>
  <c r="U2042" i="1"/>
  <c r="Q2043" i="1"/>
  <c r="R2043" i="1"/>
  <c r="S2043" i="1"/>
  <c r="T2043" i="1"/>
  <c r="U2043" i="1"/>
  <c r="Q2044" i="1"/>
  <c r="R2044" i="1"/>
  <c r="S2044" i="1"/>
  <c r="T2044" i="1"/>
  <c r="U2044" i="1"/>
  <c r="Q2045" i="1"/>
  <c r="R2045" i="1"/>
  <c r="S2045" i="1"/>
  <c r="T2045" i="1"/>
  <c r="U2045" i="1"/>
  <c r="Q2046" i="1"/>
  <c r="R2046" i="1"/>
  <c r="S2046" i="1"/>
  <c r="T2046" i="1"/>
  <c r="U2046" i="1"/>
  <c r="Q2047" i="1"/>
  <c r="R2047" i="1"/>
  <c r="S2047" i="1"/>
  <c r="T2047" i="1"/>
  <c r="U2047" i="1"/>
  <c r="Q2048" i="1"/>
  <c r="R2048" i="1"/>
  <c r="S2048" i="1"/>
  <c r="T2048" i="1"/>
  <c r="U2048" i="1"/>
  <c r="Q2049" i="1"/>
  <c r="R2049" i="1"/>
  <c r="S2049" i="1"/>
  <c r="T2049" i="1"/>
  <c r="U2049" i="1"/>
  <c r="Q2050" i="1"/>
  <c r="R2050" i="1"/>
  <c r="S2050" i="1"/>
  <c r="T2050" i="1"/>
  <c r="U2050" i="1"/>
  <c r="Q2051" i="1"/>
  <c r="R2051" i="1"/>
  <c r="S2051" i="1"/>
  <c r="T2051" i="1"/>
  <c r="U2051" i="1"/>
  <c r="Q2052" i="1"/>
  <c r="R2052" i="1"/>
  <c r="S2052" i="1"/>
  <c r="T2052" i="1"/>
  <c r="U2052" i="1"/>
  <c r="Q2053" i="1"/>
  <c r="R2053" i="1"/>
  <c r="S2053" i="1"/>
  <c r="T2053" i="1"/>
  <c r="U2053" i="1"/>
  <c r="Q2054" i="1"/>
  <c r="R2054" i="1"/>
  <c r="S2054" i="1"/>
  <c r="T2054" i="1"/>
  <c r="U2054" i="1"/>
  <c r="Q2055" i="1"/>
  <c r="R2055" i="1"/>
  <c r="S2055" i="1"/>
  <c r="T2055" i="1"/>
  <c r="U2055" i="1"/>
  <c r="Q2056" i="1"/>
  <c r="R2056" i="1"/>
  <c r="S2056" i="1"/>
  <c r="T2056" i="1"/>
  <c r="U2056" i="1"/>
  <c r="Q2057" i="1"/>
  <c r="R2057" i="1"/>
  <c r="S2057" i="1"/>
  <c r="T2057" i="1"/>
  <c r="U2057" i="1"/>
  <c r="Q2058" i="1"/>
  <c r="R2058" i="1"/>
  <c r="S2058" i="1"/>
  <c r="T2058" i="1"/>
  <c r="U2058" i="1"/>
  <c r="Q2059" i="1"/>
  <c r="R2059" i="1"/>
  <c r="S2059" i="1"/>
  <c r="T2059" i="1"/>
  <c r="U2059" i="1"/>
  <c r="Q2060" i="1"/>
  <c r="R2060" i="1"/>
  <c r="S2060" i="1"/>
  <c r="T2060" i="1"/>
  <c r="U2060" i="1"/>
  <c r="R2061" i="1"/>
  <c r="S2061" i="1"/>
  <c r="Q2062" i="1"/>
  <c r="R2062" i="1"/>
  <c r="S2062" i="1"/>
  <c r="T2062" i="1"/>
  <c r="U2062" i="1"/>
  <c r="Q2063" i="1"/>
  <c r="R2063" i="1"/>
  <c r="S2063" i="1"/>
  <c r="T2063" i="1"/>
  <c r="U2063" i="1"/>
  <c r="Q2064" i="1"/>
  <c r="R2064" i="1"/>
  <c r="S2064" i="1"/>
  <c r="T2064" i="1"/>
  <c r="U2064" i="1"/>
  <c r="Q2065" i="1"/>
  <c r="R2065" i="1"/>
  <c r="S2065" i="1"/>
  <c r="T2065" i="1"/>
  <c r="U2065" i="1"/>
  <c r="Q2066" i="1"/>
  <c r="R2066" i="1"/>
  <c r="S2066" i="1"/>
  <c r="T2066" i="1"/>
  <c r="U2066" i="1"/>
  <c r="Q2067" i="1"/>
  <c r="R2067" i="1"/>
  <c r="S2067" i="1"/>
  <c r="T2067" i="1"/>
  <c r="U2067" i="1"/>
  <c r="Q2068" i="1"/>
  <c r="R2068" i="1"/>
  <c r="S2068" i="1"/>
  <c r="T2068" i="1"/>
  <c r="U2068" i="1"/>
  <c r="Q2069" i="1"/>
  <c r="R2069" i="1"/>
  <c r="S2069" i="1"/>
  <c r="T2069" i="1"/>
  <c r="U2069" i="1"/>
  <c r="Q2070" i="1"/>
  <c r="R2070" i="1"/>
  <c r="S2070" i="1"/>
  <c r="T2070" i="1"/>
  <c r="U2070" i="1"/>
  <c r="Q2071" i="1"/>
  <c r="R2071" i="1"/>
  <c r="S2071" i="1"/>
  <c r="T2071" i="1"/>
  <c r="U2071" i="1"/>
  <c r="Q2072" i="1"/>
  <c r="R2072" i="1"/>
  <c r="S2072" i="1"/>
  <c r="T2072" i="1"/>
  <c r="U2072" i="1"/>
  <c r="Q2073" i="1"/>
  <c r="R2073" i="1"/>
  <c r="S2073" i="1"/>
  <c r="T2073" i="1"/>
  <c r="U2073" i="1"/>
  <c r="Q2074" i="1"/>
  <c r="R2074" i="1"/>
  <c r="S2074" i="1"/>
  <c r="T2074" i="1"/>
  <c r="U2074" i="1"/>
  <c r="Q2075" i="1"/>
  <c r="R2075" i="1"/>
  <c r="S2075" i="1"/>
  <c r="T2075" i="1"/>
  <c r="U2075" i="1"/>
  <c r="Q2076" i="1"/>
  <c r="R2076" i="1"/>
  <c r="S2076" i="1"/>
  <c r="T2076" i="1"/>
  <c r="U2076" i="1"/>
  <c r="Q2077" i="1"/>
  <c r="R2077" i="1"/>
  <c r="S2077" i="1"/>
  <c r="T2077" i="1"/>
  <c r="U2077" i="1"/>
  <c r="Q2078" i="1"/>
  <c r="R2078" i="1"/>
  <c r="S2078" i="1"/>
  <c r="T2078" i="1"/>
  <c r="U2078" i="1"/>
  <c r="Q2079" i="1"/>
  <c r="R2079" i="1"/>
  <c r="S2079" i="1"/>
  <c r="T2079" i="1"/>
  <c r="U2079" i="1"/>
  <c r="Q2080" i="1"/>
  <c r="R2080" i="1"/>
  <c r="S2080" i="1"/>
  <c r="T2080" i="1"/>
  <c r="U2080" i="1"/>
  <c r="R2081" i="1"/>
  <c r="S2081" i="1"/>
  <c r="Q2082" i="1"/>
  <c r="R2082" i="1"/>
  <c r="S2082" i="1"/>
  <c r="T2082" i="1"/>
  <c r="U2082" i="1"/>
  <c r="Q2083" i="1"/>
  <c r="R2083" i="1"/>
  <c r="S2083" i="1"/>
  <c r="T2083" i="1"/>
  <c r="U2083" i="1"/>
  <c r="Q2084" i="1"/>
  <c r="R2084" i="1"/>
  <c r="S2084" i="1"/>
  <c r="T2084" i="1"/>
  <c r="U2084" i="1"/>
  <c r="Q2085" i="1"/>
  <c r="R2085" i="1"/>
  <c r="S2085" i="1"/>
  <c r="T2085" i="1"/>
  <c r="U2085" i="1"/>
  <c r="Q2086" i="1"/>
  <c r="R2086" i="1"/>
  <c r="S2086" i="1"/>
  <c r="T2086" i="1"/>
  <c r="U2086" i="1"/>
  <c r="Q2087" i="1"/>
  <c r="R2087" i="1"/>
  <c r="S2087" i="1"/>
  <c r="T2087" i="1"/>
  <c r="U2087" i="1"/>
  <c r="Q2088" i="1"/>
  <c r="R2088" i="1"/>
  <c r="S2088" i="1"/>
  <c r="T2088" i="1"/>
  <c r="U2088" i="1"/>
  <c r="Q2089" i="1"/>
  <c r="R2089" i="1"/>
  <c r="S2089" i="1"/>
  <c r="T2089" i="1"/>
  <c r="U2089" i="1"/>
  <c r="Q2090" i="1"/>
  <c r="R2090" i="1"/>
  <c r="S2090" i="1"/>
  <c r="T2090" i="1"/>
  <c r="U2090" i="1"/>
  <c r="Q2091" i="1"/>
  <c r="R2091" i="1"/>
  <c r="S2091" i="1"/>
  <c r="T2091" i="1"/>
  <c r="U2091" i="1"/>
  <c r="Q2092" i="1"/>
  <c r="R2092" i="1"/>
  <c r="S2092" i="1"/>
  <c r="T2092" i="1"/>
  <c r="U2092" i="1"/>
  <c r="Q2093" i="1"/>
  <c r="R2093" i="1"/>
  <c r="S2093" i="1"/>
  <c r="T2093" i="1"/>
  <c r="U2093" i="1"/>
  <c r="Q2094" i="1"/>
  <c r="R2094" i="1"/>
  <c r="S2094" i="1"/>
  <c r="T2094" i="1"/>
  <c r="U2094" i="1"/>
  <c r="Q2095" i="1"/>
  <c r="R2095" i="1"/>
  <c r="S2095" i="1"/>
  <c r="T2095" i="1"/>
  <c r="U2095" i="1"/>
  <c r="Q2096" i="1"/>
  <c r="R2096" i="1"/>
  <c r="S2096" i="1"/>
  <c r="T2096" i="1"/>
  <c r="U2096" i="1"/>
  <c r="Q2097" i="1"/>
  <c r="R2097" i="1"/>
  <c r="S2097" i="1"/>
  <c r="T2097" i="1"/>
  <c r="U2097" i="1"/>
  <c r="Q2098" i="1"/>
  <c r="R2098" i="1"/>
  <c r="S2098" i="1"/>
  <c r="T2098" i="1"/>
  <c r="U2098" i="1"/>
  <c r="Q2099" i="1"/>
  <c r="R2099" i="1"/>
  <c r="S2099" i="1"/>
  <c r="T2099" i="1"/>
  <c r="U2099" i="1"/>
  <c r="Q2100" i="1"/>
  <c r="R2100" i="1"/>
  <c r="S2100" i="1"/>
  <c r="T2100" i="1"/>
  <c r="U2100" i="1"/>
  <c r="R2101" i="1"/>
  <c r="S2101" i="1"/>
  <c r="Q2102" i="1"/>
  <c r="R2102" i="1"/>
  <c r="S2102" i="1"/>
  <c r="T2102" i="1"/>
  <c r="U2102" i="1"/>
  <c r="Q2103" i="1"/>
  <c r="R2103" i="1"/>
  <c r="S2103" i="1"/>
  <c r="T2103" i="1"/>
  <c r="U2103" i="1"/>
  <c r="Q2104" i="1"/>
  <c r="R2104" i="1"/>
  <c r="S2104" i="1"/>
  <c r="T2104" i="1"/>
  <c r="U2104" i="1"/>
  <c r="Q2105" i="1"/>
  <c r="R2105" i="1"/>
  <c r="S2105" i="1"/>
  <c r="T2105" i="1"/>
  <c r="U2105" i="1"/>
  <c r="Q2106" i="1"/>
  <c r="R2106" i="1"/>
  <c r="S2106" i="1"/>
  <c r="T2106" i="1"/>
  <c r="U2106" i="1"/>
  <c r="Q2107" i="1"/>
  <c r="R2107" i="1"/>
  <c r="S2107" i="1"/>
  <c r="T2107" i="1"/>
  <c r="U2107" i="1"/>
  <c r="Q2108" i="1"/>
  <c r="R2108" i="1"/>
  <c r="S2108" i="1"/>
  <c r="T2108" i="1"/>
  <c r="U2108" i="1"/>
  <c r="Q2109" i="1"/>
  <c r="R2109" i="1"/>
  <c r="S2109" i="1"/>
  <c r="T2109" i="1"/>
  <c r="U2109" i="1"/>
  <c r="Q2110" i="1"/>
  <c r="R2110" i="1"/>
  <c r="S2110" i="1"/>
  <c r="T2110" i="1"/>
  <c r="U2110" i="1"/>
  <c r="Q2111" i="1"/>
  <c r="R2111" i="1"/>
  <c r="S2111" i="1"/>
  <c r="T2111" i="1"/>
  <c r="U2111" i="1"/>
  <c r="Q2112" i="1"/>
  <c r="R2112" i="1"/>
  <c r="S2112" i="1"/>
  <c r="T2112" i="1"/>
  <c r="U2112" i="1"/>
  <c r="Q2113" i="1"/>
  <c r="R2113" i="1"/>
  <c r="S2113" i="1"/>
  <c r="T2113" i="1"/>
  <c r="U2113" i="1"/>
  <c r="Q2114" i="1"/>
  <c r="R2114" i="1"/>
  <c r="S2114" i="1"/>
  <c r="T2114" i="1"/>
  <c r="U2114" i="1"/>
  <c r="Q2115" i="1"/>
  <c r="R2115" i="1"/>
  <c r="S2115" i="1"/>
  <c r="T2115" i="1"/>
  <c r="U2115" i="1"/>
  <c r="Q2116" i="1"/>
  <c r="R2116" i="1"/>
  <c r="S2116" i="1"/>
  <c r="T2116" i="1"/>
  <c r="U2116" i="1"/>
  <c r="Q2117" i="1"/>
  <c r="R2117" i="1"/>
  <c r="S2117" i="1"/>
  <c r="T2117" i="1"/>
  <c r="U2117" i="1"/>
  <c r="Q2118" i="1"/>
  <c r="R2118" i="1"/>
  <c r="S2118" i="1"/>
  <c r="T2118" i="1"/>
  <c r="U2118" i="1"/>
  <c r="Q2119" i="1"/>
  <c r="R2119" i="1"/>
  <c r="S2119" i="1"/>
  <c r="T2119" i="1"/>
  <c r="U2119" i="1"/>
  <c r="Q2120" i="1"/>
  <c r="R2120" i="1"/>
  <c r="S2120" i="1"/>
  <c r="T2120" i="1"/>
  <c r="U2120" i="1"/>
  <c r="R2121" i="1"/>
  <c r="S2121" i="1"/>
  <c r="Q2122" i="1"/>
  <c r="R2122" i="1"/>
  <c r="S2122" i="1"/>
  <c r="T2122" i="1"/>
  <c r="U2122" i="1"/>
  <c r="Q2123" i="1"/>
  <c r="R2123" i="1"/>
  <c r="S2123" i="1"/>
  <c r="T2123" i="1"/>
  <c r="U2123" i="1"/>
  <c r="Q2124" i="1"/>
  <c r="R2124" i="1"/>
  <c r="S2124" i="1"/>
  <c r="T2124" i="1"/>
  <c r="U2124" i="1"/>
  <c r="Q2125" i="1"/>
  <c r="R2125" i="1"/>
  <c r="S2125" i="1"/>
  <c r="T2125" i="1"/>
  <c r="U2125" i="1"/>
  <c r="Q2126" i="1"/>
  <c r="R2126" i="1"/>
  <c r="S2126" i="1"/>
  <c r="T2126" i="1"/>
  <c r="U2126" i="1"/>
  <c r="Q2127" i="1"/>
  <c r="R2127" i="1"/>
  <c r="S2127" i="1"/>
  <c r="T2127" i="1"/>
  <c r="U2127" i="1"/>
  <c r="Q2128" i="1"/>
  <c r="R2128" i="1"/>
  <c r="S2128" i="1"/>
  <c r="T2128" i="1"/>
  <c r="U2128" i="1"/>
  <c r="Q2129" i="1"/>
  <c r="R2129" i="1"/>
  <c r="S2129" i="1"/>
  <c r="T2129" i="1"/>
  <c r="U2129" i="1"/>
  <c r="Q2130" i="1"/>
  <c r="R2130" i="1"/>
  <c r="S2130" i="1"/>
  <c r="T2130" i="1"/>
  <c r="U2130" i="1"/>
  <c r="Q2131" i="1"/>
  <c r="R2131" i="1"/>
  <c r="S2131" i="1"/>
  <c r="T2131" i="1"/>
  <c r="U2131" i="1"/>
  <c r="Q2132" i="1"/>
  <c r="R2132" i="1"/>
  <c r="S2132" i="1"/>
  <c r="T2132" i="1"/>
  <c r="U2132" i="1"/>
  <c r="Q2133" i="1"/>
  <c r="R2133" i="1"/>
  <c r="S2133" i="1"/>
  <c r="T2133" i="1"/>
  <c r="U2133" i="1"/>
  <c r="Q2134" i="1"/>
  <c r="R2134" i="1"/>
  <c r="S2134" i="1"/>
  <c r="T2134" i="1"/>
  <c r="U2134" i="1"/>
  <c r="Q2135" i="1"/>
  <c r="R2135" i="1"/>
  <c r="S2135" i="1"/>
  <c r="T2135" i="1"/>
  <c r="U2135" i="1"/>
  <c r="Q2136" i="1"/>
  <c r="R2136" i="1"/>
  <c r="S2136" i="1"/>
  <c r="T2136" i="1"/>
  <c r="U2136" i="1"/>
  <c r="Q2137" i="1"/>
  <c r="R2137" i="1"/>
  <c r="S2137" i="1"/>
  <c r="T2137" i="1"/>
  <c r="U2137" i="1"/>
  <c r="Q2138" i="1"/>
  <c r="R2138" i="1"/>
  <c r="S2138" i="1"/>
  <c r="T2138" i="1"/>
  <c r="U2138" i="1"/>
  <c r="Q2139" i="1"/>
  <c r="R2139" i="1"/>
  <c r="S2139" i="1"/>
  <c r="T2139" i="1"/>
  <c r="U2139" i="1"/>
  <c r="Q2140" i="1"/>
  <c r="R2140" i="1"/>
  <c r="S2140" i="1"/>
  <c r="T2140" i="1"/>
  <c r="U2140" i="1"/>
  <c r="R2141" i="1"/>
  <c r="S2141" i="1"/>
  <c r="Q2142" i="1"/>
  <c r="R2142" i="1"/>
  <c r="S2142" i="1"/>
  <c r="T2142" i="1"/>
  <c r="U2142" i="1"/>
  <c r="Q2143" i="1"/>
  <c r="R2143" i="1"/>
  <c r="S2143" i="1"/>
  <c r="T2143" i="1"/>
  <c r="U2143" i="1"/>
  <c r="Q2144" i="1"/>
  <c r="R2144" i="1"/>
  <c r="S2144" i="1"/>
  <c r="T2144" i="1"/>
  <c r="U2144" i="1"/>
  <c r="Q2145" i="1"/>
  <c r="R2145" i="1"/>
  <c r="S2145" i="1"/>
  <c r="T2145" i="1"/>
  <c r="U2145" i="1"/>
  <c r="Q2146" i="1"/>
  <c r="R2146" i="1"/>
  <c r="S2146" i="1"/>
  <c r="T2146" i="1"/>
  <c r="U2146" i="1"/>
  <c r="Q2147" i="1"/>
  <c r="R2147" i="1"/>
  <c r="S2147" i="1"/>
  <c r="T2147" i="1"/>
  <c r="U2147" i="1"/>
  <c r="Q2148" i="1"/>
  <c r="R2148" i="1"/>
  <c r="S2148" i="1"/>
  <c r="T2148" i="1"/>
  <c r="U2148" i="1"/>
  <c r="Q2149" i="1"/>
  <c r="R2149" i="1"/>
  <c r="S2149" i="1"/>
  <c r="T2149" i="1"/>
  <c r="U2149" i="1"/>
  <c r="Q2150" i="1"/>
  <c r="R2150" i="1"/>
  <c r="S2150" i="1"/>
  <c r="T2150" i="1"/>
  <c r="U2150" i="1"/>
  <c r="Q2151" i="1"/>
  <c r="R2151" i="1"/>
  <c r="S2151" i="1"/>
  <c r="T2151" i="1"/>
  <c r="U2151" i="1"/>
  <c r="Q2152" i="1"/>
  <c r="R2152" i="1"/>
  <c r="S2152" i="1"/>
  <c r="T2152" i="1"/>
  <c r="U2152" i="1"/>
  <c r="Q2153" i="1"/>
  <c r="R2153" i="1"/>
  <c r="S2153" i="1"/>
  <c r="T2153" i="1"/>
  <c r="U2153" i="1"/>
  <c r="Q2154" i="1"/>
  <c r="R2154" i="1"/>
  <c r="S2154" i="1"/>
  <c r="T2154" i="1"/>
  <c r="U2154" i="1"/>
  <c r="Q2155" i="1"/>
  <c r="R2155" i="1"/>
  <c r="S2155" i="1"/>
  <c r="T2155" i="1"/>
  <c r="U2155" i="1"/>
  <c r="Q2156" i="1"/>
  <c r="R2156" i="1"/>
  <c r="S2156" i="1"/>
  <c r="T2156" i="1"/>
  <c r="U2156" i="1"/>
  <c r="Q2157" i="1"/>
  <c r="R2157" i="1"/>
  <c r="S2157" i="1"/>
  <c r="T2157" i="1"/>
  <c r="U2157" i="1"/>
  <c r="Q2158" i="1"/>
  <c r="R2158" i="1"/>
  <c r="S2158" i="1"/>
  <c r="T2158" i="1"/>
  <c r="U2158" i="1"/>
  <c r="Q2159" i="1"/>
  <c r="R2159" i="1"/>
  <c r="S2159" i="1"/>
  <c r="T2159" i="1"/>
  <c r="U2159" i="1"/>
  <c r="Q2160" i="1"/>
  <c r="R2160" i="1"/>
  <c r="S2160" i="1"/>
  <c r="T2160" i="1"/>
  <c r="U2160" i="1"/>
  <c r="R2161" i="1"/>
  <c r="S2161" i="1"/>
  <c r="Q2162" i="1"/>
  <c r="R2162" i="1"/>
  <c r="S2162" i="1"/>
  <c r="T2162" i="1"/>
  <c r="U2162" i="1"/>
  <c r="Q2163" i="1"/>
  <c r="R2163" i="1"/>
  <c r="S2163" i="1"/>
  <c r="T2163" i="1"/>
  <c r="U2163" i="1"/>
  <c r="Q2164" i="1"/>
  <c r="R2164" i="1"/>
  <c r="S2164" i="1"/>
  <c r="T2164" i="1"/>
  <c r="U2164" i="1"/>
  <c r="Q2165" i="1"/>
  <c r="R2165" i="1"/>
  <c r="S2165" i="1"/>
  <c r="T2165" i="1"/>
  <c r="U2165" i="1"/>
  <c r="Q2166" i="1"/>
  <c r="R2166" i="1"/>
  <c r="S2166" i="1"/>
  <c r="T2166" i="1"/>
  <c r="U2166" i="1"/>
  <c r="Q2167" i="1"/>
  <c r="R2167" i="1"/>
  <c r="S2167" i="1"/>
  <c r="T2167" i="1"/>
  <c r="U2167" i="1"/>
  <c r="Q2168" i="1"/>
  <c r="R2168" i="1"/>
  <c r="S2168" i="1"/>
  <c r="T2168" i="1"/>
  <c r="U2168" i="1"/>
  <c r="Q2169" i="1"/>
  <c r="R2169" i="1"/>
  <c r="S2169" i="1"/>
  <c r="T2169" i="1"/>
  <c r="U2169" i="1"/>
  <c r="Q2170" i="1"/>
  <c r="R2170" i="1"/>
  <c r="S2170" i="1"/>
  <c r="T2170" i="1"/>
  <c r="U2170" i="1"/>
  <c r="Q2171" i="1"/>
  <c r="R2171" i="1"/>
  <c r="S2171" i="1"/>
  <c r="T2171" i="1"/>
  <c r="U2171" i="1"/>
  <c r="Q2172" i="1"/>
  <c r="R2172" i="1"/>
  <c r="S2172" i="1"/>
  <c r="T2172" i="1"/>
  <c r="U2172" i="1"/>
  <c r="Q2173" i="1"/>
  <c r="R2173" i="1"/>
  <c r="S2173" i="1"/>
  <c r="T2173" i="1"/>
  <c r="U2173" i="1"/>
  <c r="Q2174" i="1"/>
  <c r="R2174" i="1"/>
  <c r="S2174" i="1"/>
  <c r="T2174" i="1"/>
  <c r="U2174" i="1"/>
  <c r="Q2175" i="1"/>
  <c r="R2175" i="1"/>
  <c r="S2175" i="1"/>
  <c r="T2175" i="1"/>
  <c r="U2175" i="1"/>
  <c r="Q2176" i="1"/>
  <c r="R2176" i="1"/>
  <c r="S2176" i="1"/>
  <c r="T2176" i="1"/>
  <c r="U2176" i="1"/>
  <c r="Q2177" i="1"/>
  <c r="R2177" i="1"/>
  <c r="S2177" i="1"/>
  <c r="T2177" i="1"/>
  <c r="U2177" i="1"/>
  <c r="Q2178" i="1"/>
  <c r="R2178" i="1"/>
  <c r="S2178" i="1"/>
  <c r="T2178" i="1"/>
  <c r="U2178" i="1"/>
  <c r="Q2179" i="1"/>
  <c r="R2179" i="1"/>
  <c r="S2179" i="1"/>
  <c r="T2179" i="1"/>
  <c r="U2179" i="1"/>
  <c r="Q2180" i="1"/>
  <c r="R2180" i="1"/>
  <c r="S2180" i="1"/>
  <c r="T2180" i="1"/>
  <c r="U2180" i="1"/>
  <c r="R2181" i="1"/>
  <c r="S2181" i="1"/>
  <c r="Q2182" i="1"/>
  <c r="R2182" i="1"/>
  <c r="S2182" i="1"/>
  <c r="T2182" i="1"/>
  <c r="U2182" i="1"/>
  <c r="Q2183" i="1"/>
  <c r="R2183" i="1"/>
  <c r="S2183" i="1"/>
  <c r="T2183" i="1"/>
  <c r="U2183" i="1"/>
  <c r="Q2184" i="1"/>
  <c r="R2184" i="1"/>
  <c r="S2184" i="1"/>
  <c r="T2184" i="1"/>
  <c r="U2184" i="1"/>
  <c r="Q2185" i="1"/>
  <c r="R2185" i="1"/>
  <c r="S2185" i="1"/>
  <c r="T2185" i="1"/>
  <c r="U2185" i="1"/>
  <c r="Q2186" i="1"/>
  <c r="R2186" i="1"/>
  <c r="S2186" i="1"/>
  <c r="T2186" i="1"/>
  <c r="U2186" i="1"/>
  <c r="Q2187" i="1"/>
  <c r="R2187" i="1"/>
  <c r="S2187" i="1"/>
  <c r="T2187" i="1"/>
  <c r="U2187" i="1"/>
  <c r="Q2188" i="1"/>
  <c r="R2188" i="1"/>
  <c r="S2188" i="1"/>
  <c r="T2188" i="1"/>
  <c r="U2188" i="1"/>
  <c r="Q2189" i="1"/>
  <c r="R2189" i="1"/>
  <c r="S2189" i="1"/>
  <c r="T2189" i="1"/>
  <c r="U2189" i="1"/>
  <c r="Q2190" i="1"/>
  <c r="R2190" i="1"/>
  <c r="S2190" i="1"/>
  <c r="T2190" i="1"/>
  <c r="U2190" i="1"/>
  <c r="Q2191" i="1"/>
  <c r="R2191" i="1"/>
  <c r="S2191" i="1"/>
  <c r="T2191" i="1"/>
  <c r="U2191" i="1"/>
  <c r="S21" i="1"/>
  <c r="R21" i="1"/>
  <c r="R3" i="1"/>
  <c r="S3" i="1"/>
  <c r="T3" i="1"/>
  <c r="U3" i="1"/>
  <c r="R4" i="1"/>
  <c r="S4" i="1"/>
  <c r="T4" i="1"/>
  <c r="U4" i="1"/>
  <c r="R5" i="1"/>
  <c r="S5" i="1"/>
  <c r="T5" i="1"/>
  <c r="U5" i="1"/>
  <c r="R6" i="1"/>
  <c r="S6" i="1"/>
  <c r="T6" i="1"/>
  <c r="U6" i="1"/>
  <c r="R7" i="1"/>
  <c r="S7" i="1"/>
  <c r="T7" i="1"/>
  <c r="U7" i="1"/>
  <c r="R8" i="1"/>
  <c r="S8" i="1"/>
  <c r="T8" i="1"/>
  <c r="U8" i="1"/>
  <c r="R9" i="1"/>
  <c r="S9" i="1"/>
  <c r="T9" i="1"/>
  <c r="U9" i="1"/>
  <c r="R10" i="1"/>
  <c r="S10" i="1"/>
  <c r="T10" i="1"/>
  <c r="U10" i="1"/>
  <c r="R11" i="1"/>
  <c r="S11" i="1"/>
  <c r="T11" i="1"/>
  <c r="U11" i="1"/>
  <c r="R12" i="1"/>
  <c r="S12" i="1"/>
  <c r="T12" i="1"/>
  <c r="U12" i="1"/>
  <c r="R13" i="1"/>
  <c r="S13" i="1"/>
  <c r="T13" i="1"/>
  <c r="U13" i="1"/>
  <c r="R14" i="1"/>
  <c r="S14" i="1"/>
  <c r="T14" i="1"/>
  <c r="U14" i="1"/>
  <c r="R15" i="1"/>
  <c r="S15" i="1"/>
  <c r="T15" i="1"/>
  <c r="U15" i="1"/>
  <c r="R16" i="1"/>
  <c r="S16" i="1"/>
  <c r="T16" i="1"/>
  <c r="U16" i="1"/>
  <c r="R17" i="1"/>
  <c r="S17" i="1"/>
  <c r="T17" i="1"/>
  <c r="U17" i="1"/>
  <c r="R18" i="1"/>
  <c r="S18" i="1"/>
  <c r="T18" i="1"/>
  <c r="U18" i="1"/>
  <c r="R19" i="1"/>
  <c r="S19" i="1"/>
  <c r="T19" i="1"/>
  <c r="U19" i="1"/>
  <c r="R20" i="1"/>
  <c r="S20" i="1"/>
  <c r="T20" i="1"/>
  <c r="U20" i="1"/>
  <c r="U2" i="1"/>
  <c r="T2" i="1"/>
  <c r="S2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Q41" i="1" s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Q61" i="1" s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Q81" i="1" s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Q101" i="1" s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Q121" i="1" s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Q141" i="1" s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Q161" i="1" s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Q181" i="1" s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Q201" i="1" s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Q221" i="1" s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Q241" i="1" s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Q261" i="1" s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Q281" i="1" s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Q301" i="1" s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Q321" i="1" s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Q341" i="1" s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Q361" i="1" s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Q381" i="1" s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Q401" i="1" s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Q421" i="1" s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Q441" i="1" s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Q461" i="1" s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Q481" i="1" s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Q501" i="1" s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Q521" i="1" s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Q541" i="1" s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Q561" i="1" s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Q581" i="1" s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Q601" i="1" s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Q621" i="1" s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Q641" i="1" s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Q661" i="1" s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Q681" i="1" s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Q701" i="1" s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Q721" i="1" s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Q741" i="1" s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Q761" i="1" s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Q781" i="1" s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Q801" i="1" s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Q821" i="1" s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Q841" i="1" s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Q861" i="1" s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Q881" i="1" s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Q901" i="1" s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Q921" i="1" s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Q941" i="1" s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Q961" i="1" s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Q981" i="1" s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Q1001" i="1" s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Q1021" i="1" s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Q1041" i="1" s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Q1061" i="1" s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Q1081" i="1" s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Q1101" i="1" s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Q1121" i="1" s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Q1141" i="1" s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Q1161" i="1" s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Q1181" i="1" s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Q1201" i="1" s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Q1221" i="1" s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Q1241" i="1" s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Q1261" i="1" s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Q1281" i="1" s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Q1301" i="1" s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Q1321" i="1" s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Q1341" i="1" s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Q1361" i="1" s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Q1381" i="1" s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Q1401" i="1" s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Q1421" i="1" s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Q1441" i="1" s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Q1461" i="1" s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Q1481" i="1" s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Q1501" i="1" s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Q1521" i="1" s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Q1541" i="1" s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Q1561" i="1" s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Q1581" i="1" s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Q1601" i="1" s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Q1621" i="1" s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Q1641" i="1" s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Q1661" i="1" s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Q1681" i="1" s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Q1701" i="1" s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Q1721" i="1" s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Q1741" i="1" s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Q1761" i="1" s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Q1781" i="1" s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Q1801" i="1" s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Q1821" i="1" s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Q1841" i="1" s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Q1861" i="1" s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Q1881" i="1" s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Q1901" i="1" s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Q1921" i="1" s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Q1941" i="1" s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Q1961" i="1" s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Q1981" i="1" s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Q2001" i="1" s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Q2021" i="1" s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Q2041" i="1" s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Q2061" i="1" s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Q2081" i="1" s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Q2101" i="1" s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Q2121" i="1" s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Q2141" i="1" s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Q2161" i="1" s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Q2181" i="1" s="1"/>
  <c r="P2182" i="1"/>
  <c r="P2183" i="1"/>
  <c r="P2184" i="1"/>
  <c r="P2185" i="1"/>
  <c r="P2186" i="1"/>
  <c r="P2187" i="1"/>
  <c r="P2188" i="1"/>
  <c r="P2189" i="1"/>
  <c r="P2190" i="1"/>
  <c r="P2191" i="1"/>
  <c r="O22" i="1" l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P21" i="1"/>
  <c r="Q21" i="1" s="1"/>
  <c r="O2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K495" i="1" s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K601" i="1" s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K624" i="1" s="1"/>
  <c r="F625" i="1"/>
  <c r="K625" i="1" s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K704" i="1" s="1"/>
  <c r="F705" i="1"/>
  <c r="K705" i="1" s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K833" i="1" s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K991" i="1" s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K1055" i="1" s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K1119" i="1" s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K1167" i="1" s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K1313" i="1" s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K1368" i="1" s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K1423" i="1" s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K1536" i="1" s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K1632" i="1" s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K1655" i="1" s="1"/>
  <c r="F1656" i="1"/>
  <c r="F1657" i="1"/>
  <c r="F1658" i="1"/>
  <c r="F1659" i="1"/>
  <c r="F1660" i="1"/>
  <c r="F1661" i="1"/>
  <c r="F1662" i="1"/>
  <c r="F1663" i="1"/>
  <c r="F1664" i="1"/>
  <c r="K1664" i="1" s="1"/>
  <c r="F1665" i="1"/>
  <c r="F1666" i="1"/>
  <c r="F1667" i="1"/>
  <c r="F1668" i="1"/>
  <c r="F1669" i="1"/>
  <c r="F1670" i="1"/>
  <c r="F1671" i="1"/>
  <c r="F1672" i="1"/>
  <c r="K1672" i="1" s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K1728" i="1" s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K1760" i="1" s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K1783" i="1" s="1"/>
  <c r="F1784" i="1"/>
  <c r="F1785" i="1"/>
  <c r="F1786" i="1"/>
  <c r="F1787" i="1"/>
  <c r="F1788" i="1"/>
  <c r="F1789" i="1"/>
  <c r="F1790" i="1"/>
  <c r="F1791" i="1"/>
  <c r="F1792" i="1"/>
  <c r="K1792" i="1" s="1"/>
  <c r="F1793" i="1"/>
  <c r="F1794" i="1"/>
  <c r="F1795" i="1"/>
  <c r="F1796" i="1"/>
  <c r="F1797" i="1"/>
  <c r="F1798" i="1"/>
  <c r="F1799" i="1"/>
  <c r="F1800" i="1"/>
  <c r="K1800" i="1" s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K1856" i="1" s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K1888" i="1" s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K1911" i="1" s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K1928" i="1" s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K1959" i="1" s="1"/>
  <c r="F1960" i="1"/>
  <c r="F1961" i="1"/>
  <c r="F1962" i="1"/>
  <c r="F1963" i="1"/>
  <c r="F1964" i="1"/>
  <c r="F1965" i="1"/>
  <c r="F1966" i="1"/>
  <c r="F1967" i="1"/>
  <c r="F1968" i="1"/>
  <c r="K1968" i="1" s="1"/>
  <c r="F1969" i="1"/>
  <c r="F1970" i="1"/>
  <c r="F1971" i="1"/>
  <c r="F1972" i="1"/>
  <c r="F1973" i="1"/>
  <c r="F1974" i="1"/>
  <c r="F1975" i="1"/>
  <c r="F1976" i="1"/>
  <c r="K1976" i="1" s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K2016" i="1" s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K2032" i="1" s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K2048" i="1" s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K2063" i="1" s="1"/>
  <c r="F2064" i="1"/>
  <c r="F2065" i="1"/>
  <c r="F2066" i="1"/>
  <c r="F2067" i="1"/>
  <c r="F2068" i="1"/>
  <c r="F2069" i="1"/>
  <c r="F2070" i="1"/>
  <c r="F2071" i="1"/>
  <c r="F2072" i="1"/>
  <c r="K2072" i="1" s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K2088" i="1" s="1"/>
  <c r="F2089" i="1"/>
  <c r="F2090" i="1"/>
  <c r="F2091" i="1"/>
  <c r="F2092" i="1"/>
  <c r="F2093" i="1"/>
  <c r="F2094" i="1"/>
  <c r="F2095" i="1"/>
  <c r="F2096" i="1"/>
  <c r="K2096" i="1" s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K2119" i="1" s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K2136" i="1" s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K2160" i="1" s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K2183" i="1" s="1"/>
  <c r="F2184" i="1"/>
  <c r="F2185" i="1"/>
  <c r="F2186" i="1"/>
  <c r="F2187" i="1"/>
  <c r="F2188" i="1"/>
  <c r="F2189" i="1"/>
  <c r="F2190" i="1"/>
  <c r="F2191" i="1"/>
  <c r="F2" i="1"/>
  <c r="K445" i="1"/>
  <c r="K924" i="1"/>
  <c r="K1614" i="1"/>
  <c r="K1628" i="1"/>
  <c r="K1692" i="1"/>
  <c r="K1701" i="1"/>
  <c r="K1829" i="1"/>
  <c r="K1837" i="1"/>
  <c r="K1838" i="1"/>
  <c r="K1893" i="1"/>
  <c r="K1965" i="1"/>
  <c r="K1990" i="1"/>
  <c r="K1996" i="1"/>
  <c r="K1997" i="1"/>
  <c r="K2100" i="1"/>
  <c r="K2116" i="1"/>
  <c r="K2124" i="1"/>
  <c r="K2125" i="1"/>
  <c r="K2188" i="1"/>
  <c r="K2189" i="1"/>
  <c r="K2" i="1"/>
  <c r="I3" i="1"/>
  <c r="K3" i="1" s="1"/>
  <c r="I4" i="1"/>
  <c r="K4" i="1" s="1"/>
  <c r="I5" i="1"/>
  <c r="K5" i="1" s="1"/>
  <c r="I6" i="1"/>
  <c r="K6" i="1" s="1"/>
  <c r="I7" i="1"/>
  <c r="I8" i="1"/>
  <c r="K8" i="1" s="1"/>
  <c r="I9" i="1"/>
  <c r="I10" i="1"/>
  <c r="I11" i="1"/>
  <c r="K11" i="1" s="1"/>
  <c r="I12" i="1"/>
  <c r="K12" i="1" s="1"/>
  <c r="I13" i="1"/>
  <c r="K13" i="1" s="1"/>
  <c r="I14" i="1"/>
  <c r="K14" i="1" s="1"/>
  <c r="I15" i="1"/>
  <c r="I16" i="1"/>
  <c r="K16" i="1" s="1"/>
  <c r="I17" i="1"/>
  <c r="I18" i="1"/>
  <c r="I19" i="1"/>
  <c r="K19" i="1" s="1"/>
  <c r="I20" i="1"/>
  <c r="K20" i="1" s="1"/>
  <c r="I21" i="1"/>
  <c r="K21" i="1" s="1"/>
  <c r="I22" i="1"/>
  <c r="K22" i="1" s="1"/>
  <c r="I23" i="1"/>
  <c r="I24" i="1"/>
  <c r="K24" i="1" s="1"/>
  <c r="I25" i="1"/>
  <c r="I26" i="1"/>
  <c r="I27" i="1"/>
  <c r="K27" i="1" s="1"/>
  <c r="I28" i="1"/>
  <c r="K28" i="1" s="1"/>
  <c r="I29" i="1"/>
  <c r="K29" i="1" s="1"/>
  <c r="I30" i="1"/>
  <c r="K30" i="1" s="1"/>
  <c r="I31" i="1"/>
  <c r="I32" i="1"/>
  <c r="K32" i="1" s="1"/>
  <c r="I33" i="1"/>
  <c r="I34" i="1"/>
  <c r="I35" i="1"/>
  <c r="K35" i="1" s="1"/>
  <c r="I36" i="1"/>
  <c r="K36" i="1" s="1"/>
  <c r="I37" i="1"/>
  <c r="K37" i="1" s="1"/>
  <c r="I38" i="1"/>
  <c r="K38" i="1" s="1"/>
  <c r="I39" i="1"/>
  <c r="I40" i="1"/>
  <c r="K40" i="1" s="1"/>
  <c r="I41" i="1"/>
  <c r="I42" i="1"/>
  <c r="I43" i="1"/>
  <c r="K43" i="1" s="1"/>
  <c r="I44" i="1"/>
  <c r="K44" i="1" s="1"/>
  <c r="I45" i="1"/>
  <c r="K45" i="1" s="1"/>
  <c r="I46" i="1"/>
  <c r="K46" i="1" s="1"/>
  <c r="I47" i="1"/>
  <c r="I48" i="1"/>
  <c r="K48" i="1" s="1"/>
  <c r="I49" i="1"/>
  <c r="I50" i="1"/>
  <c r="I51" i="1"/>
  <c r="K51" i="1" s="1"/>
  <c r="I52" i="1"/>
  <c r="K52" i="1" s="1"/>
  <c r="I53" i="1"/>
  <c r="K53" i="1" s="1"/>
  <c r="I54" i="1"/>
  <c r="K54" i="1" s="1"/>
  <c r="I55" i="1"/>
  <c r="I56" i="1"/>
  <c r="K56" i="1" s="1"/>
  <c r="I57" i="1"/>
  <c r="I58" i="1"/>
  <c r="I59" i="1"/>
  <c r="K59" i="1" s="1"/>
  <c r="I60" i="1"/>
  <c r="K60" i="1" s="1"/>
  <c r="I61" i="1"/>
  <c r="K61" i="1" s="1"/>
  <c r="I62" i="1"/>
  <c r="K62" i="1" s="1"/>
  <c r="I63" i="1"/>
  <c r="I64" i="1"/>
  <c r="K64" i="1" s="1"/>
  <c r="I65" i="1"/>
  <c r="I66" i="1"/>
  <c r="I67" i="1"/>
  <c r="K67" i="1" s="1"/>
  <c r="I68" i="1"/>
  <c r="K68" i="1" s="1"/>
  <c r="I69" i="1"/>
  <c r="K69" i="1" s="1"/>
  <c r="I70" i="1"/>
  <c r="K70" i="1" s="1"/>
  <c r="I71" i="1"/>
  <c r="I72" i="1"/>
  <c r="K72" i="1" s="1"/>
  <c r="I73" i="1"/>
  <c r="I74" i="1"/>
  <c r="I75" i="1"/>
  <c r="K75" i="1" s="1"/>
  <c r="I76" i="1"/>
  <c r="K76" i="1" s="1"/>
  <c r="I77" i="1"/>
  <c r="K77" i="1" s="1"/>
  <c r="I78" i="1"/>
  <c r="K78" i="1" s="1"/>
  <c r="I79" i="1"/>
  <c r="I80" i="1"/>
  <c r="K80" i="1" s="1"/>
  <c r="I81" i="1"/>
  <c r="I82" i="1"/>
  <c r="I83" i="1"/>
  <c r="K83" i="1" s="1"/>
  <c r="I84" i="1"/>
  <c r="K84" i="1" s="1"/>
  <c r="I85" i="1"/>
  <c r="K85" i="1" s="1"/>
  <c r="I86" i="1"/>
  <c r="K86" i="1" s="1"/>
  <c r="I87" i="1"/>
  <c r="I88" i="1"/>
  <c r="K88" i="1" s="1"/>
  <c r="I89" i="1"/>
  <c r="I90" i="1"/>
  <c r="I91" i="1"/>
  <c r="K91" i="1" s="1"/>
  <c r="I92" i="1"/>
  <c r="K92" i="1" s="1"/>
  <c r="I93" i="1"/>
  <c r="K93" i="1" s="1"/>
  <c r="I94" i="1"/>
  <c r="K94" i="1" s="1"/>
  <c r="I95" i="1"/>
  <c r="I96" i="1"/>
  <c r="K96" i="1" s="1"/>
  <c r="I97" i="1"/>
  <c r="I98" i="1"/>
  <c r="I99" i="1"/>
  <c r="K99" i="1" s="1"/>
  <c r="I100" i="1"/>
  <c r="K100" i="1" s="1"/>
  <c r="I101" i="1"/>
  <c r="K101" i="1" s="1"/>
  <c r="I102" i="1"/>
  <c r="K102" i="1" s="1"/>
  <c r="I103" i="1"/>
  <c r="I104" i="1"/>
  <c r="K104" i="1" s="1"/>
  <c r="I105" i="1"/>
  <c r="I106" i="1"/>
  <c r="I107" i="1"/>
  <c r="K107" i="1" s="1"/>
  <c r="I108" i="1"/>
  <c r="K108" i="1" s="1"/>
  <c r="I109" i="1"/>
  <c r="K109" i="1" s="1"/>
  <c r="I110" i="1"/>
  <c r="K110" i="1" s="1"/>
  <c r="I111" i="1"/>
  <c r="I112" i="1"/>
  <c r="K112" i="1" s="1"/>
  <c r="I113" i="1"/>
  <c r="I114" i="1"/>
  <c r="I115" i="1"/>
  <c r="K115" i="1" s="1"/>
  <c r="I116" i="1"/>
  <c r="K116" i="1" s="1"/>
  <c r="I117" i="1"/>
  <c r="K117" i="1" s="1"/>
  <c r="I118" i="1"/>
  <c r="K118" i="1" s="1"/>
  <c r="I119" i="1"/>
  <c r="I120" i="1"/>
  <c r="K120" i="1" s="1"/>
  <c r="I121" i="1"/>
  <c r="I122" i="1"/>
  <c r="I123" i="1"/>
  <c r="K123" i="1" s="1"/>
  <c r="I124" i="1"/>
  <c r="K124" i="1" s="1"/>
  <c r="I125" i="1"/>
  <c r="K125" i="1" s="1"/>
  <c r="I126" i="1"/>
  <c r="K126" i="1" s="1"/>
  <c r="I127" i="1"/>
  <c r="I128" i="1"/>
  <c r="K128" i="1" s="1"/>
  <c r="I129" i="1"/>
  <c r="I130" i="1"/>
  <c r="I131" i="1"/>
  <c r="K131" i="1" s="1"/>
  <c r="I132" i="1"/>
  <c r="K132" i="1" s="1"/>
  <c r="I133" i="1"/>
  <c r="K133" i="1" s="1"/>
  <c r="I134" i="1"/>
  <c r="K134" i="1" s="1"/>
  <c r="I135" i="1"/>
  <c r="I136" i="1"/>
  <c r="K136" i="1" s="1"/>
  <c r="I137" i="1"/>
  <c r="I138" i="1"/>
  <c r="I139" i="1"/>
  <c r="K139" i="1" s="1"/>
  <c r="I140" i="1"/>
  <c r="K140" i="1" s="1"/>
  <c r="I141" i="1"/>
  <c r="K141" i="1" s="1"/>
  <c r="I142" i="1"/>
  <c r="K142" i="1" s="1"/>
  <c r="I143" i="1"/>
  <c r="I144" i="1"/>
  <c r="K144" i="1" s="1"/>
  <c r="I145" i="1"/>
  <c r="I146" i="1"/>
  <c r="I147" i="1"/>
  <c r="K147" i="1" s="1"/>
  <c r="I148" i="1"/>
  <c r="K148" i="1" s="1"/>
  <c r="I149" i="1"/>
  <c r="K149" i="1" s="1"/>
  <c r="I150" i="1"/>
  <c r="K150" i="1" s="1"/>
  <c r="I151" i="1"/>
  <c r="I152" i="1"/>
  <c r="K152" i="1" s="1"/>
  <c r="I153" i="1"/>
  <c r="I154" i="1"/>
  <c r="I155" i="1"/>
  <c r="K155" i="1" s="1"/>
  <c r="I156" i="1"/>
  <c r="K156" i="1" s="1"/>
  <c r="I157" i="1"/>
  <c r="K157" i="1" s="1"/>
  <c r="I158" i="1"/>
  <c r="K158" i="1" s="1"/>
  <c r="I159" i="1"/>
  <c r="I160" i="1"/>
  <c r="K160" i="1" s="1"/>
  <c r="I161" i="1"/>
  <c r="I162" i="1"/>
  <c r="I163" i="1"/>
  <c r="K163" i="1" s="1"/>
  <c r="I164" i="1"/>
  <c r="K164" i="1" s="1"/>
  <c r="I165" i="1"/>
  <c r="K165" i="1" s="1"/>
  <c r="I166" i="1"/>
  <c r="K166" i="1" s="1"/>
  <c r="I167" i="1"/>
  <c r="I168" i="1"/>
  <c r="K168" i="1" s="1"/>
  <c r="I169" i="1"/>
  <c r="I170" i="1"/>
  <c r="I171" i="1"/>
  <c r="K171" i="1" s="1"/>
  <c r="I172" i="1"/>
  <c r="K172" i="1" s="1"/>
  <c r="I173" i="1"/>
  <c r="K173" i="1" s="1"/>
  <c r="I174" i="1"/>
  <c r="K174" i="1" s="1"/>
  <c r="I175" i="1"/>
  <c r="I176" i="1"/>
  <c r="K176" i="1" s="1"/>
  <c r="I177" i="1"/>
  <c r="I178" i="1"/>
  <c r="I179" i="1"/>
  <c r="K179" i="1" s="1"/>
  <c r="I180" i="1"/>
  <c r="K180" i="1" s="1"/>
  <c r="I181" i="1"/>
  <c r="K181" i="1" s="1"/>
  <c r="I182" i="1"/>
  <c r="K182" i="1" s="1"/>
  <c r="I183" i="1"/>
  <c r="I184" i="1"/>
  <c r="K184" i="1" s="1"/>
  <c r="I185" i="1"/>
  <c r="I186" i="1"/>
  <c r="I187" i="1"/>
  <c r="K187" i="1" s="1"/>
  <c r="I188" i="1"/>
  <c r="K188" i="1" s="1"/>
  <c r="I189" i="1"/>
  <c r="K189" i="1" s="1"/>
  <c r="I190" i="1"/>
  <c r="K190" i="1" s="1"/>
  <c r="I191" i="1"/>
  <c r="I192" i="1"/>
  <c r="K192" i="1" s="1"/>
  <c r="I193" i="1"/>
  <c r="I194" i="1"/>
  <c r="I195" i="1"/>
  <c r="K195" i="1" s="1"/>
  <c r="I196" i="1"/>
  <c r="K196" i="1" s="1"/>
  <c r="I197" i="1"/>
  <c r="K197" i="1" s="1"/>
  <c r="I198" i="1"/>
  <c r="K198" i="1" s="1"/>
  <c r="I199" i="1"/>
  <c r="I200" i="1"/>
  <c r="K200" i="1" s="1"/>
  <c r="I201" i="1"/>
  <c r="I202" i="1"/>
  <c r="I203" i="1"/>
  <c r="K203" i="1" s="1"/>
  <c r="I204" i="1"/>
  <c r="K204" i="1" s="1"/>
  <c r="I205" i="1"/>
  <c r="K205" i="1" s="1"/>
  <c r="I206" i="1"/>
  <c r="K206" i="1" s="1"/>
  <c r="I207" i="1"/>
  <c r="I208" i="1"/>
  <c r="K208" i="1" s="1"/>
  <c r="I209" i="1"/>
  <c r="I210" i="1"/>
  <c r="I211" i="1"/>
  <c r="K211" i="1" s="1"/>
  <c r="I212" i="1"/>
  <c r="K212" i="1" s="1"/>
  <c r="I213" i="1"/>
  <c r="K213" i="1" s="1"/>
  <c r="I214" i="1"/>
  <c r="K214" i="1" s="1"/>
  <c r="I215" i="1"/>
  <c r="I216" i="1"/>
  <c r="K216" i="1" s="1"/>
  <c r="I217" i="1"/>
  <c r="I218" i="1"/>
  <c r="I219" i="1"/>
  <c r="K219" i="1" s="1"/>
  <c r="I220" i="1"/>
  <c r="K220" i="1" s="1"/>
  <c r="I221" i="1"/>
  <c r="K221" i="1" s="1"/>
  <c r="I222" i="1"/>
  <c r="K222" i="1" s="1"/>
  <c r="I223" i="1"/>
  <c r="I224" i="1"/>
  <c r="K224" i="1" s="1"/>
  <c r="I225" i="1"/>
  <c r="I226" i="1"/>
  <c r="I227" i="1"/>
  <c r="K227" i="1" s="1"/>
  <c r="I228" i="1"/>
  <c r="K228" i="1" s="1"/>
  <c r="I229" i="1"/>
  <c r="K229" i="1" s="1"/>
  <c r="I230" i="1"/>
  <c r="K230" i="1" s="1"/>
  <c r="I231" i="1"/>
  <c r="I232" i="1"/>
  <c r="K232" i="1" s="1"/>
  <c r="I233" i="1"/>
  <c r="I234" i="1"/>
  <c r="I235" i="1"/>
  <c r="K235" i="1" s="1"/>
  <c r="I236" i="1"/>
  <c r="K236" i="1" s="1"/>
  <c r="I237" i="1"/>
  <c r="K237" i="1" s="1"/>
  <c r="I238" i="1"/>
  <c r="K238" i="1" s="1"/>
  <c r="I239" i="1"/>
  <c r="I240" i="1"/>
  <c r="K240" i="1" s="1"/>
  <c r="I241" i="1"/>
  <c r="I242" i="1"/>
  <c r="I243" i="1"/>
  <c r="K243" i="1" s="1"/>
  <c r="I244" i="1"/>
  <c r="K244" i="1" s="1"/>
  <c r="I245" i="1"/>
  <c r="K245" i="1" s="1"/>
  <c r="I246" i="1"/>
  <c r="K246" i="1" s="1"/>
  <c r="I247" i="1"/>
  <c r="I248" i="1"/>
  <c r="K248" i="1" s="1"/>
  <c r="I249" i="1"/>
  <c r="I250" i="1"/>
  <c r="I251" i="1"/>
  <c r="K251" i="1" s="1"/>
  <c r="I252" i="1"/>
  <c r="K252" i="1" s="1"/>
  <c r="I253" i="1"/>
  <c r="K253" i="1" s="1"/>
  <c r="I254" i="1"/>
  <c r="K254" i="1" s="1"/>
  <c r="I255" i="1"/>
  <c r="I256" i="1"/>
  <c r="K256" i="1" s="1"/>
  <c r="I257" i="1"/>
  <c r="I258" i="1"/>
  <c r="I259" i="1"/>
  <c r="K259" i="1" s="1"/>
  <c r="I260" i="1"/>
  <c r="K260" i="1" s="1"/>
  <c r="I261" i="1"/>
  <c r="K261" i="1" s="1"/>
  <c r="I262" i="1"/>
  <c r="K262" i="1" s="1"/>
  <c r="I263" i="1"/>
  <c r="I264" i="1"/>
  <c r="K264" i="1" s="1"/>
  <c r="I265" i="1"/>
  <c r="I266" i="1"/>
  <c r="I267" i="1"/>
  <c r="K267" i="1" s="1"/>
  <c r="I268" i="1"/>
  <c r="K268" i="1" s="1"/>
  <c r="I269" i="1"/>
  <c r="K269" i="1" s="1"/>
  <c r="I270" i="1"/>
  <c r="K270" i="1" s="1"/>
  <c r="I271" i="1"/>
  <c r="I272" i="1"/>
  <c r="K272" i="1" s="1"/>
  <c r="I273" i="1"/>
  <c r="I274" i="1"/>
  <c r="I275" i="1"/>
  <c r="K275" i="1" s="1"/>
  <c r="I276" i="1"/>
  <c r="K276" i="1" s="1"/>
  <c r="I277" i="1"/>
  <c r="K277" i="1" s="1"/>
  <c r="I278" i="1"/>
  <c r="K278" i="1" s="1"/>
  <c r="I279" i="1"/>
  <c r="I280" i="1"/>
  <c r="K280" i="1" s="1"/>
  <c r="I281" i="1"/>
  <c r="I282" i="1"/>
  <c r="I283" i="1"/>
  <c r="K283" i="1" s="1"/>
  <c r="I284" i="1"/>
  <c r="K284" i="1" s="1"/>
  <c r="I285" i="1"/>
  <c r="K285" i="1" s="1"/>
  <c r="I286" i="1"/>
  <c r="K286" i="1" s="1"/>
  <c r="I287" i="1"/>
  <c r="I288" i="1"/>
  <c r="K288" i="1" s="1"/>
  <c r="I289" i="1"/>
  <c r="I290" i="1"/>
  <c r="I291" i="1"/>
  <c r="K291" i="1" s="1"/>
  <c r="I292" i="1"/>
  <c r="K292" i="1" s="1"/>
  <c r="I293" i="1"/>
  <c r="K293" i="1" s="1"/>
  <c r="I294" i="1"/>
  <c r="K294" i="1" s="1"/>
  <c r="I295" i="1"/>
  <c r="I296" i="1"/>
  <c r="K296" i="1" s="1"/>
  <c r="I297" i="1"/>
  <c r="I298" i="1"/>
  <c r="I299" i="1"/>
  <c r="K299" i="1" s="1"/>
  <c r="I300" i="1"/>
  <c r="K300" i="1" s="1"/>
  <c r="I301" i="1"/>
  <c r="K301" i="1" s="1"/>
  <c r="I302" i="1"/>
  <c r="K302" i="1" s="1"/>
  <c r="I303" i="1"/>
  <c r="I304" i="1"/>
  <c r="K304" i="1" s="1"/>
  <c r="I305" i="1"/>
  <c r="I306" i="1"/>
  <c r="I307" i="1"/>
  <c r="K307" i="1" s="1"/>
  <c r="I308" i="1"/>
  <c r="K308" i="1" s="1"/>
  <c r="I309" i="1"/>
  <c r="K309" i="1" s="1"/>
  <c r="I310" i="1"/>
  <c r="K310" i="1" s="1"/>
  <c r="I311" i="1"/>
  <c r="I312" i="1"/>
  <c r="K312" i="1" s="1"/>
  <c r="I313" i="1"/>
  <c r="I314" i="1"/>
  <c r="I315" i="1"/>
  <c r="K315" i="1" s="1"/>
  <c r="I316" i="1"/>
  <c r="K316" i="1" s="1"/>
  <c r="I317" i="1"/>
  <c r="K317" i="1" s="1"/>
  <c r="I318" i="1"/>
  <c r="K318" i="1" s="1"/>
  <c r="I319" i="1"/>
  <c r="I320" i="1"/>
  <c r="K320" i="1" s="1"/>
  <c r="I321" i="1"/>
  <c r="I322" i="1"/>
  <c r="I323" i="1"/>
  <c r="K323" i="1" s="1"/>
  <c r="I324" i="1"/>
  <c r="K324" i="1" s="1"/>
  <c r="I325" i="1"/>
  <c r="K325" i="1" s="1"/>
  <c r="I326" i="1"/>
  <c r="K326" i="1" s="1"/>
  <c r="I327" i="1"/>
  <c r="I328" i="1"/>
  <c r="K328" i="1" s="1"/>
  <c r="I329" i="1"/>
  <c r="I330" i="1"/>
  <c r="I331" i="1"/>
  <c r="K331" i="1" s="1"/>
  <c r="I332" i="1"/>
  <c r="K332" i="1" s="1"/>
  <c r="I333" i="1"/>
  <c r="K333" i="1" s="1"/>
  <c r="I334" i="1"/>
  <c r="K334" i="1" s="1"/>
  <c r="I335" i="1"/>
  <c r="I336" i="1"/>
  <c r="K336" i="1" s="1"/>
  <c r="I337" i="1"/>
  <c r="I338" i="1"/>
  <c r="I339" i="1"/>
  <c r="K339" i="1" s="1"/>
  <c r="I340" i="1"/>
  <c r="K340" i="1" s="1"/>
  <c r="I341" i="1"/>
  <c r="K341" i="1" s="1"/>
  <c r="I342" i="1"/>
  <c r="K342" i="1" s="1"/>
  <c r="I343" i="1"/>
  <c r="I344" i="1"/>
  <c r="K344" i="1" s="1"/>
  <c r="I345" i="1"/>
  <c r="I346" i="1"/>
  <c r="I347" i="1"/>
  <c r="K347" i="1" s="1"/>
  <c r="I348" i="1"/>
  <c r="K348" i="1" s="1"/>
  <c r="I349" i="1"/>
  <c r="K349" i="1" s="1"/>
  <c r="I350" i="1"/>
  <c r="K350" i="1" s="1"/>
  <c r="I351" i="1"/>
  <c r="I352" i="1"/>
  <c r="K352" i="1" s="1"/>
  <c r="I353" i="1"/>
  <c r="I354" i="1"/>
  <c r="I355" i="1"/>
  <c r="K355" i="1" s="1"/>
  <c r="I356" i="1"/>
  <c r="K356" i="1" s="1"/>
  <c r="I357" i="1"/>
  <c r="K357" i="1" s="1"/>
  <c r="I358" i="1"/>
  <c r="K358" i="1" s="1"/>
  <c r="I359" i="1"/>
  <c r="I360" i="1"/>
  <c r="K360" i="1" s="1"/>
  <c r="I361" i="1"/>
  <c r="I362" i="1"/>
  <c r="I363" i="1"/>
  <c r="K363" i="1" s="1"/>
  <c r="I364" i="1"/>
  <c r="K364" i="1" s="1"/>
  <c r="I365" i="1"/>
  <c r="K365" i="1" s="1"/>
  <c r="I366" i="1"/>
  <c r="K366" i="1" s="1"/>
  <c r="I367" i="1"/>
  <c r="I368" i="1"/>
  <c r="K368" i="1" s="1"/>
  <c r="I369" i="1"/>
  <c r="I370" i="1"/>
  <c r="I371" i="1"/>
  <c r="K371" i="1" s="1"/>
  <c r="I372" i="1"/>
  <c r="K372" i="1" s="1"/>
  <c r="I373" i="1"/>
  <c r="K373" i="1" s="1"/>
  <c r="I374" i="1"/>
  <c r="K374" i="1" s="1"/>
  <c r="I375" i="1"/>
  <c r="I376" i="1"/>
  <c r="K376" i="1" s="1"/>
  <c r="I377" i="1"/>
  <c r="I378" i="1"/>
  <c r="I379" i="1"/>
  <c r="K379" i="1" s="1"/>
  <c r="I380" i="1"/>
  <c r="K380" i="1" s="1"/>
  <c r="I381" i="1"/>
  <c r="K381" i="1" s="1"/>
  <c r="I382" i="1"/>
  <c r="K382" i="1" s="1"/>
  <c r="I383" i="1"/>
  <c r="I384" i="1"/>
  <c r="K384" i="1" s="1"/>
  <c r="I385" i="1"/>
  <c r="I386" i="1"/>
  <c r="I387" i="1"/>
  <c r="K387" i="1" s="1"/>
  <c r="I388" i="1"/>
  <c r="K388" i="1" s="1"/>
  <c r="I389" i="1"/>
  <c r="K389" i="1" s="1"/>
  <c r="I390" i="1"/>
  <c r="K390" i="1" s="1"/>
  <c r="I391" i="1"/>
  <c r="I392" i="1"/>
  <c r="K392" i="1" s="1"/>
  <c r="I393" i="1"/>
  <c r="I394" i="1"/>
  <c r="I395" i="1"/>
  <c r="K395" i="1" s="1"/>
  <c r="I396" i="1"/>
  <c r="K396" i="1" s="1"/>
  <c r="I397" i="1"/>
  <c r="K397" i="1" s="1"/>
  <c r="I398" i="1"/>
  <c r="K398" i="1" s="1"/>
  <c r="I399" i="1"/>
  <c r="I400" i="1"/>
  <c r="K400" i="1" s="1"/>
  <c r="I401" i="1"/>
  <c r="I402" i="1"/>
  <c r="I403" i="1"/>
  <c r="K403" i="1" s="1"/>
  <c r="I404" i="1"/>
  <c r="K404" i="1" s="1"/>
  <c r="I405" i="1"/>
  <c r="K405" i="1" s="1"/>
  <c r="I406" i="1"/>
  <c r="K406" i="1" s="1"/>
  <c r="I407" i="1"/>
  <c r="I408" i="1"/>
  <c r="K408" i="1" s="1"/>
  <c r="I409" i="1"/>
  <c r="I410" i="1"/>
  <c r="I411" i="1"/>
  <c r="K411" i="1" s="1"/>
  <c r="I412" i="1"/>
  <c r="K412" i="1" s="1"/>
  <c r="I413" i="1"/>
  <c r="K413" i="1" s="1"/>
  <c r="I414" i="1"/>
  <c r="K414" i="1" s="1"/>
  <c r="I415" i="1"/>
  <c r="I416" i="1"/>
  <c r="K416" i="1" s="1"/>
  <c r="I417" i="1"/>
  <c r="I418" i="1"/>
  <c r="I419" i="1"/>
  <c r="K419" i="1" s="1"/>
  <c r="I420" i="1"/>
  <c r="K420" i="1" s="1"/>
  <c r="I421" i="1"/>
  <c r="K421" i="1" s="1"/>
  <c r="I422" i="1"/>
  <c r="K422" i="1" s="1"/>
  <c r="I423" i="1"/>
  <c r="I424" i="1"/>
  <c r="K424" i="1" s="1"/>
  <c r="I425" i="1"/>
  <c r="I426" i="1"/>
  <c r="I427" i="1"/>
  <c r="K427" i="1" s="1"/>
  <c r="I428" i="1"/>
  <c r="K428" i="1" s="1"/>
  <c r="I429" i="1"/>
  <c r="K429" i="1" s="1"/>
  <c r="I430" i="1"/>
  <c r="K430" i="1" s="1"/>
  <c r="I431" i="1"/>
  <c r="I432" i="1"/>
  <c r="K432" i="1" s="1"/>
  <c r="I433" i="1"/>
  <c r="I434" i="1"/>
  <c r="I435" i="1"/>
  <c r="K435" i="1" s="1"/>
  <c r="I436" i="1"/>
  <c r="K436" i="1" s="1"/>
  <c r="I437" i="1"/>
  <c r="K437" i="1" s="1"/>
  <c r="I438" i="1"/>
  <c r="K438" i="1" s="1"/>
  <c r="I439" i="1"/>
  <c r="I440" i="1"/>
  <c r="K440" i="1" s="1"/>
  <c r="I441" i="1"/>
  <c r="I442" i="1"/>
  <c r="I443" i="1"/>
  <c r="K443" i="1" s="1"/>
  <c r="I444" i="1"/>
  <c r="K444" i="1" s="1"/>
  <c r="I445" i="1"/>
  <c r="I446" i="1"/>
  <c r="K446" i="1" s="1"/>
  <c r="I447" i="1"/>
  <c r="I448" i="1"/>
  <c r="K448" i="1" s="1"/>
  <c r="I449" i="1"/>
  <c r="I450" i="1"/>
  <c r="I451" i="1"/>
  <c r="K451" i="1" s="1"/>
  <c r="I452" i="1"/>
  <c r="K452" i="1" s="1"/>
  <c r="I453" i="1"/>
  <c r="K453" i="1" s="1"/>
  <c r="I454" i="1"/>
  <c r="K454" i="1" s="1"/>
  <c r="I455" i="1"/>
  <c r="I456" i="1"/>
  <c r="K456" i="1" s="1"/>
  <c r="I457" i="1"/>
  <c r="I458" i="1"/>
  <c r="I459" i="1"/>
  <c r="K459" i="1" s="1"/>
  <c r="I460" i="1"/>
  <c r="K460" i="1" s="1"/>
  <c r="I461" i="1"/>
  <c r="K461" i="1" s="1"/>
  <c r="I462" i="1"/>
  <c r="K462" i="1" s="1"/>
  <c r="I463" i="1"/>
  <c r="I464" i="1"/>
  <c r="K464" i="1" s="1"/>
  <c r="I465" i="1"/>
  <c r="I466" i="1"/>
  <c r="I467" i="1"/>
  <c r="K467" i="1" s="1"/>
  <c r="I468" i="1"/>
  <c r="K468" i="1" s="1"/>
  <c r="I469" i="1"/>
  <c r="K469" i="1" s="1"/>
  <c r="I470" i="1"/>
  <c r="K470" i="1" s="1"/>
  <c r="I471" i="1"/>
  <c r="I472" i="1"/>
  <c r="K472" i="1" s="1"/>
  <c r="I473" i="1"/>
  <c r="I474" i="1"/>
  <c r="I475" i="1"/>
  <c r="K475" i="1" s="1"/>
  <c r="I476" i="1"/>
  <c r="K476" i="1" s="1"/>
  <c r="I477" i="1"/>
  <c r="K477" i="1" s="1"/>
  <c r="I478" i="1"/>
  <c r="K478" i="1" s="1"/>
  <c r="I479" i="1"/>
  <c r="I480" i="1"/>
  <c r="K480" i="1" s="1"/>
  <c r="I481" i="1"/>
  <c r="I482" i="1"/>
  <c r="I483" i="1"/>
  <c r="K483" i="1" s="1"/>
  <c r="I484" i="1"/>
  <c r="K484" i="1" s="1"/>
  <c r="I485" i="1"/>
  <c r="K485" i="1" s="1"/>
  <c r="I486" i="1"/>
  <c r="K486" i="1" s="1"/>
  <c r="I487" i="1"/>
  <c r="I488" i="1"/>
  <c r="K488" i="1" s="1"/>
  <c r="I489" i="1"/>
  <c r="I490" i="1"/>
  <c r="I491" i="1"/>
  <c r="K491" i="1" s="1"/>
  <c r="I492" i="1"/>
  <c r="K492" i="1" s="1"/>
  <c r="I493" i="1"/>
  <c r="K493" i="1" s="1"/>
  <c r="I494" i="1"/>
  <c r="K494" i="1" s="1"/>
  <c r="I495" i="1"/>
  <c r="I496" i="1"/>
  <c r="K496" i="1" s="1"/>
  <c r="I497" i="1"/>
  <c r="I498" i="1"/>
  <c r="I499" i="1"/>
  <c r="K499" i="1" s="1"/>
  <c r="I500" i="1"/>
  <c r="K500" i="1" s="1"/>
  <c r="I501" i="1"/>
  <c r="K501" i="1" s="1"/>
  <c r="I502" i="1"/>
  <c r="K502" i="1" s="1"/>
  <c r="I503" i="1"/>
  <c r="I504" i="1"/>
  <c r="K504" i="1" s="1"/>
  <c r="I505" i="1"/>
  <c r="I506" i="1"/>
  <c r="I507" i="1"/>
  <c r="K507" i="1" s="1"/>
  <c r="I508" i="1"/>
  <c r="K508" i="1" s="1"/>
  <c r="I509" i="1"/>
  <c r="K509" i="1" s="1"/>
  <c r="I510" i="1"/>
  <c r="K510" i="1" s="1"/>
  <c r="I511" i="1"/>
  <c r="I512" i="1"/>
  <c r="K512" i="1" s="1"/>
  <c r="I513" i="1"/>
  <c r="I514" i="1"/>
  <c r="I515" i="1"/>
  <c r="K515" i="1" s="1"/>
  <c r="I516" i="1"/>
  <c r="K516" i="1" s="1"/>
  <c r="I517" i="1"/>
  <c r="K517" i="1" s="1"/>
  <c r="I518" i="1"/>
  <c r="K518" i="1" s="1"/>
  <c r="I519" i="1"/>
  <c r="I520" i="1"/>
  <c r="K520" i="1" s="1"/>
  <c r="I521" i="1"/>
  <c r="I522" i="1"/>
  <c r="I523" i="1"/>
  <c r="K523" i="1" s="1"/>
  <c r="I524" i="1"/>
  <c r="K524" i="1" s="1"/>
  <c r="I525" i="1"/>
  <c r="K525" i="1" s="1"/>
  <c r="I526" i="1"/>
  <c r="K526" i="1" s="1"/>
  <c r="I527" i="1"/>
  <c r="I528" i="1"/>
  <c r="K528" i="1" s="1"/>
  <c r="I529" i="1"/>
  <c r="I530" i="1"/>
  <c r="I531" i="1"/>
  <c r="K531" i="1" s="1"/>
  <c r="I532" i="1"/>
  <c r="K532" i="1" s="1"/>
  <c r="I533" i="1"/>
  <c r="K533" i="1" s="1"/>
  <c r="I534" i="1"/>
  <c r="K534" i="1" s="1"/>
  <c r="I535" i="1"/>
  <c r="I536" i="1"/>
  <c r="K536" i="1" s="1"/>
  <c r="I537" i="1"/>
  <c r="I538" i="1"/>
  <c r="I539" i="1"/>
  <c r="K539" i="1" s="1"/>
  <c r="I540" i="1"/>
  <c r="K540" i="1" s="1"/>
  <c r="I541" i="1"/>
  <c r="K541" i="1" s="1"/>
  <c r="I542" i="1"/>
  <c r="K542" i="1" s="1"/>
  <c r="I543" i="1"/>
  <c r="I544" i="1"/>
  <c r="K544" i="1" s="1"/>
  <c r="I545" i="1"/>
  <c r="I546" i="1"/>
  <c r="I547" i="1"/>
  <c r="K547" i="1" s="1"/>
  <c r="I548" i="1"/>
  <c r="K548" i="1" s="1"/>
  <c r="I549" i="1"/>
  <c r="K549" i="1" s="1"/>
  <c r="I550" i="1"/>
  <c r="K550" i="1" s="1"/>
  <c r="I551" i="1"/>
  <c r="I552" i="1"/>
  <c r="K552" i="1" s="1"/>
  <c r="I553" i="1"/>
  <c r="I554" i="1"/>
  <c r="I555" i="1"/>
  <c r="K555" i="1" s="1"/>
  <c r="I556" i="1"/>
  <c r="K556" i="1" s="1"/>
  <c r="I557" i="1"/>
  <c r="K557" i="1" s="1"/>
  <c r="I558" i="1"/>
  <c r="K558" i="1" s="1"/>
  <c r="I559" i="1"/>
  <c r="I560" i="1"/>
  <c r="K560" i="1" s="1"/>
  <c r="I561" i="1"/>
  <c r="I562" i="1"/>
  <c r="I563" i="1"/>
  <c r="K563" i="1" s="1"/>
  <c r="I564" i="1"/>
  <c r="K564" i="1" s="1"/>
  <c r="I565" i="1"/>
  <c r="K565" i="1" s="1"/>
  <c r="I566" i="1"/>
  <c r="K566" i="1" s="1"/>
  <c r="I567" i="1"/>
  <c r="I568" i="1"/>
  <c r="K568" i="1" s="1"/>
  <c r="I569" i="1"/>
  <c r="I570" i="1"/>
  <c r="I571" i="1"/>
  <c r="K571" i="1" s="1"/>
  <c r="I572" i="1"/>
  <c r="K572" i="1" s="1"/>
  <c r="I573" i="1"/>
  <c r="K573" i="1" s="1"/>
  <c r="I574" i="1"/>
  <c r="K574" i="1" s="1"/>
  <c r="I575" i="1"/>
  <c r="I576" i="1"/>
  <c r="K576" i="1" s="1"/>
  <c r="I577" i="1"/>
  <c r="I578" i="1"/>
  <c r="I579" i="1"/>
  <c r="K579" i="1" s="1"/>
  <c r="I580" i="1"/>
  <c r="K580" i="1" s="1"/>
  <c r="I581" i="1"/>
  <c r="K581" i="1" s="1"/>
  <c r="I582" i="1"/>
  <c r="K582" i="1" s="1"/>
  <c r="I583" i="1"/>
  <c r="I584" i="1"/>
  <c r="K584" i="1" s="1"/>
  <c r="I585" i="1"/>
  <c r="I586" i="1"/>
  <c r="I587" i="1"/>
  <c r="K587" i="1" s="1"/>
  <c r="I588" i="1"/>
  <c r="K588" i="1" s="1"/>
  <c r="I589" i="1"/>
  <c r="K589" i="1" s="1"/>
  <c r="I590" i="1"/>
  <c r="K590" i="1" s="1"/>
  <c r="I591" i="1"/>
  <c r="I592" i="1"/>
  <c r="K592" i="1" s="1"/>
  <c r="I593" i="1"/>
  <c r="I594" i="1"/>
  <c r="I595" i="1"/>
  <c r="K595" i="1" s="1"/>
  <c r="I596" i="1"/>
  <c r="K596" i="1" s="1"/>
  <c r="I597" i="1"/>
  <c r="K597" i="1" s="1"/>
  <c r="I598" i="1"/>
  <c r="K598" i="1" s="1"/>
  <c r="I599" i="1"/>
  <c r="I600" i="1"/>
  <c r="K600" i="1" s="1"/>
  <c r="I601" i="1"/>
  <c r="I602" i="1"/>
  <c r="I603" i="1"/>
  <c r="K603" i="1" s="1"/>
  <c r="I604" i="1"/>
  <c r="K604" i="1" s="1"/>
  <c r="I605" i="1"/>
  <c r="K605" i="1" s="1"/>
  <c r="I606" i="1"/>
  <c r="K606" i="1" s="1"/>
  <c r="I607" i="1"/>
  <c r="I608" i="1"/>
  <c r="K608" i="1" s="1"/>
  <c r="I609" i="1"/>
  <c r="I610" i="1"/>
  <c r="I611" i="1"/>
  <c r="K611" i="1" s="1"/>
  <c r="I612" i="1"/>
  <c r="K612" i="1" s="1"/>
  <c r="I613" i="1"/>
  <c r="K613" i="1" s="1"/>
  <c r="I614" i="1"/>
  <c r="K614" i="1" s="1"/>
  <c r="I615" i="1"/>
  <c r="I616" i="1"/>
  <c r="K616" i="1" s="1"/>
  <c r="I617" i="1"/>
  <c r="I618" i="1"/>
  <c r="I619" i="1"/>
  <c r="K619" i="1" s="1"/>
  <c r="I620" i="1"/>
  <c r="K620" i="1" s="1"/>
  <c r="I621" i="1"/>
  <c r="K621" i="1" s="1"/>
  <c r="I622" i="1"/>
  <c r="K622" i="1" s="1"/>
  <c r="I623" i="1"/>
  <c r="I624" i="1"/>
  <c r="I625" i="1"/>
  <c r="I626" i="1"/>
  <c r="I627" i="1"/>
  <c r="K627" i="1" s="1"/>
  <c r="I628" i="1"/>
  <c r="K628" i="1" s="1"/>
  <c r="I629" i="1"/>
  <c r="K629" i="1" s="1"/>
  <c r="I630" i="1"/>
  <c r="K630" i="1" s="1"/>
  <c r="I631" i="1"/>
  <c r="I632" i="1"/>
  <c r="K632" i="1" s="1"/>
  <c r="I633" i="1"/>
  <c r="I634" i="1"/>
  <c r="I635" i="1"/>
  <c r="K635" i="1" s="1"/>
  <c r="I636" i="1"/>
  <c r="K636" i="1" s="1"/>
  <c r="I637" i="1"/>
  <c r="K637" i="1" s="1"/>
  <c r="I638" i="1"/>
  <c r="K638" i="1" s="1"/>
  <c r="I639" i="1"/>
  <c r="I640" i="1"/>
  <c r="K640" i="1" s="1"/>
  <c r="I641" i="1"/>
  <c r="I642" i="1"/>
  <c r="I643" i="1"/>
  <c r="K643" i="1" s="1"/>
  <c r="I644" i="1"/>
  <c r="K644" i="1" s="1"/>
  <c r="I645" i="1"/>
  <c r="K645" i="1" s="1"/>
  <c r="I646" i="1"/>
  <c r="K646" i="1" s="1"/>
  <c r="I647" i="1"/>
  <c r="I648" i="1"/>
  <c r="K648" i="1" s="1"/>
  <c r="I649" i="1"/>
  <c r="I650" i="1"/>
  <c r="I651" i="1"/>
  <c r="K651" i="1" s="1"/>
  <c r="I652" i="1"/>
  <c r="K652" i="1" s="1"/>
  <c r="I653" i="1"/>
  <c r="K653" i="1" s="1"/>
  <c r="I654" i="1"/>
  <c r="K654" i="1" s="1"/>
  <c r="I655" i="1"/>
  <c r="I656" i="1"/>
  <c r="K656" i="1" s="1"/>
  <c r="I657" i="1"/>
  <c r="I658" i="1"/>
  <c r="I659" i="1"/>
  <c r="K659" i="1" s="1"/>
  <c r="I660" i="1"/>
  <c r="K660" i="1" s="1"/>
  <c r="I661" i="1"/>
  <c r="K661" i="1" s="1"/>
  <c r="I662" i="1"/>
  <c r="K662" i="1" s="1"/>
  <c r="I663" i="1"/>
  <c r="I664" i="1"/>
  <c r="K664" i="1" s="1"/>
  <c r="I665" i="1"/>
  <c r="I666" i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I674" i="1"/>
  <c r="I675" i="1"/>
  <c r="K675" i="1" s="1"/>
  <c r="I676" i="1"/>
  <c r="K676" i="1" s="1"/>
  <c r="I677" i="1"/>
  <c r="K677" i="1" s="1"/>
  <c r="I678" i="1"/>
  <c r="K678" i="1" s="1"/>
  <c r="I679" i="1"/>
  <c r="K679" i="1" s="1"/>
  <c r="I680" i="1"/>
  <c r="K680" i="1" s="1"/>
  <c r="I681" i="1"/>
  <c r="I682" i="1"/>
  <c r="I683" i="1"/>
  <c r="K683" i="1" s="1"/>
  <c r="I684" i="1"/>
  <c r="K684" i="1" s="1"/>
  <c r="I685" i="1"/>
  <c r="K685" i="1" s="1"/>
  <c r="I686" i="1"/>
  <c r="K686" i="1" s="1"/>
  <c r="I687" i="1"/>
  <c r="K687" i="1" s="1"/>
  <c r="I688" i="1"/>
  <c r="K688" i="1" s="1"/>
  <c r="I689" i="1"/>
  <c r="I690" i="1"/>
  <c r="I691" i="1"/>
  <c r="K691" i="1" s="1"/>
  <c r="I692" i="1"/>
  <c r="K692" i="1" s="1"/>
  <c r="I693" i="1"/>
  <c r="K693" i="1" s="1"/>
  <c r="I694" i="1"/>
  <c r="K694" i="1" s="1"/>
  <c r="I695" i="1"/>
  <c r="K695" i="1" s="1"/>
  <c r="I696" i="1"/>
  <c r="K696" i="1" s="1"/>
  <c r="I697" i="1"/>
  <c r="I698" i="1"/>
  <c r="I699" i="1"/>
  <c r="K699" i="1" s="1"/>
  <c r="I700" i="1"/>
  <c r="K700" i="1" s="1"/>
  <c r="I701" i="1"/>
  <c r="K701" i="1" s="1"/>
  <c r="I702" i="1"/>
  <c r="K702" i="1" s="1"/>
  <c r="I703" i="1"/>
  <c r="K703" i="1" s="1"/>
  <c r="I704" i="1"/>
  <c r="I705" i="1"/>
  <c r="I706" i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I714" i="1"/>
  <c r="I715" i="1"/>
  <c r="K715" i="1" s="1"/>
  <c r="I716" i="1"/>
  <c r="K716" i="1" s="1"/>
  <c r="I717" i="1"/>
  <c r="K717" i="1" s="1"/>
  <c r="I718" i="1"/>
  <c r="K718" i="1" s="1"/>
  <c r="I719" i="1"/>
  <c r="K719" i="1" s="1"/>
  <c r="I720" i="1"/>
  <c r="K720" i="1" s="1"/>
  <c r="I721" i="1"/>
  <c r="I722" i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I730" i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7" i="1"/>
  <c r="I738" i="1"/>
  <c r="I739" i="1"/>
  <c r="K739" i="1" s="1"/>
  <c r="I740" i="1"/>
  <c r="K740" i="1" s="1"/>
  <c r="I741" i="1"/>
  <c r="K741" i="1" s="1"/>
  <c r="I742" i="1"/>
  <c r="K742" i="1" s="1"/>
  <c r="I743" i="1"/>
  <c r="K743" i="1" s="1"/>
  <c r="I744" i="1"/>
  <c r="K744" i="1" s="1"/>
  <c r="I745" i="1"/>
  <c r="I746" i="1"/>
  <c r="I747" i="1"/>
  <c r="K747" i="1" s="1"/>
  <c r="I748" i="1"/>
  <c r="K748" i="1" s="1"/>
  <c r="I749" i="1"/>
  <c r="K749" i="1" s="1"/>
  <c r="I750" i="1"/>
  <c r="K750" i="1" s="1"/>
  <c r="I751" i="1"/>
  <c r="K751" i="1" s="1"/>
  <c r="I752" i="1"/>
  <c r="K752" i="1" s="1"/>
  <c r="I753" i="1"/>
  <c r="I754" i="1"/>
  <c r="I755" i="1"/>
  <c r="K755" i="1" s="1"/>
  <c r="I756" i="1"/>
  <c r="K756" i="1" s="1"/>
  <c r="I757" i="1"/>
  <c r="K757" i="1" s="1"/>
  <c r="I758" i="1"/>
  <c r="K758" i="1" s="1"/>
  <c r="I759" i="1"/>
  <c r="K759" i="1" s="1"/>
  <c r="I760" i="1"/>
  <c r="K760" i="1" s="1"/>
  <c r="I761" i="1"/>
  <c r="I762" i="1"/>
  <c r="I763" i="1"/>
  <c r="K763" i="1" s="1"/>
  <c r="I764" i="1"/>
  <c r="K764" i="1" s="1"/>
  <c r="I765" i="1"/>
  <c r="K765" i="1" s="1"/>
  <c r="I766" i="1"/>
  <c r="K766" i="1" s="1"/>
  <c r="I767" i="1"/>
  <c r="K767" i="1" s="1"/>
  <c r="I768" i="1"/>
  <c r="K768" i="1" s="1"/>
  <c r="I769" i="1"/>
  <c r="I770" i="1"/>
  <c r="I771" i="1"/>
  <c r="K771" i="1" s="1"/>
  <c r="I772" i="1"/>
  <c r="K772" i="1" s="1"/>
  <c r="I773" i="1"/>
  <c r="K773" i="1" s="1"/>
  <c r="I774" i="1"/>
  <c r="K774" i="1" s="1"/>
  <c r="I775" i="1"/>
  <c r="K775" i="1" s="1"/>
  <c r="I776" i="1"/>
  <c r="K776" i="1" s="1"/>
  <c r="I777" i="1"/>
  <c r="I778" i="1"/>
  <c r="I779" i="1"/>
  <c r="K779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I786" i="1"/>
  <c r="I787" i="1"/>
  <c r="K787" i="1" s="1"/>
  <c r="I788" i="1"/>
  <c r="K788" i="1" s="1"/>
  <c r="I789" i="1"/>
  <c r="K789" i="1" s="1"/>
  <c r="I790" i="1"/>
  <c r="K790" i="1" s="1"/>
  <c r="I791" i="1"/>
  <c r="K791" i="1" s="1"/>
  <c r="I792" i="1"/>
  <c r="K792" i="1" s="1"/>
  <c r="I793" i="1"/>
  <c r="I794" i="1"/>
  <c r="I795" i="1"/>
  <c r="K795" i="1" s="1"/>
  <c r="I796" i="1"/>
  <c r="K796" i="1" s="1"/>
  <c r="I797" i="1"/>
  <c r="K797" i="1" s="1"/>
  <c r="I798" i="1"/>
  <c r="K798" i="1" s="1"/>
  <c r="I799" i="1"/>
  <c r="K799" i="1" s="1"/>
  <c r="I800" i="1"/>
  <c r="K800" i="1" s="1"/>
  <c r="I801" i="1"/>
  <c r="I802" i="1"/>
  <c r="I803" i="1"/>
  <c r="K803" i="1" s="1"/>
  <c r="I804" i="1"/>
  <c r="K804" i="1" s="1"/>
  <c r="I805" i="1"/>
  <c r="K805" i="1" s="1"/>
  <c r="I806" i="1"/>
  <c r="K806" i="1" s="1"/>
  <c r="I807" i="1"/>
  <c r="K807" i="1" s="1"/>
  <c r="I808" i="1"/>
  <c r="K808" i="1" s="1"/>
  <c r="I809" i="1"/>
  <c r="I810" i="1"/>
  <c r="I811" i="1"/>
  <c r="K811" i="1" s="1"/>
  <c r="I812" i="1"/>
  <c r="K812" i="1" s="1"/>
  <c r="I813" i="1"/>
  <c r="K813" i="1" s="1"/>
  <c r="I814" i="1"/>
  <c r="K814" i="1" s="1"/>
  <c r="I815" i="1"/>
  <c r="K815" i="1" s="1"/>
  <c r="I816" i="1"/>
  <c r="K816" i="1" s="1"/>
  <c r="I817" i="1"/>
  <c r="I818" i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I826" i="1"/>
  <c r="I827" i="1"/>
  <c r="K827" i="1" s="1"/>
  <c r="I828" i="1"/>
  <c r="K828" i="1" s="1"/>
  <c r="I829" i="1"/>
  <c r="K829" i="1" s="1"/>
  <c r="I830" i="1"/>
  <c r="K830" i="1" s="1"/>
  <c r="I831" i="1"/>
  <c r="K831" i="1" s="1"/>
  <c r="I832" i="1"/>
  <c r="K832" i="1" s="1"/>
  <c r="I833" i="1"/>
  <c r="I834" i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I842" i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I850" i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I858" i="1"/>
  <c r="I859" i="1"/>
  <c r="K859" i="1" s="1"/>
  <c r="I860" i="1"/>
  <c r="K860" i="1" s="1"/>
  <c r="I861" i="1"/>
  <c r="K861" i="1" s="1"/>
  <c r="I862" i="1"/>
  <c r="K862" i="1" s="1"/>
  <c r="I863" i="1"/>
  <c r="K863" i="1" s="1"/>
  <c r="I864" i="1"/>
  <c r="K864" i="1" s="1"/>
  <c r="I865" i="1"/>
  <c r="I866" i="1"/>
  <c r="I867" i="1"/>
  <c r="K867" i="1" s="1"/>
  <c r="I868" i="1"/>
  <c r="K868" i="1" s="1"/>
  <c r="I869" i="1"/>
  <c r="K869" i="1" s="1"/>
  <c r="I870" i="1"/>
  <c r="K870" i="1" s="1"/>
  <c r="I871" i="1"/>
  <c r="K871" i="1" s="1"/>
  <c r="I872" i="1"/>
  <c r="K872" i="1" s="1"/>
  <c r="I873" i="1"/>
  <c r="I874" i="1"/>
  <c r="I875" i="1"/>
  <c r="K875" i="1" s="1"/>
  <c r="I876" i="1"/>
  <c r="K876" i="1" s="1"/>
  <c r="I877" i="1"/>
  <c r="K877" i="1" s="1"/>
  <c r="I878" i="1"/>
  <c r="K878" i="1" s="1"/>
  <c r="I879" i="1"/>
  <c r="K879" i="1" s="1"/>
  <c r="I880" i="1"/>
  <c r="K880" i="1" s="1"/>
  <c r="I881" i="1"/>
  <c r="I882" i="1"/>
  <c r="I883" i="1"/>
  <c r="K883" i="1" s="1"/>
  <c r="I884" i="1"/>
  <c r="K884" i="1" s="1"/>
  <c r="I885" i="1"/>
  <c r="K885" i="1" s="1"/>
  <c r="I886" i="1"/>
  <c r="K886" i="1" s="1"/>
  <c r="I887" i="1"/>
  <c r="K887" i="1" s="1"/>
  <c r="I888" i="1"/>
  <c r="K888" i="1" s="1"/>
  <c r="I889" i="1"/>
  <c r="I890" i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I898" i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I906" i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I914" i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1" i="1"/>
  <c r="I922" i="1"/>
  <c r="I923" i="1"/>
  <c r="K923" i="1" s="1"/>
  <c r="I924" i="1"/>
  <c r="I925" i="1"/>
  <c r="K925" i="1" s="1"/>
  <c r="I926" i="1"/>
  <c r="K926" i="1" s="1"/>
  <c r="I927" i="1"/>
  <c r="K927" i="1" s="1"/>
  <c r="I928" i="1"/>
  <c r="K928" i="1" s="1"/>
  <c r="I929" i="1"/>
  <c r="I930" i="1"/>
  <c r="I931" i="1"/>
  <c r="K931" i="1" s="1"/>
  <c r="I932" i="1"/>
  <c r="K932" i="1" s="1"/>
  <c r="I933" i="1"/>
  <c r="K933" i="1" s="1"/>
  <c r="I934" i="1"/>
  <c r="K934" i="1" s="1"/>
  <c r="I935" i="1"/>
  <c r="K935" i="1" s="1"/>
  <c r="I936" i="1"/>
  <c r="K936" i="1" s="1"/>
  <c r="I937" i="1"/>
  <c r="I938" i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I946" i="1"/>
  <c r="I947" i="1"/>
  <c r="K947" i="1" s="1"/>
  <c r="I948" i="1"/>
  <c r="K948" i="1" s="1"/>
  <c r="I949" i="1"/>
  <c r="K949" i="1" s="1"/>
  <c r="I950" i="1"/>
  <c r="K950" i="1" s="1"/>
  <c r="I951" i="1"/>
  <c r="K951" i="1" s="1"/>
  <c r="I952" i="1"/>
  <c r="K952" i="1" s="1"/>
  <c r="I953" i="1"/>
  <c r="I954" i="1"/>
  <c r="I955" i="1"/>
  <c r="K955" i="1" s="1"/>
  <c r="I956" i="1"/>
  <c r="K956" i="1" s="1"/>
  <c r="I957" i="1"/>
  <c r="K957" i="1" s="1"/>
  <c r="I958" i="1"/>
  <c r="K958" i="1" s="1"/>
  <c r="I959" i="1"/>
  <c r="K959" i="1" s="1"/>
  <c r="I960" i="1"/>
  <c r="K960" i="1" s="1"/>
  <c r="I961" i="1"/>
  <c r="I962" i="1"/>
  <c r="I963" i="1"/>
  <c r="K963" i="1" s="1"/>
  <c r="I964" i="1"/>
  <c r="K964" i="1" s="1"/>
  <c r="I965" i="1"/>
  <c r="K965" i="1" s="1"/>
  <c r="I966" i="1"/>
  <c r="K966" i="1" s="1"/>
  <c r="I967" i="1"/>
  <c r="K967" i="1" s="1"/>
  <c r="I968" i="1"/>
  <c r="K968" i="1" s="1"/>
  <c r="I969" i="1"/>
  <c r="I970" i="1"/>
  <c r="I971" i="1"/>
  <c r="K971" i="1" s="1"/>
  <c r="I972" i="1"/>
  <c r="K972" i="1" s="1"/>
  <c r="I973" i="1"/>
  <c r="K973" i="1" s="1"/>
  <c r="I974" i="1"/>
  <c r="K974" i="1" s="1"/>
  <c r="I975" i="1"/>
  <c r="K975" i="1" s="1"/>
  <c r="I976" i="1"/>
  <c r="K976" i="1" s="1"/>
  <c r="I977" i="1"/>
  <c r="I978" i="1"/>
  <c r="I979" i="1"/>
  <c r="K979" i="1" s="1"/>
  <c r="I980" i="1"/>
  <c r="K980" i="1" s="1"/>
  <c r="I981" i="1"/>
  <c r="K981" i="1" s="1"/>
  <c r="I982" i="1"/>
  <c r="K982" i="1" s="1"/>
  <c r="I983" i="1"/>
  <c r="K983" i="1" s="1"/>
  <c r="I984" i="1"/>
  <c r="K984" i="1" s="1"/>
  <c r="I985" i="1"/>
  <c r="I986" i="1"/>
  <c r="I987" i="1"/>
  <c r="K987" i="1" s="1"/>
  <c r="I988" i="1"/>
  <c r="K988" i="1" s="1"/>
  <c r="I989" i="1"/>
  <c r="K989" i="1" s="1"/>
  <c r="I990" i="1"/>
  <c r="K990" i="1" s="1"/>
  <c r="I991" i="1"/>
  <c r="I992" i="1"/>
  <c r="K992" i="1" s="1"/>
  <c r="I993" i="1"/>
  <c r="I994" i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I1002" i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I1010" i="1"/>
  <c r="I1011" i="1"/>
  <c r="K1011" i="1" s="1"/>
  <c r="I1012" i="1"/>
  <c r="K1012" i="1" s="1"/>
  <c r="I1013" i="1"/>
  <c r="K1013" i="1" s="1"/>
  <c r="I1014" i="1"/>
  <c r="K1014" i="1" s="1"/>
  <c r="I1015" i="1"/>
  <c r="K1015" i="1" s="1"/>
  <c r="I1016" i="1"/>
  <c r="K1016" i="1" s="1"/>
  <c r="I1017" i="1"/>
  <c r="I1018" i="1"/>
  <c r="I1019" i="1"/>
  <c r="K1019" i="1" s="1"/>
  <c r="I1020" i="1"/>
  <c r="K1020" i="1" s="1"/>
  <c r="I1021" i="1"/>
  <c r="K1021" i="1" s="1"/>
  <c r="I1022" i="1"/>
  <c r="K1022" i="1" s="1"/>
  <c r="I1023" i="1"/>
  <c r="K1023" i="1" s="1"/>
  <c r="I1024" i="1"/>
  <c r="K1024" i="1" s="1"/>
  <c r="I1025" i="1"/>
  <c r="I1026" i="1"/>
  <c r="I1027" i="1"/>
  <c r="K1027" i="1" s="1"/>
  <c r="I1028" i="1"/>
  <c r="K1028" i="1" s="1"/>
  <c r="I1029" i="1"/>
  <c r="K1029" i="1" s="1"/>
  <c r="I1030" i="1"/>
  <c r="K1030" i="1" s="1"/>
  <c r="I1031" i="1"/>
  <c r="K1031" i="1" s="1"/>
  <c r="I1032" i="1"/>
  <c r="K1032" i="1" s="1"/>
  <c r="I1033" i="1"/>
  <c r="I1034" i="1"/>
  <c r="I1035" i="1"/>
  <c r="K1035" i="1" s="1"/>
  <c r="I1036" i="1"/>
  <c r="K1036" i="1" s="1"/>
  <c r="I1037" i="1"/>
  <c r="K1037" i="1" s="1"/>
  <c r="I1038" i="1"/>
  <c r="K1038" i="1" s="1"/>
  <c r="I1039" i="1"/>
  <c r="K1039" i="1" s="1"/>
  <c r="I1040" i="1"/>
  <c r="K1040" i="1" s="1"/>
  <c r="I1041" i="1"/>
  <c r="I1042" i="1"/>
  <c r="I1043" i="1"/>
  <c r="K1043" i="1" s="1"/>
  <c r="I1044" i="1"/>
  <c r="K1044" i="1" s="1"/>
  <c r="I1045" i="1"/>
  <c r="K1045" i="1" s="1"/>
  <c r="I1046" i="1"/>
  <c r="K1046" i="1" s="1"/>
  <c r="I1047" i="1"/>
  <c r="K1047" i="1" s="1"/>
  <c r="I1048" i="1"/>
  <c r="K1048" i="1" s="1"/>
  <c r="I1049" i="1"/>
  <c r="I1050" i="1"/>
  <c r="I1051" i="1"/>
  <c r="K1051" i="1" s="1"/>
  <c r="I1052" i="1"/>
  <c r="K1052" i="1" s="1"/>
  <c r="I1053" i="1"/>
  <c r="K1053" i="1" s="1"/>
  <c r="I1054" i="1"/>
  <c r="K1054" i="1" s="1"/>
  <c r="I1055" i="1"/>
  <c r="I1056" i="1"/>
  <c r="K1056" i="1" s="1"/>
  <c r="I1057" i="1"/>
  <c r="I1058" i="1"/>
  <c r="I1059" i="1"/>
  <c r="K1059" i="1" s="1"/>
  <c r="I1060" i="1"/>
  <c r="K1060" i="1" s="1"/>
  <c r="I1061" i="1"/>
  <c r="K1061" i="1" s="1"/>
  <c r="I1062" i="1"/>
  <c r="K1062" i="1" s="1"/>
  <c r="I1063" i="1"/>
  <c r="K1063" i="1" s="1"/>
  <c r="I1064" i="1"/>
  <c r="K1064" i="1" s="1"/>
  <c r="I1065" i="1"/>
  <c r="I1066" i="1"/>
  <c r="I1067" i="1"/>
  <c r="K1067" i="1" s="1"/>
  <c r="I1068" i="1"/>
  <c r="K1068" i="1" s="1"/>
  <c r="I1069" i="1"/>
  <c r="K1069" i="1" s="1"/>
  <c r="I1070" i="1"/>
  <c r="K1070" i="1" s="1"/>
  <c r="I1071" i="1"/>
  <c r="K1071" i="1" s="1"/>
  <c r="I1072" i="1"/>
  <c r="K1072" i="1" s="1"/>
  <c r="I1073" i="1"/>
  <c r="I1074" i="1"/>
  <c r="I1075" i="1"/>
  <c r="K1075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I1082" i="1"/>
  <c r="I1083" i="1"/>
  <c r="K1083" i="1" s="1"/>
  <c r="I1084" i="1"/>
  <c r="K1084" i="1" s="1"/>
  <c r="I1085" i="1"/>
  <c r="K1085" i="1" s="1"/>
  <c r="I1086" i="1"/>
  <c r="K1086" i="1" s="1"/>
  <c r="I1087" i="1"/>
  <c r="K1087" i="1" s="1"/>
  <c r="I1088" i="1"/>
  <c r="K1088" i="1" s="1"/>
  <c r="I1089" i="1"/>
  <c r="I1090" i="1"/>
  <c r="I1091" i="1"/>
  <c r="K1091" i="1" s="1"/>
  <c r="I1092" i="1"/>
  <c r="K1092" i="1" s="1"/>
  <c r="I1093" i="1"/>
  <c r="K1093" i="1" s="1"/>
  <c r="I1094" i="1"/>
  <c r="K1094" i="1" s="1"/>
  <c r="I1095" i="1"/>
  <c r="K1095" i="1" s="1"/>
  <c r="I1096" i="1"/>
  <c r="K1096" i="1" s="1"/>
  <c r="I1097" i="1"/>
  <c r="I1098" i="1"/>
  <c r="I1099" i="1"/>
  <c r="K1099" i="1" s="1"/>
  <c r="I1100" i="1"/>
  <c r="K1100" i="1" s="1"/>
  <c r="I1101" i="1"/>
  <c r="K1101" i="1" s="1"/>
  <c r="I1102" i="1"/>
  <c r="K1102" i="1" s="1"/>
  <c r="I1103" i="1"/>
  <c r="K1103" i="1" s="1"/>
  <c r="I1104" i="1"/>
  <c r="K1104" i="1" s="1"/>
  <c r="I1105" i="1"/>
  <c r="I1106" i="1"/>
  <c r="I1107" i="1"/>
  <c r="K1107" i="1" s="1"/>
  <c r="I1108" i="1"/>
  <c r="K1108" i="1" s="1"/>
  <c r="I1109" i="1"/>
  <c r="K1109" i="1" s="1"/>
  <c r="I1110" i="1"/>
  <c r="K1110" i="1" s="1"/>
  <c r="I1111" i="1"/>
  <c r="K1111" i="1" s="1"/>
  <c r="I1112" i="1"/>
  <c r="K1112" i="1" s="1"/>
  <c r="I1113" i="1"/>
  <c r="I1114" i="1"/>
  <c r="I1115" i="1"/>
  <c r="K1115" i="1" s="1"/>
  <c r="I1116" i="1"/>
  <c r="K1116" i="1" s="1"/>
  <c r="I1117" i="1"/>
  <c r="K1117" i="1" s="1"/>
  <c r="I1118" i="1"/>
  <c r="K1118" i="1" s="1"/>
  <c r="I1119" i="1"/>
  <c r="I1120" i="1"/>
  <c r="K1120" i="1" s="1"/>
  <c r="I1121" i="1"/>
  <c r="I1122" i="1"/>
  <c r="I1123" i="1"/>
  <c r="K1123" i="1" s="1"/>
  <c r="I1124" i="1"/>
  <c r="K1124" i="1" s="1"/>
  <c r="I1125" i="1"/>
  <c r="K1125" i="1" s="1"/>
  <c r="I1126" i="1"/>
  <c r="K1126" i="1" s="1"/>
  <c r="I1127" i="1"/>
  <c r="K1127" i="1" s="1"/>
  <c r="I1128" i="1"/>
  <c r="K1128" i="1" s="1"/>
  <c r="I1129" i="1"/>
  <c r="I1130" i="1"/>
  <c r="I1131" i="1"/>
  <c r="K1131" i="1" s="1"/>
  <c r="I1132" i="1"/>
  <c r="K1132" i="1" s="1"/>
  <c r="I1133" i="1"/>
  <c r="K1133" i="1" s="1"/>
  <c r="I1134" i="1"/>
  <c r="K1134" i="1" s="1"/>
  <c r="I1135" i="1"/>
  <c r="K1135" i="1" s="1"/>
  <c r="I1136" i="1"/>
  <c r="K1136" i="1" s="1"/>
  <c r="I1137" i="1"/>
  <c r="I1138" i="1"/>
  <c r="I1139" i="1"/>
  <c r="K1139" i="1" s="1"/>
  <c r="I1140" i="1"/>
  <c r="K1140" i="1" s="1"/>
  <c r="I1141" i="1"/>
  <c r="K1141" i="1" s="1"/>
  <c r="I1142" i="1"/>
  <c r="K1142" i="1" s="1"/>
  <c r="I1143" i="1"/>
  <c r="K1143" i="1" s="1"/>
  <c r="I1144" i="1"/>
  <c r="K1144" i="1" s="1"/>
  <c r="I1145" i="1"/>
  <c r="I1146" i="1"/>
  <c r="I1147" i="1"/>
  <c r="K1147" i="1" s="1"/>
  <c r="I1148" i="1"/>
  <c r="K1148" i="1" s="1"/>
  <c r="I1149" i="1"/>
  <c r="K1149" i="1" s="1"/>
  <c r="I1150" i="1"/>
  <c r="K1150" i="1" s="1"/>
  <c r="I1151" i="1"/>
  <c r="K1151" i="1" s="1"/>
  <c r="I1152" i="1"/>
  <c r="K1152" i="1" s="1"/>
  <c r="I1153" i="1"/>
  <c r="I1154" i="1"/>
  <c r="I1155" i="1"/>
  <c r="K1155" i="1" s="1"/>
  <c r="I1156" i="1"/>
  <c r="K1156" i="1" s="1"/>
  <c r="I1157" i="1"/>
  <c r="K1157" i="1" s="1"/>
  <c r="I1158" i="1"/>
  <c r="K1158" i="1" s="1"/>
  <c r="I1159" i="1"/>
  <c r="K1159" i="1" s="1"/>
  <c r="I1160" i="1"/>
  <c r="K1160" i="1" s="1"/>
  <c r="I1161" i="1"/>
  <c r="I1162" i="1"/>
  <c r="I1163" i="1"/>
  <c r="K1163" i="1" s="1"/>
  <c r="I1164" i="1"/>
  <c r="K1164" i="1" s="1"/>
  <c r="I1165" i="1"/>
  <c r="K1165" i="1" s="1"/>
  <c r="I1166" i="1"/>
  <c r="K1166" i="1" s="1"/>
  <c r="I1167" i="1"/>
  <c r="I1168" i="1"/>
  <c r="K1168" i="1" s="1"/>
  <c r="I1169" i="1"/>
  <c r="I1170" i="1"/>
  <c r="I1171" i="1"/>
  <c r="K1171" i="1" s="1"/>
  <c r="I1172" i="1"/>
  <c r="K1172" i="1" s="1"/>
  <c r="I1173" i="1"/>
  <c r="K1173" i="1" s="1"/>
  <c r="I1174" i="1"/>
  <c r="K1174" i="1" s="1"/>
  <c r="I1175" i="1"/>
  <c r="K1175" i="1" s="1"/>
  <c r="I1176" i="1"/>
  <c r="K1176" i="1" s="1"/>
  <c r="I1177" i="1"/>
  <c r="I1178" i="1"/>
  <c r="I1179" i="1"/>
  <c r="K1179" i="1" s="1"/>
  <c r="I1180" i="1"/>
  <c r="K1180" i="1" s="1"/>
  <c r="I1181" i="1"/>
  <c r="K1181" i="1" s="1"/>
  <c r="I1182" i="1"/>
  <c r="K1182" i="1" s="1"/>
  <c r="I1183" i="1"/>
  <c r="K1183" i="1" s="1"/>
  <c r="I1184" i="1"/>
  <c r="K1184" i="1" s="1"/>
  <c r="I1185" i="1"/>
  <c r="I1186" i="1"/>
  <c r="I1187" i="1"/>
  <c r="K1187" i="1" s="1"/>
  <c r="I1188" i="1"/>
  <c r="K1188" i="1" s="1"/>
  <c r="I1189" i="1"/>
  <c r="K1189" i="1" s="1"/>
  <c r="I1190" i="1"/>
  <c r="K1190" i="1" s="1"/>
  <c r="I1191" i="1"/>
  <c r="K1191" i="1" s="1"/>
  <c r="I1192" i="1"/>
  <c r="K1192" i="1" s="1"/>
  <c r="I1193" i="1"/>
  <c r="I1194" i="1"/>
  <c r="I1195" i="1"/>
  <c r="K1195" i="1" s="1"/>
  <c r="I1196" i="1"/>
  <c r="K1196" i="1" s="1"/>
  <c r="I1197" i="1"/>
  <c r="K1197" i="1" s="1"/>
  <c r="I1198" i="1"/>
  <c r="K1198" i="1" s="1"/>
  <c r="I1199" i="1"/>
  <c r="K1199" i="1" s="1"/>
  <c r="I1200" i="1"/>
  <c r="K1200" i="1" s="1"/>
  <c r="I1201" i="1"/>
  <c r="I1202" i="1"/>
  <c r="I1203" i="1"/>
  <c r="K1203" i="1" s="1"/>
  <c r="I1204" i="1"/>
  <c r="K1204" i="1" s="1"/>
  <c r="I1205" i="1"/>
  <c r="K1205" i="1" s="1"/>
  <c r="I1206" i="1"/>
  <c r="K1206" i="1" s="1"/>
  <c r="I1207" i="1"/>
  <c r="K1207" i="1" s="1"/>
  <c r="I1208" i="1"/>
  <c r="K1208" i="1" s="1"/>
  <c r="I1209" i="1"/>
  <c r="I1210" i="1"/>
  <c r="I1211" i="1"/>
  <c r="K1211" i="1" s="1"/>
  <c r="I1212" i="1"/>
  <c r="K1212" i="1" s="1"/>
  <c r="I1213" i="1"/>
  <c r="K1213" i="1" s="1"/>
  <c r="I1214" i="1"/>
  <c r="K1214" i="1" s="1"/>
  <c r="I1215" i="1"/>
  <c r="K1215" i="1" s="1"/>
  <c r="I1216" i="1"/>
  <c r="K1216" i="1" s="1"/>
  <c r="I1217" i="1"/>
  <c r="I1218" i="1"/>
  <c r="I1219" i="1"/>
  <c r="K1219" i="1" s="1"/>
  <c r="I1220" i="1"/>
  <c r="K1220" i="1" s="1"/>
  <c r="I1221" i="1"/>
  <c r="K1221" i="1" s="1"/>
  <c r="I1222" i="1"/>
  <c r="K1222" i="1" s="1"/>
  <c r="I1223" i="1"/>
  <c r="K1223" i="1" s="1"/>
  <c r="I1224" i="1"/>
  <c r="K1224" i="1" s="1"/>
  <c r="I1225" i="1"/>
  <c r="I1226" i="1"/>
  <c r="I1227" i="1"/>
  <c r="K1227" i="1" s="1"/>
  <c r="I1228" i="1"/>
  <c r="K1228" i="1" s="1"/>
  <c r="I1229" i="1"/>
  <c r="K1229" i="1" s="1"/>
  <c r="I1230" i="1"/>
  <c r="K1230" i="1" s="1"/>
  <c r="I1231" i="1"/>
  <c r="K1231" i="1" s="1"/>
  <c r="I1232" i="1"/>
  <c r="K1232" i="1" s="1"/>
  <c r="I1233" i="1"/>
  <c r="I1234" i="1"/>
  <c r="I1235" i="1"/>
  <c r="K1235" i="1" s="1"/>
  <c r="I1236" i="1"/>
  <c r="K1236" i="1" s="1"/>
  <c r="I1237" i="1"/>
  <c r="K1237" i="1" s="1"/>
  <c r="I1238" i="1"/>
  <c r="K1238" i="1" s="1"/>
  <c r="I1239" i="1"/>
  <c r="K1239" i="1" s="1"/>
  <c r="I1240" i="1"/>
  <c r="K1240" i="1" s="1"/>
  <c r="I1241" i="1"/>
  <c r="I1242" i="1"/>
  <c r="I1243" i="1"/>
  <c r="K1243" i="1" s="1"/>
  <c r="I1244" i="1"/>
  <c r="K1244" i="1" s="1"/>
  <c r="I1245" i="1"/>
  <c r="K1245" i="1" s="1"/>
  <c r="I1246" i="1"/>
  <c r="K1246" i="1" s="1"/>
  <c r="I1247" i="1"/>
  <c r="K1247" i="1" s="1"/>
  <c r="I1248" i="1"/>
  <c r="K1248" i="1" s="1"/>
  <c r="I1249" i="1"/>
  <c r="I1250" i="1"/>
  <c r="I1251" i="1"/>
  <c r="K1251" i="1" s="1"/>
  <c r="I1252" i="1"/>
  <c r="K1252" i="1" s="1"/>
  <c r="I1253" i="1"/>
  <c r="K1253" i="1" s="1"/>
  <c r="I1254" i="1"/>
  <c r="K1254" i="1" s="1"/>
  <c r="I1255" i="1"/>
  <c r="K1255" i="1" s="1"/>
  <c r="I1256" i="1"/>
  <c r="K1256" i="1" s="1"/>
  <c r="I1257" i="1"/>
  <c r="I1258" i="1"/>
  <c r="I1259" i="1"/>
  <c r="K1259" i="1" s="1"/>
  <c r="I1260" i="1"/>
  <c r="K1260" i="1" s="1"/>
  <c r="I1261" i="1"/>
  <c r="K1261" i="1" s="1"/>
  <c r="I1262" i="1"/>
  <c r="K1262" i="1" s="1"/>
  <c r="I1263" i="1"/>
  <c r="K1263" i="1" s="1"/>
  <c r="I1264" i="1"/>
  <c r="K1264" i="1" s="1"/>
  <c r="I1265" i="1"/>
  <c r="I1266" i="1"/>
  <c r="I1267" i="1"/>
  <c r="K1267" i="1" s="1"/>
  <c r="I1268" i="1"/>
  <c r="K1268" i="1" s="1"/>
  <c r="I1269" i="1"/>
  <c r="K1269" i="1" s="1"/>
  <c r="I1270" i="1"/>
  <c r="K1270" i="1" s="1"/>
  <c r="I1271" i="1"/>
  <c r="K1271" i="1" s="1"/>
  <c r="I1272" i="1"/>
  <c r="K1272" i="1" s="1"/>
  <c r="I1273" i="1"/>
  <c r="I1274" i="1"/>
  <c r="I1275" i="1"/>
  <c r="K1275" i="1" s="1"/>
  <c r="I1276" i="1"/>
  <c r="K1276" i="1" s="1"/>
  <c r="I1277" i="1"/>
  <c r="K1277" i="1" s="1"/>
  <c r="I1278" i="1"/>
  <c r="K1278" i="1" s="1"/>
  <c r="I1279" i="1"/>
  <c r="K1279" i="1" s="1"/>
  <c r="I1280" i="1"/>
  <c r="K1280" i="1" s="1"/>
  <c r="I1281" i="1"/>
  <c r="I1282" i="1"/>
  <c r="I1283" i="1"/>
  <c r="K1283" i="1" s="1"/>
  <c r="I1284" i="1"/>
  <c r="K1284" i="1" s="1"/>
  <c r="I1285" i="1"/>
  <c r="K1285" i="1" s="1"/>
  <c r="I1286" i="1"/>
  <c r="K1286" i="1" s="1"/>
  <c r="I1287" i="1"/>
  <c r="K1287" i="1" s="1"/>
  <c r="I1288" i="1"/>
  <c r="K1288" i="1" s="1"/>
  <c r="I1289" i="1"/>
  <c r="I1290" i="1"/>
  <c r="I1291" i="1"/>
  <c r="K1291" i="1" s="1"/>
  <c r="I1292" i="1"/>
  <c r="K1292" i="1" s="1"/>
  <c r="I1293" i="1"/>
  <c r="K1293" i="1" s="1"/>
  <c r="I1294" i="1"/>
  <c r="K1294" i="1" s="1"/>
  <c r="I1295" i="1"/>
  <c r="K1295" i="1" s="1"/>
  <c r="I1296" i="1"/>
  <c r="K1296" i="1" s="1"/>
  <c r="I1297" i="1"/>
  <c r="I1298" i="1"/>
  <c r="I1299" i="1"/>
  <c r="K1299" i="1" s="1"/>
  <c r="I1300" i="1"/>
  <c r="K1300" i="1" s="1"/>
  <c r="I1301" i="1"/>
  <c r="K1301" i="1" s="1"/>
  <c r="I1302" i="1"/>
  <c r="K1302" i="1" s="1"/>
  <c r="I1303" i="1"/>
  <c r="K1303" i="1" s="1"/>
  <c r="I1304" i="1"/>
  <c r="K1304" i="1" s="1"/>
  <c r="I1305" i="1"/>
  <c r="I1306" i="1"/>
  <c r="I1307" i="1"/>
  <c r="K1307" i="1" s="1"/>
  <c r="I1308" i="1"/>
  <c r="K1308" i="1" s="1"/>
  <c r="I1309" i="1"/>
  <c r="K1309" i="1" s="1"/>
  <c r="I1310" i="1"/>
  <c r="K1310" i="1" s="1"/>
  <c r="I1311" i="1"/>
  <c r="K1311" i="1" s="1"/>
  <c r="I1312" i="1"/>
  <c r="K1312" i="1" s="1"/>
  <c r="I1313" i="1"/>
  <c r="I1314" i="1"/>
  <c r="I1315" i="1"/>
  <c r="K1315" i="1" s="1"/>
  <c r="I1316" i="1"/>
  <c r="K1316" i="1" s="1"/>
  <c r="I1317" i="1"/>
  <c r="K1317" i="1" s="1"/>
  <c r="I1318" i="1"/>
  <c r="K1318" i="1" s="1"/>
  <c r="I1319" i="1"/>
  <c r="K1319" i="1" s="1"/>
  <c r="I1320" i="1"/>
  <c r="K1320" i="1" s="1"/>
  <c r="I1321" i="1"/>
  <c r="I1322" i="1"/>
  <c r="I1323" i="1"/>
  <c r="K1323" i="1" s="1"/>
  <c r="I1324" i="1"/>
  <c r="K1324" i="1" s="1"/>
  <c r="I1325" i="1"/>
  <c r="K1325" i="1" s="1"/>
  <c r="I1326" i="1"/>
  <c r="K1326" i="1" s="1"/>
  <c r="I1327" i="1"/>
  <c r="K1327" i="1" s="1"/>
  <c r="I1328" i="1"/>
  <c r="K1328" i="1" s="1"/>
  <c r="I1329" i="1"/>
  <c r="I1330" i="1"/>
  <c r="I1331" i="1"/>
  <c r="K1331" i="1" s="1"/>
  <c r="I1332" i="1"/>
  <c r="K1332" i="1" s="1"/>
  <c r="I1333" i="1"/>
  <c r="K1333" i="1" s="1"/>
  <c r="I1334" i="1"/>
  <c r="K1334" i="1" s="1"/>
  <c r="I1335" i="1"/>
  <c r="K1335" i="1" s="1"/>
  <c r="I1336" i="1"/>
  <c r="K1336" i="1" s="1"/>
  <c r="I1337" i="1"/>
  <c r="I1338" i="1"/>
  <c r="I1339" i="1"/>
  <c r="K1339" i="1" s="1"/>
  <c r="I1340" i="1"/>
  <c r="K1340" i="1" s="1"/>
  <c r="I1341" i="1"/>
  <c r="K1341" i="1" s="1"/>
  <c r="I1342" i="1"/>
  <c r="K1342" i="1" s="1"/>
  <c r="I1343" i="1"/>
  <c r="K1343" i="1" s="1"/>
  <c r="I1344" i="1"/>
  <c r="K1344" i="1" s="1"/>
  <c r="I1345" i="1"/>
  <c r="I1346" i="1"/>
  <c r="I1347" i="1"/>
  <c r="K1347" i="1" s="1"/>
  <c r="I1348" i="1"/>
  <c r="K1348" i="1" s="1"/>
  <c r="I1349" i="1"/>
  <c r="K1349" i="1" s="1"/>
  <c r="I1350" i="1"/>
  <c r="K1350" i="1" s="1"/>
  <c r="I1351" i="1"/>
  <c r="K1351" i="1" s="1"/>
  <c r="I1352" i="1"/>
  <c r="K1352" i="1" s="1"/>
  <c r="I1353" i="1"/>
  <c r="I1354" i="1"/>
  <c r="I1355" i="1"/>
  <c r="K1355" i="1" s="1"/>
  <c r="I1356" i="1"/>
  <c r="K1356" i="1" s="1"/>
  <c r="I1357" i="1"/>
  <c r="K1357" i="1" s="1"/>
  <c r="I1358" i="1"/>
  <c r="K1358" i="1" s="1"/>
  <c r="I1359" i="1"/>
  <c r="K1359" i="1" s="1"/>
  <c r="I1360" i="1"/>
  <c r="K1360" i="1" s="1"/>
  <c r="I1361" i="1"/>
  <c r="I1362" i="1"/>
  <c r="I1363" i="1"/>
  <c r="K1363" i="1" s="1"/>
  <c r="I1364" i="1"/>
  <c r="K1364" i="1" s="1"/>
  <c r="I1365" i="1"/>
  <c r="K1365" i="1" s="1"/>
  <c r="I1366" i="1"/>
  <c r="K1366" i="1" s="1"/>
  <c r="I1367" i="1"/>
  <c r="K1367" i="1" s="1"/>
  <c r="I1368" i="1"/>
  <c r="I1369" i="1"/>
  <c r="I1370" i="1"/>
  <c r="I1371" i="1"/>
  <c r="K1371" i="1" s="1"/>
  <c r="I1372" i="1"/>
  <c r="K1372" i="1" s="1"/>
  <c r="I1373" i="1"/>
  <c r="K1373" i="1" s="1"/>
  <c r="I1374" i="1"/>
  <c r="K1374" i="1" s="1"/>
  <c r="I1375" i="1"/>
  <c r="K1375" i="1" s="1"/>
  <c r="I1376" i="1"/>
  <c r="K1376" i="1" s="1"/>
  <c r="I1377" i="1"/>
  <c r="I1378" i="1"/>
  <c r="I1379" i="1"/>
  <c r="K1379" i="1" s="1"/>
  <c r="I1380" i="1"/>
  <c r="K1380" i="1" s="1"/>
  <c r="I1381" i="1"/>
  <c r="K1381" i="1" s="1"/>
  <c r="I1382" i="1"/>
  <c r="K1382" i="1" s="1"/>
  <c r="I1383" i="1"/>
  <c r="K1383" i="1" s="1"/>
  <c r="I1384" i="1"/>
  <c r="K1384" i="1" s="1"/>
  <c r="I1385" i="1"/>
  <c r="I1386" i="1"/>
  <c r="I1387" i="1"/>
  <c r="K1387" i="1" s="1"/>
  <c r="I1388" i="1"/>
  <c r="K1388" i="1" s="1"/>
  <c r="I1389" i="1"/>
  <c r="K1389" i="1" s="1"/>
  <c r="I1390" i="1"/>
  <c r="K1390" i="1" s="1"/>
  <c r="I1391" i="1"/>
  <c r="K1391" i="1" s="1"/>
  <c r="I1392" i="1"/>
  <c r="K1392" i="1" s="1"/>
  <c r="I1393" i="1"/>
  <c r="I1394" i="1"/>
  <c r="I1395" i="1"/>
  <c r="K1395" i="1" s="1"/>
  <c r="I1396" i="1"/>
  <c r="K1396" i="1" s="1"/>
  <c r="I1397" i="1"/>
  <c r="K1397" i="1" s="1"/>
  <c r="I1398" i="1"/>
  <c r="K1398" i="1" s="1"/>
  <c r="I1399" i="1"/>
  <c r="K1399" i="1" s="1"/>
  <c r="I1400" i="1"/>
  <c r="K1400" i="1" s="1"/>
  <c r="I1401" i="1"/>
  <c r="I1402" i="1"/>
  <c r="I1403" i="1"/>
  <c r="K1403" i="1" s="1"/>
  <c r="I1404" i="1"/>
  <c r="K1404" i="1" s="1"/>
  <c r="I1405" i="1"/>
  <c r="K1405" i="1" s="1"/>
  <c r="I1406" i="1"/>
  <c r="K1406" i="1" s="1"/>
  <c r="I1407" i="1"/>
  <c r="K1407" i="1" s="1"/>
  <c r="I1408" i="1"/>
  <c r="K1408" i="1" s="1"/>
  <c r="I1409" i="1"/>
  <c r="K1409" i="1" s="1"/>
  <c r="I1410" i="1"/>
  <c r="I1411" i="1"/>
  <c r="K1411" i="1" s="1"/>
  <c r="I1412" i="1"/>
  <c r="K1412" i="1" s="1"/>
  <c r="I1413" i="1"/>
  <c r="K1413" i="1" s="1"/>
  <c r="I1414" i="1"/>
  <c r="K1414" i="1" s="1"/>
  <c r="I1415" i="1"/>
  <c r="K1415" i="1" s="1"/>
  <c r="I1416" i="1"/>
  <c r="K1416" i="1" s="1"/>
  <c r="I1417" i="1"/>
  <c r="K1417" i="1" s="1"/>
  <c r="I1418" i="1"/>
  <c r="I1419" i="1"/>
  <c r="K1419" i="1" s="1"/>
  <c r="I1420" i="1"/>
  <c r="K1420" i="1" s="1"/>
  <c r="I1421" i="1"/>
  <c r="K1421" i="1" s="1"/>
  <c r="I1422" i="1"/>
  <c r="K1422" i="1" s="1"/>
  <c r="I1423" i="1"/>
  <c r="I1424" i="1"/>
  <c r="K1424" i="1" s="1"/>
  <c r="I1425" i="1"/>
  <c r="K1425" i="1" s="1"/>
  <c r="I1426" i="1"/>
  <c r="I1427" i="1"/>
  <c r="K1427" i="1" s="1"/>
  <c r="I1428" i="1"/>
  <c r="K1428" i="1" s="1"/>
  <c r="I1429" i="1"/>
  <c r="K1429" i="1" s="1"/>
  <c r="I1430" i="1"/>
  <c r="K1430" i="1" s="1"/>
  <c r="I1431" i="1"/>
  <c r="K1431" i="1" s="1"/>
  <c r="I1432" i="1"/>
  <c r="K1432" i="1" s="1"/>
  <c r="I1433" i="1"/>
  <c r="K1433" i="1" s="1"/>
  <c r="I1434" i="1"/>
  <c r="I1435" i="1"/>
  <c r="K1435" i="1" s="1"/>
  <c r="I1436" i="1"/>
  <c r="K1436" i="1" s="1"/>
  <c r="I1437" i="1"/>
  <c r="K1437" i="1" s="1"/>
  <c r="I1438" i="1"/>
  <c r="K1438" i="1" s="1"/>
  <c r="I1439" i="1"/>
  <c r="K1439" i="1" s="1"/>
  <c r="I1440" i="1"/>
  <c r="K1440" i="1" s="1"/>
  <c r="I1441" i="1"/>
  <c r="K1441" i="1" s="1"/>
  <c r="I1442" i="1"/>
  <c r="I1443" i="1"/>
  <c r="K1443" i="1" s="1"/>
  <c r="I1444" i="1"/>
  <c r="K1444" i="1" s="1"/>
  <c r="I1445" i="1"/>
  <c r="K1445" i="1" s="1"/>
  <c r="I1446" i="1"/>
  <c r="K1446" i="1" s="1"/>
  <c r="I1447" i="1"/>
  <c r="K1447" i="1" s="1"/>
  <c r="I1448" i="1"/>
  <c r="K1448" i="1" s="1"/>
  <c r="I1449" i="1"/>
  <c r="K1449" i="1" s="1"/>
  <c r="I1450" i="1"/>
  <c r="I1451" i="1"/>
  <c r="K1451" i="1" s="1"/>
  <c r="I1452" i="1"/>
  <c r="K1452" i="1" s="1"/>
  <c r="I1453" i="1"/>
  <c r="K1453" i="1" s="1"/>
  <c r="I1454" i="1"/>
  <c r="K1454" i="1" s="1"/>
  <c r="I1455" i="1"/>
  <c r="K1455" i="1" s="1"/>
  <c r="I1456" i="1"/>
  <c r="K1456" i="1" s="1"/>
  <c r="I1457" i="1"/>
  <c r="K1457" i="1" s="1"/>
  <c r="I1458" i="1"/>
  <c r="I1459" i="1"/>
  <c r="K1459" i="1" s="1"/>
  <c r="I1460" i="1"/>
  <c r="K1460" i="1" s="1"/>
  <c r="I1461" i="1"/>
  <c r="K1461" i="1" s="1"/>
  <c r="I1462" i="1"/>
  <c r="K1462" i="1" s="1"/>
  <c r="I1463" i="1"/>
  <c r="K1463" i="1" s="1"/>
  <c r="I1464" i="1"/>
  <c r="K1464" i="1" s="1"/>
  <c r="I1465" i="1"/>
  <c r="K1465" i="1" s="1"/>
  <c r="I1466" i="1"/>
  <c r="I1467" i="1"/>
  <c r="K1467" i="1" s="1"/>
  <c r="I1468" i="1"/>
  <c r="K1468" i="1" s="1"/>
  <c r="I1469" i="1"/>
  <c r="K1469" i="1" s="1"/>
  <c r="I1470" i="1"/>
  <c r="K1470" i="1" s="1"/>
  <c r="I1471" i="1"/>
  <c r="K1471" i="1" s="1"/>
  <c r="I1472" i="1"/>
  <c r="K1472" i="1" s="1"/>
  <c r="I1473" i="1"/>
  <c r="K1473" i="1" s="1"/>
  <c r="I1474" i="1"/>
  <c r="I1475" i="1"/>
  <c r="K1475" i="1" s="1"/>
  <c r="I1476" i="1"/>
  <c r="K1476" i="1" s="1"/>
  <c r="I1477" i="1"/>
  <c r="K1477" i="1" s="1"/>
  <c r="I1478" i="1"/>
  <c r="K1478" i="1" s="1"/>
  <c r="I1479" i="1"/>
  <c r="K1479" i="1" s="1"/>
  <c r="I1480" i="1"/>
  <c r="K1480" i="1" s="1"/>
  <c r="I1481" i="1"/>
  <c r="K1481" i="1" s="1"/>
  <c r="I1482" i="1"/>
  <c r="I1483" i="1"/>
  <c r="K1483" i="1" s="1"/>
  <c r="I1484" i="1"/>
  <c r="K1484" i="1" s="1"/>
  <c r="I1485" i="1"/>
  <c r="K1485" i="1" s="1"/>
  <c r="I1486" i="1"/>
  <c r="K1486" i="1" s="1"/>
  <c r="I1487" i="1"/>
  <c r="K1487" i="1" s="1"/>
  <c r="I1488" i="1"/>
  <c r="K1488" i="1" s="1"/>
  <c r="I1489" i="1"/>
  <c r="K1489" i="1" s="1"/>
  <c r="I1490" i="1"/>
  <c r="I1491" i="1"/>
  <c r="K1491" i="1" s="1"/>
  <c r="I1492" i="1"/>
  <c r="K1492" i="1" s="1"/>
  <c r="I1493" i="1"/>
  <c r="K1493" i="1" s="1"/>
  <c r="I1494" i="1"/>
  <c r="K1494" i="1" s="1"/>
  <c r="I1495" i="1"/>
  <c r="K1495" i="1" s="1"/>
  <c r="I1496" i="1"/>
  <c r="K1496" i="1" s="1"/>
  <c r="I1497" i="1"/>
  <c r="K1497" i="1" s="1"/>
  <c r="I1498" i="1"/>
  <c r="I1499" i="1"/>
  <c r="K1499" i="1" s="1"/>
  <c r="I1500" i="1"/>
  <c r="K1500" i="1" s="1"/>
  <c r="I1501" i="1"/>
  <c r="K1501" i="1" s="1"/>
  <c r="I1502" i="1"/>
  <c r="K1502" i="1" s="1"/>
  <c r="I1503" i="1"/>
  <c r="K1503" i="1" s="1"/>
  <c r="I1504" i="1"/>
  <c r="K1504" i="1" s="1"/>
  <c r="I1505" i="1"/>
  <c r="K1505" i="1" s="1"/>
  <c r="I1506" i="1"/>
  <c r="I1507" i="1"/>
  <c r="K1507" i="1" s="1"/>
  <c r="I1508" i="1"/>
  <c r="K1508" i="1" s="1"/>
  <c r="I1509" i="1"/>
  <c r="K1509" i="1" s="1"/>
  <c r="I1510" i="1"/>
  <c r="K1510" i="1" s="1"/>
  <c r="I1511" i="1"/>
  <c r="K1511" i="1" s="1"/>
  <c r="I1512" i="1"/>
  <c r="K1512" i="1" s="1"/>
  <c r="I1513" i="1"/>
  <c r="K1513" i="1" s="1"/>
  <c r="I1514" i="1"/>
  <c r="I1515" i="1"/>
  <c r="K1515" i="1" s="1"/>
  <c r="I1516" i="1"/>
  <c r="K1516" i="1" s="1"/>
  <c r="I1517" i="1"/>
  <c r="K1517" i="1" s="1"/>
  <c r="I1518" i="1"/>
  <c r="K1518" i="1" s="1"/>
  <c r="I1519" i="1"/>
  <c r="K1519" i="1" s="1"/>
  <c r="I1520" i="1"/>
  <c r="K1520" i="1" s="1"/>
  <c r="I1521" i="1"/>
  <c r="K1521" i="1" s="1"/>
  <c r="I1522" i="1"/>
  <c r="I1523" i="1"/>
  <c r="K1523" i="1" s="1"/>
  <c r="I1524" i="1"/>
  <c r="K1524" i="1" s="1"/>
  <c r="I1525" i="1"/>
  <c r="K1525" i="1" s="1"/>
  <c r="I1526" i="1"/>
  <c r="K1526" i="1" s="1"/>
  <c r="I1527" i="1"/>
  <c r="K1527" i="1" s="1"/>
  <c r="I1528" i="1"/>
  <c r="K1528" i="1" s="1"/>
  <c r="I1529" i="1"/>
  <c r="K1529" i="1" s="1"/>
  <c r="I1530" i="1"/>
  <c r="I1531" i="1"/>
  <c r="K1531" i="1" s="1"/>
  <c r="I1532" i="1"/>
  <c r="K1532" i="1" s="1"/>
  <c r="I1533" i="1"/>
  <c r="K1533" i="1" s="1"/>
  <c r="I1534" i="1"/>
  <c r="K1534" i="1" s="1"/>
  <c r="I1535" i="1"/>
  <c r="K1535" i="1" s="1"/>
  <c r="I1536" i="1"/>
  <c r="I1537" i="1"/>
  <c r="K1537" i="1" s="1"/>
  <c r="I1538" i="1"/>
  <c r="I1539" i="1"/>
  <c r="K1539" i="1" s="1"/>
  <c r="I1540" i="1"/>
  <c r="K1540" i="1" s="1"/>
  <c r="I1541" i="1"/>
  <c r="K1541" i="1" s="1"/>
  <c r="I1542" i="1"/>
  <c r="K1542" i="1" s="1"/>
  <c r="I1543" i="1"/>
  <c r="K1543" i="1" s="1"/>
  <c r="I1544" i="1"/>
  <c r="K1544" i="1" s="1"/>
  <c r="I1545" i="1"/>
  <c r="K1545" i="1" s="1"/>
  <c r="I1546" i="1"/>
  <c r="I1547" i="1"/>
  <c r="K1547" i="1" s="1"/>
  <c r="I1548" i="1"/>
  <c r="K1548" i="1" s="1"/>
  <c r="I1549" i="1"/>
  <c r="K1549" i="1" s="1"/>
  <c r="I1550" i="1"/>
  <c r="K1550" i="1" s="1"/>
  <c r="I1551" i="1"/>
  <c r="K1551" i="1" s="1"/>
  <c r="I1552" i="1"/>
  <c r="K1552" i="1" s="1"/>
  <c r="I1553" i="1"/>
  <c r="K1553" i="1" s="1"/>
  <c r="I1554" i="1"/>
  <c r="I1555" i="1"/>
  <c r="K1555" i="1" s="1"/>
  <c r="I1556" i="1"/>
  <c r="K1556" i="1" s="1"/>
  <c r="I1557" i="1"/>
  <c r="K1557" i="1" s="1"/>
  <c r="I1558" i="1"/>
  <c r="K1558" i="1" s="1"/>
  <c r="I1559" i="1"/>
  <c r="K1559" i="1" s="1"/>
  <c r="I1560" i="1"/>
  <c r="K1560" i="1" s="1"/>
  <c r="I1561" i="1"/>
  <c r="K1561" i="1" s="1"/>
  <c r="I1562" i="1"/>
  <c r="I1563" i="1"/>
  <c r="K1563" i="1" s="1"/>
  <c r="I1564" i="1"/>
  <c r="K1564" i="1" s="1"/>
  <c r="I1565" i="1"/>
  <c r="K1565" i="1" s="1"/>
  <c r="I1566" i="1"/>
  <c r="K1566" i="1" s="1"/>
  <c r="I1567" i="1"/>
  <c r="K1567" i="1" s="1"/>
  <c r="I1568" i="1"/>
  <c r="K1568" i="1" s="1"/>
  <c r="I1569" i="1"/>
  <c r="K1569" i="1" s="1"/>
  <c r="I1570" i="1"/>
  <c r="I1571" i="1"/>
  <c r="K1571" i="1" s="1"/>
  <c r="I1572" i="1"/>
  <c r="K1572" i="1" s="1"/>
  <c r="I1573" i="1"/>
  <c r="K1573" i="1" s="1"/>
  <c r="I1574" i="1"/>
  <c r="K1574" i="1" s="1"/>
  <c r="I1575" i="1"/>
  <c r="K1575" i="1" s="1"/>
  <c r="I1576" i="1"/>
  <c r="K1576" i="1" s="1"/>
  <c r="I1577" i="1"/>
  <c r="K1577" i="1" s="1"/>
  <c r="I1578" i="1"/>
  <c r="I1579" i="1"/>
  <c r="K1579" i="1" s="1"/>
  <c r="I1580" i="1"/>
  <c r="K1580" i="1" s="1"/>
  <c r="I1581" i="1"/>
  <c r="K1581" i="1" s="1"/>
  <c r="I1582" i="1"/>
  <c r="K1582" i="1" s="1"/>
  <c r="I1583" i="1"/>
  <c r="K1583" i="1" s="1"/>
  <c r="I1584" i="1"/>
  <c r="K1584" i="1" s="1"/>
  <c r="I1585" i="1"/>
  <c r="K1585" i="1" s="1"/>
  <c r="I1586" i="1"/>
  <c r="I1587" i="1"/>
  <c r="K1587" i="1" s="1"/>
  <c r="I1588" i="1"/>
  <c r="K1588" i="1" s="1"/>
  <c r="I1589" i="1"/>
  <c r="K1589" i="1" s="1"/>
  <c r="I1590" i="1"/>
  <c r="K1590" i="1" s="1"/>
  <c r="I1591" i="1"/>
  <c r="K1591" i="1" s="1"/>
  <c r="I1592" i="1"/>
  <c r="K1592" i="1" s="1"/>
  <c r="I1593" i="1"/>
  <c r="K1593" i="1" s="1"/>
  <c r="I1594" i="1"/>
  <c r="I1595" i="1"/>
  <c r="K1595" i="1" s="1"/>
  <c r="I1596" i="1"/>
  <c r="K1596" i="1" s="1"/>
  <c r="I1597" i="1"/>
  <c r="K1597" i="1" s="1"/>
  <c r="I1598" i="1"/>
  <c r="K1598" i="1" s="1"/>
  <c r="I1599" i="1"/>
  <c r="K1599" i="1" s="1"/>
  <c r="I1600" i="1"/>
  <c r="K1600" i="1" s="1"/>
  <c r="I1601" i="1"/>
  <c r="K1601" i="1" s="1"/>
  <c r="I1602" i="1"/>
  <c r="I1603" i="1"/>
  <c r="K1603" i="1" s="1"/>
  <c r="I1604" i="1"/>
  <c r="K1604" i="1" s="1"/>
  <c r="I1605" i="1"/>
  <c r="K1605" i="1" s="1"/>
  <c r="I1606" i="1"/>
  <c r="K1606" i="1" s="1"/>
  <c r="I1607" i="1"/>
  <c r="K1607" i="1" s="1"/>
  <c r="I1608" i="1"/>
  <c r="K1608" i="1" s="1"/>
  <c r="I1609" i="1"/>
  <c r="K1609" i="1" s="1"/>
  <c r="I1610" i="1"/>
  <c r="I1611" i="1"/>
  <c r="K1611" i="1" s="1"/>
  <c r="I1612" i="1"/>
  <c r="K1612" i="1" s="1"/>
  <c r="I1613" i="1"/>
  <c r="K1613" i="1" s="1"/>
  <c r="I1614" i="1"/>
  <c r="I1615" i="1"/>
  <c r="K1615" i="1" s="1"/>
  <c r="I1616" i="1"/>
  <c r="K1616" i="1" s="1"/>
  <c r="I1617" i="1"/>
  <c r="K1617" i="1" s="1"/>
  <c r="I1618" i="1"/>
  <c r="I1619" i="1"/>
  <c r="K1619" i="1" s="1"/>
  <c r="I1620" i="1"/>
  <c r="K1620" i="1" s="1"/>
  <c r="I1621" i="1"/>
  <c r="K1621" i="1" s="1"/>
  <c r="I1622" i="1"/>
  <c r="K1622" i="1" s="1"/>
  <c r="I1623" i="1"/>
  <c r="K1623" i="1" s="1"/>
  <c r="I1624" i="1"/>
  <c r="K1624" i="1" s="1"/>
  <c r="I1625" i="1"/>
  <c r="K1625" i="1" s="1"/>
  <c r="I1626" i="1"/>
  <c r="I1627" i="1"/>
  <c r="K1627" i="1" s="1"/>
  <c r="I1628" i="1"/>
  <c r="I1629" i="1"/>
  <c r="K1629" i="1" s="1"/>
  <c r="I1630" i="1"/>
  <c r="K1630" i="1" s="1"/>
  <c r="I1631" i="1"/>
  <c r="K1631" i="1" s="1"/>
  <c r="I1632" i="1"/>
  <c r="I1633" i="1"/>
  <c r="K1633" i="1" s="1"/>
  <c r="I1634" i="1"/>
  <c r="I1635" i="1"/>
  <c r="K1635" i="1" s="1"/>
  <c r="I1636" i="1"/>
  <c r="K1636" i="1" s="1"/>
  <c r="I1637" i="1"/>
  <c r="K1637" i="1" s="1"/>
  <c r="I1638" i="1"/>
  <c r="K1638" i="1" s="1"/>
  <c r="I1639" i="1"/>
  <c r="K1639" i="1" s="1"/>
  <c r="I1640" i="1"/>
  <c r="K1640" i="1" s="1"/>
  <c r="I1641" i="1"/>
  <c r="K1641" i="1" s="1"/>
  <c r="I1642" i="1"/>
  <c r="I1643" i="1"/>
  <c r="K1643" i="1" s="1"/>
  <c r="I1644" i="1"/>
  <c r="K1644" i="1" s="1"/>
  <c r="I1645" i="1"/>
  <c r="K1645" i="1" s="1"/>
  <c r="I1646" i="1"/>
  <c r="K1646" i="1" s="1"/>
  <c r="I1647" i="1"/>
  <c r="K1647" i="1" s="1"/>
  <c r="I1648" i="1"/>
  <c r="K1648" i="1" s="1"/>
  <c r="I1649" i="1"/>
  <c r="K1649" i="1" s="1"/>
  <c r="I1650" i="1"/>
  <c r="I1651" i="1"/>
  <c r="K1651" i="1" s="1"/>
  <c r="I1652" i="1"/>
  <c r="K1652" i="1" s="1"/>
  <c r="I1653" i="1"/>
  <c r="K1653" i="1" s="1"/>
  <c r="I1654" i="1"/>
  <c r="K1654" i="1" s="1"/>
  <c r="I1655" i="1"/>
  <c r="I1656" i="1"/>
  <c r="K1656" i="1" s="1"/>
  <c r="I1657" i="1"/>
  <c r="K1657" i="1" s="1"/>
  <c r="I1658" i="1"/>
  <c r="I1659" i="1"/>
  <c r="K1659" i="1" s="1"/>
  <c r="I1660" i="1"/>
  <c r="K1660" i="1" s="1"/>
  <c r="I1661" i="1"/>
  <c r="K1661" i="1" s="1"/>
  <c r="I1662" i="1"/>
  <c r="K1662" i="1" s="1"/>
  <c r="I1663" i="1"/>
  <c r="K1663" i="1" s="1"/>
  <c r="I1664" i="1"/>
  <c r="I1665" i="1"/>
  <c r="K1665" i="1" s="1"/>
  <c r="I1666" i="1"/>
  <c r="I1667" i="1"/>
  <c r="K1667" i="1" s="1"/>
  <c r="I1668" i="1"/>
  <c r="K1668" i="1" s="1"/>
  <c r="I1669" i="1"/>
  <c r="K1669" i="1" s="1"/>
  <c r="I1670" i="1"/>
  <c r="K1670" i="1" s="1"/>
  <c r="I1671" i="1"/>
  <c r="K1671" i="1" s="1"/>
  <c r="I1672" i="1"/>
  <c r="I1673" i="1"/>
  <c r="K1673" i="1" s="1"/>
  <c r="I1674" i="1"/>
  <c r="I1675" i="1"/>
  <c r="K1675" i="1" s="1"/>
  <c r="I1676" i="1"/>
  <c r="K1676" i="1" s="1"/>
  <c r="I1677" i="1"/>
  <c r="K1677" i="1" s="1"/>
  <c r="I1678" i="1"/>
  <c r="K1678" i="1" s="1"/>
  <c r="I1679" i="1"/>
  <c r="K1679" i="1" s="1"/>
  <c r="I1680" i="1"/>
  <c r="K1680" i="1" s="1"/>
  <c r="I1681" i="1"/>
  <c r="K1681" i="1" s="1"/>
  <c r="I1682" i="1"/>
  <c r="I1683" i="1"/>
  <c r="K1683" i="1" s="1"/>
  <c r="I1684" i="1"/>
  <c r="K1684" i="1" s="1"/>
  <c r="I1685" i="1"/>
  <c r="K1685" i="1" s="1"/>
  <c r="I1686" i="1"/>
  <c r="K1686" i="1" s="1"/>
  <c r="I1687" i="1"/>
  <c r="K1687" i="1" s="1"/>
  <c r="I1688" i="1"/>
  <c r="K1688" i="1" s="1"/>
  <c r="I1689" i="1"/>
  <c r="K1689" i="1" s="1"/>
  <c r="I1690" i="1"/>
  <c r="I1691" i="1"/>
  <c r="K1691" i="1" s="1"/>
  <c r="I1692" i="1"/>
  <c r="I1693" i="1"/>
  <c r="K1693" i="1" s="1"/>
  <c r="I1694" i="1"/>
  <c r="K1694" i="1" s="1"/>
  <c r="I1695" i="1"/>
  <c r="K1695" i="1" s="1"/>
  <c r="I1696" i="1"/>
  <c r="K1696" i="1" s="1"/>
  <c r="I1697" i="1"/>
  <c r="K1697" i="1" s="1"/>
  <c r="I1698" i="1"/>
  <c r="I1699" i="1"/>
  <c r="K1699" i="1" s="1"/>
  <c r="I1700" i="1"/>
  <c r="K1700" i="1" s="1"/>
  <c r="I1701" i="1"/>
  <c r="I1702" i="1"/>
  <c r="K1702" i="1" s="1"/>
  <c r="I1703" i="1"/>
  <c r="K1703" i="1" s="1"/>
  <c r="I1704" i="1"/>
  <c r="K1704" i="1" s="1"/>
  <c r="I1705" i="1"/>
  <c r="K1705" i="1" s="1"/>
  <c r="I1706" i="1"/>
  <c r="I1707" i="1"/>
  <c r="K1707" i="1" s="1"/>
  <c r="I1708" i="1"/>
  <c r="K1708" i="1" s="1"/>
  <c r="I1709" i="1"/>
  <c r="K1709" i="1" s="1"/>
  <c r="I1710" i="1"/>
  <c r="K1710" i="1" s="1"/>
  <c r="I1711" i="1"/>
  <c r="K1711" i="1" s="1"/>
  <c r="I1712" i="1"/>
  <c r="K1712" i="1" s="1"/>
  <c r="I1713" i="1"/>
  <c r="K1713" i="1" s="1"/>
  <c r="I1714" i="1"/>
  <c r="I1715" i="1"/>
  <c r="K1715" i="1" s="1"/>
  <c r="I1716" i="1"/>
  <c r="K1716" i="1" s="1"/>
  <c r="I1717" i="1"/>
  <c r="K1717" i="1" s="1"/>
  <c r="I1718" i="1"/>
  <c r="K1718" i="1" s="1"/>
  <c r="I1719" i="1"/>
  <c r="K1719" i="1" s="1"/>
  <c r="I1720" i="1"/>
  <c r="K1720" i="1" s="1"/>
  <c r="I1721" i="1"/>
  <c r="K1721" i="1" s="1"/>
  <c r="I1722" i="1"/>
  <c r="I1723" i="1"/>
  <c r="K1723" i="1" s="1"/>
  <c r="I1724" i="1"/>
  <c r="K1724" i="1" s="1"/>
  <c r="I1725" i="1"/>
  <c r="K1725" i="1" s="1"/>
  <c r="I1726" i="1"/>
  <c r="K1726" i="1" s="1"/>
  <c r="I1727" i="1"/>
  <c r="K1727" i="1" s="1"/>
  <c r="I1728" i="1"/>
  <c r="I1729" i="1"/>
  <c r="K1729" i="1" s="1"/>
  <c r="I1730" i="1"/>
  <c r="I1731" i="1"/>
  <c r="K1731" i="1" s="1"/>
  <c r="I1732" i="1"/>
  <c r="K1732" i="1" s="1"/>
  <c r="I1733" i="1"/>
  <c r="K1733" i="1" s="1"/>
  <c r="I1734" i="1"/>
  <c r="K1734" i="1" s="1"/>
  <c r="I1735" i="1"/>
  <c r="K1735" i="1" s="1"/>
  <c r="I1736" i="1"/>
  <c r="K1736" i="1" s="1"/>
  <c r="I1737" i="1"/>
  <c r="K1737" i="1" s="1"/>
  <c r="I1738" i="1"/>
  <c r="I1739" i="1"/>
  <c r="K1739" i="1" s="1"/>
  <c r="I1740" i="1"/>
  <c r="K1740" i="1" s="1"/>
  <c r="I1741" i="1"/>
  <c r="K1741" i="1" s="1"/>
  <c r="I1742" i="1"/>
  <c r="K1742" i="1" s="1"/>
  <c r="I1743" i="1"/>
  <c r="K1743" i="1" s="1"/>
  <c r="I1744" i="1"/>
  <c r="K1744" i="1" s="1"/>
  <c r="I1745" i="1"/>
  <c r="K1745" i="1" s="1"/>
  <c r="I1746" i="1"/>
  <c r="I1747" i="1"/>
  <c r="K1747" i="1" s="1"/>
  <c r="I1748" i="1"/>
  <c r="K1748" i="1" s="1"/>
  <c r="I1749" i="1"/>
  <c r="K1749" i="1" s="1"/>
  <c r="I1750" i="1"/>
  <c r="K1750" i="1" s="1"/>
  <c r="I1751" i="1"/>
  <c r="K1751" i="1" s="1"/>
  <c r="I1752" i="1"/>
  <c r="K1752" i="1" s="1"/>
  <c r="I1753" i="1"/>
  <c r="K1753" i="1" s="1"/>
  <c r="I1754" i="1"/>
  <c r="I1755" i="1"/>
  <c r="K1755" i="1" s="1"/>
  <c r="I1756" i="1"/>
  <c r="K1756" i="1" s="1"/>
  <c r="I1757" i="1"/>
  <c r="K1757" i="1" s="1"/>
  <c r="I1758" i="1"/>
  <c r="K1758" i="1" s="1"/>
  <c r="I1759" i="1"/>
  <c r="K1759" i="1" s="1"/>
  <c r="I1760" i="1"/>
  <c r="I1761" i="1"/>
  <c r="K1761" i="1" s="1"/>
  <c r="I1762" i="1"/>
  <c r="I1763" i="1"/>
  <c r="K1763" i="1" s="1"/>
  <c r="I1764" i="1"/>
  <c r="K1764" i="1" s="1"/>
  <c r="I1765" i="1"/>
  <c r="K1765" i="1" s="1"/>
  <c r="I1766" i="1"/>
  <c r="K1766" i="1" s="1"/>
  <c r="I1767" i="1"/>
  <c r="K1767" i="1" s="1"/>
  <c r="I1768" i="1"/>
  <c r="K1768" i="1" s="1"/>
  <c r="I1769" i="1"/>
  <c r="K1769" i="1" s="1"/>
  <c r="I1770" i="1"/>
  <c r="I1771" i="1"/>
  <c r="K1771" i="1" s="1"/>
  <c r="I1772" i="1"/>
  <c r="K1772" i="1" s="1"/>
  <c r="I1773" i="1"/>
  <c r="K1773" i="1" s="1"/>
  <c r="I1774" i="1"/>
  <c r="K1774" i="1" s="1"/>
  <c r="I1775" i="1"/>
  <c r="K1775" i="1" s="1"/>
  <c r="I1776" i="1"/>
  <c r="K1776" i="1" s="1"/>
  <c r="I1777" i="1"/>
  <c r="K1777" i="1" s="1"/>
  <c r="I1778" i="1"/>
  <c r="I1779" i="1"/>
  <c r="K1779" i="1" s="1"/>
  <c r="I1780" i="1"/>
  <c r="K1780" i="1" s="1"/>
  <c r="I1781" i="1"/>
  <c r="K1781" i="1" s="1"/>
  <c r="I1782" i="1"/>
  <c r="K1782" i="1" s="1"/>
  <c r="I1783" i="1"/>
  <c r="I1784" i="1"/>
  <c r="K1784" i="1" s="1"/>
  <c r="I1785" i="1"/>
  <c r="K1785" i="1" s="1"/>
  <c r="I1786" i="1"/>
  <c r="I1787" i="1"/>
  <c r="K1787" i="1" s="1"/>
  <c r="I1788" i="1"/>
  <c r="K1788" i="1" s="1"/>
  <c r="I1789" i="1"/>
  <c r="K1789" i="1" s="1"/>
  <c r="I1790" i="1"/>
  <c r="K1790" i="1" s="1"/>
  <c r="I1791" i="1"/>
  <c r="K1791" i="1" s="1"/>
  <c r="I1792" i="1"/>
  <c r="I1793" i="1"/>
  <c r="K1793" i="1" s="1"/>
  <c r="I1794" i="1"/>
  <c r="I1795" i="1"/>
  <c r="K1795" i="1" s="1"/>
  <c r="I1796" i="1"/>
  <c r="K1796" i="1" s="1"/>
  <c r="I1797" i="1"/>
  <c r="K1797" i="1" s="1"/>
  <c r="I1798" i="1"/>
  <c r="K1798" i="1" s="1"/>
  <c r="I1799" i="1"/>
  <c r="K1799" i="1" s="1"/>
  <c r="I1800" i="1"/>
  <c r="I1801" i="1"/>
  <c r="K1801" i="1" s="1"/>
  <c r="I1802" i="1"/>
  <c r="I1803" i="1"/>
  <c r="K1803" i="1" s="1"/>
  <c r="I1804" i="1"/>
  <c r="K1804" i="1" s="1"/>
  <c r="I1805" i="1"/>
  <c r="K1805" i="1" s="1"/>
  <c r="I1806" i="1"/>
  <c r="K1806" i="1" s="1"/>
  <c r="I1807" i="1"/>
  <c r="K1807" i="1" s="1"/>
  <c r="I1808" i="1"/>
  <c r="K1808" i="1" s="1"/>
  <c r="I1809" i="1"/>
  <c r="K1809" i="1" s="1"/>
  <c r="I1810" i="1"/>
  <c r="I1811" i="1"/>
  <c r="K1811" i="1" s="1"/>
  <c r="I1812" i="1"/>
  <c r="K1812" i="1" s="1"/>
  <c r="I1813" i="1"/>
  <c r="K1813" i="1" s="1"/>
  <c r="I1814" i="1"/>
  <c r="K1814" i="1" s="1"/>
  <c r="I1815" i="1"/>
  <c r="K1815" i="1" s="1"/>
  <c r="I1816" i="1"/>
  <c r="K1816" i="1" s="1"/>
  <c r="I1817" i="1"/>
  <c r="K1817" i="1" s="1"/>
  <c r="I1818" i="1"/>
  <c r="I1819" i="1"/>
  <c r="K1819" i="1" s="1"/>
  <c r="I1820" i="1"/>
  <c r="K1820" i="1" s="1"/>
  <c r="I1821" i="1"/>
  <c r="K1821" i="1" s="1"/>
  <c r="I1822" i="1"/>
  <c r="K1822" i="1" s="1"/>
  <c r="I1823" i="1"/>
  <c r="K1823" i="1" s="1"/>
  <c r="I1824" i="1"/>
  <c r="K1824" i="1" s="1"/>
  <c r="I1825" i="1"/>
  <c r="K1825" i="1" s="1"/>
  <c r="I1826" i="1"/>
  <c r="I1827" i="1"/>
  <c r="K1827" i="1" s="1"/>
  <c r="I1828" i="1"/>
  <c r="K1828" i="1" s="1"/>
  <c r="I1829" i="1"/>
  <c r="I1830" i="1"/>
  <c r="K1830" i="1" s="1"/>
  <c r="I1831" i="1"/>
  <c r="K1831" i="1" s="1"/>
  <c r="I1832" i="1"/>
  <c r="K1832" i="1" s="1"/>
  <c r="I1833" i="1"/>
  <c r="K1833" i="1" s="1"/>
  <c r="I1834" i="1"/>
  <c r="I1835" i="1"/>
  <c r="K1835" i="1" s="1"/>
  <c r="I1836" i="1"/>
  <c r="K1836" i="1" s="1"/>
  <c r="I1837" i="1"/>
  <c r="I1838" i="1"/>
  <c r="I1839" i="1"/>
  <c r="K1839" i="1" s="1"/>
  <c r="I1840" i="1"/>
  <c r="K1840" i="1" s="1"/>
  <c r="I1841" i="1"/>
  <c r="K1841" i="1" s="1"/>
  <c r="I1842" i="1"/>
  <c r="K1842" i="1" s="1"/>
  <c r="I1843" i="1"/>
  <c r="K1843" i="1" s="1"/>
  <c r="I1844" i="1"/>
  <c r="K1844" i="1" s="1"/>
  <c r="I1845" i="1"/>
  <c r="K1845" i="1" s="1"/>
  <c r="I1846" i="1"/>
  <c r="K1846" i="1" s="1"/>
  <c r="I1847" i="1"/>
  <c r="K1847" i="1" s="1"/>
  <c r="I1848" i="1"/>
  <c r="K1848" i="1" s="1"/>
  <c r="I1849" i="1"/>
  <c r="K1849" i="1" s="1"/>
  <c r="I1850" i="1"/>
  <c r="K1850" i="1" s="1"/>
  <c r="I1851" i="1"/>
  <c r="K1851" i="1" s="1"/>
  <c r="I1852" i="1"/>
  <c r="K1852" i="1" s="1"/>
  <c r="I1853" i="1"/>
  <c r="K1853" i="1" s="1"/>
  <c r="I1854" i="1"/>
  <c r="K1854" i="1" s="1"/>
  <c r="I1855" i="1"/>
  <c r="K1855" i="1" s="1"/>
  <c r="I1856" i="1"/>
  <c r="I1857" i="1"/>
  <c r="K1857" i="1" s="1"/>
  <c r="I1858" i="1"/>
  <c r="K1858" i="1" s="1"/>
  <c r="I1859" i="1"/>
  <c r="K1859" i="1" s="1"/>
  <c r="I1860" i="1"/>
  <c r="K1860" i="1" s="1"/>
  <c r="I1861" i="1"/>
  <c r="K1861" i="1" s="1"/>
  <c r="I1862" i="1"/>
  <c r="K1862" i="1" s="1"/>
  <c r="I1863" i="1"/>
  <c r="K1863" i="1" s="1"/>
  <c r="I1864" i="1"/>
  <c r="K1864" i="1" s="1"/>
  <c r="I1865" i="1"/>
  <c r="K1865" i="1" s="1"/>
  <c r="I1866" i="1"/>
  <c r="K1866" i="1" s="1"/>
  <c r="I1867" i="1"/>
  <c r="K1867" i="1" s="1"/>
  <c r="I1868" i="1"/>
  <c r="K1868" i="1" s="1"/>
  <c r="I1869" i="1"/>
  <c r="K1869" i="1" s="1"/>
  <c r="I1870" i="1"/>
  <c r="K1870" i="1" s="1"/>
  <c r="I1871" i="1"/>
  <c r="K1871" i="1" s="1"/>
  <c r="I1872" i="1"/>
  <c r="K1872" i="1" s="1"/>
  <c r="I1873" i="1"/>
  <c r="K1873" i="1" s="1"/>
  <c r="I1874" i="1"/>
  <c r="K1874" i="1" s="1"/>
  <c r="I1875" i="1"/>
  <c r="K1875" i="1" s="1"/>
  <c r="I1876" i="1"/>
  <c r="K1876" i="1" s="1"/>
  <c r="I1877" i="1"/>
  <c r="K1877" i="1" s="1"/>
  <c r="I1878" i="1"/>
  <c r="K1878" i="1" s="1"/>
  <c r="I1879" i="1"/>
  <c r="K1879" i="1" s="1"/>
  <c r="I1880" i="1"/>
  <c r="K1880" i="1" s="1"/>
  <c r="I1881" i="1"/>
  <c r="K1881" i="1" s="1"/>
  <c r="I1882" i="1"/>
  <c r="K1882" i="1" s="1"/>
  <c r="I1883" i="1"/>
  <c r="K1883" i="1" s="1"/>
  <c r="I1884" i="1"/>
  <c r="I1885" i="1"/>
  <c r="K1885" i="1" s="1"/>
  <c r="I1886" i="1"/>
  <c r="K1886" i="1" s="1"/>
  <c r="I1887" i="1"/>
  <c r="K1887" i="1" s="1"/>
  <c r="I1888" i="1"/>
  <c r="I1889" i="1"/>
  <c r="K1889" i="1" s="1"/>
  <c r="I1890" i="1"/>
  <c r="K1890" i="1" s="1"/>
  <c r="I1891" i="1"/>
  <c r="K1891" i="1" s="1"/>
  <c r="I1892" i="1"/>
  <c r="K1892" i="1" s="1"/>
  <c r="I1893" i="1"/>
  <c r="I1894" i="1"/>
  <c r="K1894" i="1" s="1"/>
  <c r="I1895" i="1"/>
  <c r="K1895" i="1" s="1"/>
  <c r="I1896" i="1"/>
  <c r="K1896" i="1" s="1"/>
  <c r="I1897" i="1"/>
  <c r="K1897" i="1" s="1"/>
  <c r="I1898" i="1"/>
  <c r="K1898" i="1" s="1"/>
  <c r="I1899" i="1"/>
  <c r="K1899" i="1" s="1"/>
  <c r="I1900" i="1"/>
  <c r="K1900" i="1" s="1"/>
  <c r="I1901" i="1"/>
  <c r="K1901" i="1" s="1"/>
  <c r="I1902" i="1"/>
  <c r="K1902" i="1" s="1"/>
  <c r="I1903" i="1"/>
  <c r="K1903" i="1" s="1"/>
  <c r="I1904" i="1"/>
  <c r="K1904" i="1" s="1"/>
  <c r="I1905" i="1"/>
  <c r="K1905" i="1" s="1"/>
  <c r="I1906" i="1"/>
  <c r="K1906" i="1" s="1"/>
  <c r="I1907" i="1"/>
  <c r="K1907" i="1" s="1"/>
  <c r="I1908" i="1"/>
  <c r="K1908" i="1" s="1"/>
  <c r="I1909" i="1"/>
  <c r="K1909" i="1" s="1"/>
  <c r="I1910" i="1"/>
  <c r="K1910" i="1" s="1"/>
  <c r="I1911" i="1"/>
  <c r="I1912" i="1"/>
  <c r="K1912" i="1" s="1"/>
  <c r="I1913" i="1"/>
  <c r="K1913" i="1" s="1"/>
  <c r="I1914" i="1"/>
  <c r="K1914" i="1" s="1"/>
  <c r="I1915" i="1"/>
  <c r="K1915" i="1" s="1"/>
  <c r="I1916" i="1"/>
  <c r="K1916" i="1" s="1"/>
  <c r="I1917" i="1"/>
  <c r="K1917" i="1" s="1"/>
  <c r="I1918" i="1"/>
  <c r="K1918" i="1" s="1"/>
  <c r="I1919" i="1"/>
  <c r="K1919" i="1" s="1"/>
  <c r="I1920" i="1"/>
  <c r="K1920" i="1" s="1"/>
  <c r="I1921" i="1"/>
  <c r="K1921" i="1" s="1"/>
  <c r="I1922" i="1"/>
  <c r="K1922" i="1" s="1"/>
  <c r="I1923" i="1"/>
  <c r="K1923" i="1" s="1"/>
  <c r="I1924" i="1"/>
  <c r="K1924" i="1" s="1"/>
  <c r="I1925" i="1"/>
  <c r="K1925" i="1" s="1"/>
  <c r="I1926" i="1"/>
  <c r="K1926" i="1" s="1"/>
  <c r="I1927" i="1"/>
  <c r="K1927" i="1" s="1"/>
  <c r="I1928" i="1"/>
  <c r="I1929" i="1"/>
  <c r="K1929" i="1" s="1"/>
  <c r="I1930" i="1"/>
  <c r="K1930" i="1" s="1"/>
  <c r="I1931" i="1"/>
  <c r="K1931" i="1" s="1"/>
  <c r="I1932" i="1"/>
  <c r="K1932" i="1" s="1"/>
  <c r="I1933" i="1"/>
  <c r="K1933" i="1" s="1"/>
  <c r="I1934" i="1"/>
  <c r="K1934" i="1" s="1"/>
  <c r="I1935" i="1"/>
  <c r="K1935" i="1" s="1"/>
  <c r="I1936" i="1"/>
  <c r="K1936" i="1" s="1"/>
  <c r="I1937" i="1"/>
  <c r="K1937" i="1" s="1"/>
  <c r="I1938" i="1"/>
  <c r="K1938" i="1" s="1"/>
  <c r="I1939" i="1"/>
  <c r="K1939" i="1" s="1"/>
  <c r="I1940" i="1"/>
  <c r="K1940" i="1" s="1"/>
  <c r="I1941" i="1"/>
  <c r="K1941" i="1" s="1"/>
  <c r="I1942" i="1"/>
  <c r="K1942" i="1" s="1"/>
  <c r="I1943" i="1"/>
  <c r="K1943" i="1" s="1"/>
  <c r="I1944" i="1"/>
  <c r="K1944" i="1" s="1"/>
  <c r="I1945" i="1"/>
  <c r="K1945" i="1" s="1"/>
  <c r="I1946" i="1"/>
  <c r="K1946" i="1" s="1"/>
  <c r="I1947" i="1"/>
  <c r="K1947" i="1" s="1"/>
  <c r="I1948" i="1"/>
  <c r="K1948" i="1" s="1"/>
  <c r="I1949" i="1"/>
  <c r="K1949" i="1" s="1"/>
  <c r="I1950" i="1"/>
  <c r="K1950" i="1" s="1"/>
  <c r="I1951" i="1"/>
  <c r="K1951" i="1" s="1"/>
  <c r="I1952" i="1"/>
  <c r="K1952" i="1" s="1"/>
  <c r="I1953" i="1"/>
  <c r="K1953" i="1" s="1"/>
  <c r="I1954" i="1"/>
  <c r="K1954" i="1" s="1"/>
  <c r="I1955" i="1"/>
  <c r="K1955" i="1" s="1"/>
  <c r="I1956" i="1"/>
  <c r="K1956" i="1" s="1"/>
  <c r="I1957" i="1"/>
  <c r="K1957" i="1" s="1"/>
  <c r="I1958" i="1"/>
  <c r="K1958" i="1" s="1"/>
  <c r="I1959" i="1"/>
  <c r="I1960" i="1"/>
  <c r="K1960" i="1" s="1"/>
  <c r="I1961" i="1"/>
  <c r="K1961" i="1" s="1"/>
  <c r="I1962" i="1"/>
  <c r="K1962" i="1" s="1"/>
  <c r="I1963" i="1"/>
  <c r="K1963" i="1" s="1"/>
  <c r="I1964" i="1"/>
  <c r="K1964" i="1" s="1"/>
  <c r="I1965" i="1"/>
  <c r="I1966" i="1"/>
  <c r="K1966" i="1" s="1"/>
  <c r="I1967" i="1"/>
  <c r="K1967" i="1" s="1"/>
  <c r="I1968" i="1"/>
  <c r="I1969" i="1"/>
  <c r="K1969" i="1" s="1"/>
  <c r="I1970" i="1"/>
  <c r="K1970" i="1" s="1"/>
  <c r="I1971" i="1"/>
  <c r="K1971" i="1" s="1"/>
  <c r="I1972" i="1"/>
  <c r="K1972" i="1" s="1"/>
  <c r="I1973" i="1"/>
  <c r="K1973" i="1" s="1"/>
  <c r="I1974" i="1"/>
  <c r="K1974" i="1" s="1"/>
  <c r="I1975" i="1"/>
  <c r="K1975" i="1" s="1"/>
  <c r="I1976" i="1"/>
  <c r="I1977" i="1"/>
  <c r="K1977" i="1" s="1"/>
  <c r="I1978" i="1"/>
  <c r="K1978" i="1" s="1"/>
  <c r="I1979" i="1"/>
  <c r="K1979" i="1" s="1"/>
  <c r="I1980" i="1"/>
  <c r="K1980" i="1" s="1"/>
  <c r="I1981" i="1"/>
  <c r="K1981" i="1" s="1"/>
  <c r="I1982" i="1"/>
  <c r="K1982" i="1" s="1"/>
  <c r="I1983" i="1"/>
  <c r="K1983" i="1" s="1"/>
  <c r="I1984" i="1"/>
  <c r="K1984" i="1" s="1"/>
  <c r="I1985" i="1"/>
  <c r="K1985" i="1" s="1"/>
  <c r="I1986" i="1"/>
  <c r="K1986" i="1" s="1"/>
  <c r="I1987" i="1"/>
  <c r="K1987" i="1" s="1"/>
  <c r="I1988" i="1"/>
  <c r="K1988" i="1" s="1"/>
  <c r="I1989" i="1"/>
  <c r="I1990" i="1"/>
  <c r="I1991" i="1"/>
  <c r="K1991" i="1" s="1"/>
  <c r="I1992" i="1"/>
  <c r="K1992" i="1" s="1"/>
  <c r="I1993" i="1"/>
  <c r="K1993" i="1" s="1"/>
  <c r="I1994" i="1"/>
  <c r="K1994" i="1" s="1"/>
  <c r="I1995" i="1"/>
  <c r="K1995" i="1" s="1"/>
  <c r="I1996" i="1"/>
  <c r="I1997" i="1"/>
  <c r="I1998" i="1"/>
  <c r="K1998" i="1" s="1"/>
  <c r="I1999" i="1"/>
  <c r="K1999" i="1" s="1"/>
  <c r="I2000" i="1"/>
  <c r="K2000" i="1" s="1"/>
  <c r="I2001" i="1"/>
  <c r="K2001" i="1" s="1"/>
  <c r="I2002" i="1"/>
  <c r="K2002" i="1" s="1"/>
  <c r="I2003" i="1"/>
  <c r="K2003" i="1" s="1"/>
  <c r="I2004" i="1"/>
  <c r="K2004" i="1" s="1"/>
  <c r="I2005" i="1"/>
  <c r="K2005" i="1" s="1"/>
  <c r="I2006" i="1"/>
  <c r="K2006" i="1" s="1"/>
  <c r="I2007" i="1"/>
  <c r="K2007" i="1" s="1"/>
  <c r="I2008" i="1"/>
  <c r="K2008" i="1" s="1"/>
  <c r="I2009" i="1"/>
  <c r="K2009" i="1" s="1"/>
  <c r="I2010" i="1"/>
  <c r="K2010" i="1" s="1"/>
  <c r="I2011" i="1"/>
  <c r="K2011" i="1" s="1"/>
  <c r="I2012" i="1"/>
  <c r="K2012" i="1" s="1"/>
  <c r="I2013" i="1"/>
  <c r="K2013" i="1" s="1"/>
  <c r="I2014" i="1"/>
  <c r="K2014" i="1" s="1"/>
  <c r="I2015" i="1"/>
  <c r="K2015" i="1" s="1"/>
  <c r="I2016" i="1"/>
  <c r="I2017" i="1"/>
  <c r="K2017" i="1" s="1"/>
  <c r="I2018" i="1"/>
  <c r="K2018" i="1" s="1"/>
  <c r="I2019" i="1"/>
  <c r="K2019" i="1" s="1"/>
  <c r="I2020" i="1"/>
  <c r="K2020" i="1" s="1"/>
  <c r="I2021" i="1"/>
  <c r="K2021" i="1" s="1"/>
  <c r="I2022" i="1"/>
  <c r="K2022" i="1" s="1"/>
  <c r="I2023" i="1"/>
  <c r="K2023" i="1" s="1"/>
  <c r="I2024" i="1"/>
  <c r="K2024" i="1" s="1"/>
  <c r="I2025" i="1"/>
  <c r="K2025" i="1" s="1"/>
  <c r="I2026" i="1"/>
  <c r="K2026" i="1" s="1"/>
  <c r="I2027" i="1"/>
  <c r="K2027" i="1" s="1"/>
  <c r="I2028" i="1"/>
  <c r="K2028" i="1" s="1"/>
  <c r="I2029" i="1"/>
  <c r="K2029" i="1" s="1"/>
  <c r="I2030" i="1"/>
  <c r="K2030" i="1" s="1"/>
  <c r="I2031" i="1"/>
  <c r="K2031" i="1" s="1"/>
  <c r="I2032" i="1"/>
  <c r="I2033" i="1"/>
  <c r="K2033" i="1" s="1"/>
  <c r="I2034" i="1"/>
  <c r="K2034" i="1" s="1"/>
  <c r="I2035" i="1"/>
  <c r="K2035" i="1" s="1"/>
  <c r="I2036" i="1"/>
  <c r="K2036" i="1" s="1"/>
  <c r="I2037" i="1"/>
  <c r="K2037" i="1" s="1"/>
  <c r="I2038" i="1"/>
  <c r="K2038" i="1" s="1"/>
  <c r="I2039" i="1"/>
  <c r="K2039" i="1" s="1"/>
  <c r="I2040" i="1"/>
  <c r="K2040" i="1" s="1"/>
  <c r="I2041" i="1"/>
  <c r="K2041" i="1" s="1"/>
  <c r="I2042" i="1"/>
  <c r="K2042" i="1" s="1"/>
  <c r="I2043" i="1"/>
  <c r="K2043" i="1" s="1"/>
  <c r="I2044" i="1"/>
  <c r="K2044" i="1" s="1"/>
  <c r="I2045" i="1"/>
  <c r="K2045" i="1" s="1"/>
  <c r="I2046" i="1"/>
  <c r="K2046" i="1" s="1"/>
  <c r="I2047" i="1"/>
  <c r="K2047" i="1" s="1"/>
  <c r="I2048" i="1"/>
  <c r="I2049" i="1"/>
  <c r="K2049" i="1" s="1"/>
  <c r="I2050" i="1"/>
  <c r="K2050" i="1" s="1"/>
  <c r="I2051" i="1"/>
  <c r="K2051" i="1" s="1"/>
  <c r="I2052" i="1"/>
  <c r="K2052" i="1" s="1"/>
  <c r="I2053" i="1"/>
  <c r="K2053" i="1" s="1"/>
  <c r="I2054" i="1"/>
  <c r="K2054" i="1" s="1"/>
  <c r="I2055" i="1"/>
  <c r="K2055" i="1" s="1"/>
  <c r="I2056" i="1"/>
  <c r="K2056" i="1" s="1"/>
  <c r="I2057" i="1"/>
  <c r="K2057" i="1" s="1"/>
  <c r="I2058" i="1"/>
  <c r="K2058" i="1" s="1"/>
  <c r="I2059" i="1"/>
  <c r="K2059" i="1" s="1"/>
  <c r="I2060" i="1"/>
  <c r="K2060" i="1" s="1"/>
  <c r="I2061" i="1"/>
  <c r="K2061" i="1" s="1"/>
  <c r="I2062" i="1"/>
  <c r="K2062" i="1" s="1"/>
  <c r="I2063" i="1"/>
  <c r="I2064" i="1"/>
  <c r="K2064" i="1" s="1"/>
  <c r="I2065" i="1"/>
  <c r="K2065" i="1" s="1"/>
  <c r="I2066" i="1"/>
  <c r="K2066" i="1" s="1"/>
  <c r="I2067" i="1"/>
  <c r="K2067" i="1" s="1"/>
  <c r="I2068" i="1"/>
  <c r="K2068" i="1" s="1"/>
  <c r="I2069" i="1"/>
  <c r="K2069" i="1" s="1"/>
  <c r="I2070" i="1"/>
  <c r="K2070" i="1" s="1"/>
  <c r="I2071" i="1"/>
  <c r="K2071" i="1" s="1"/>
  <c r="I2072" i="1"/>
  <c r="I2073" i="1"/>
  <c r="K2073" i="1" s="1"/>
  <c r="I2074" i="1"/>
  <c r="K2074" i="1" s="1"/>
  <c r="I2075" i="1"/>
  <c r="K2075" i="1" s="1"/>
  <c r="I2076" i="1"/>
  <c r="K2076" i="1" s="1"/>
  <c r="I2077" i="1"/>
  <c r="K2077" i="1" s="1"/>
  <c r="I2078" i="1"/>
  <c r="K2078" i="1" s="1"/>
  <c r="I2079" i="1"/>
  <c r="K2079" i="1" s="1"/>
  <c r="I2080" i="1"/>
  <c r="K2080" i="1" s="1"/>
  <c r="I2081" i="1"/>
  <c r="K2081" i="1" s="1"/>
  <c r="I2082" i="1"/>
  <c r="K2082" i="1" s="1"/>
  <c r="I2083" i="1"/>
  <c r="K2083" i="1" s="1"/>
  <c r="I2084" i="1"/>
  <c r="K2084" i="1" s="1"/>
  <c r="I2085" i="1"/>
  <c r="K2085" i="1" s="1"/>
  <c r="I2086" i="1"/>
  <c r="K2086" i="1" s="1"/>
  <c r="I2087" i="1"/>
  <c r="K2087" i="1" s="1"/>
  <c r="I2088" i="1"/>
  <c r="I2089" i="1"/>
  <c r="K2089" i="1" s="1"/>
  <c r="I2090" i="1"/>
  <c r="K2090" i="1" s="1"/>
  <c r="I2091" i="1"/>
  <c r="K2091" i="1" s="1"/>
  <c r="I2092" i="1"/>
  <c r="K2092" i="1" s="1"/>
  <c r="I2093" i="1"/>
  <c r="K2093" i="1" s="1"/>
  <c r="I2094" i="1"/>
  <c r="K2094" i="1" s="1"/>
  <c r="I2095" i="1"/>
  <c r="K2095" i="1" s="1"/>
  <c r="I2096" i="1"/>
  <c r="I2097" i="1"/>
  <c r="K2097" i="1" s="1"/>
  <c r="I2098" i="1"/>
  <c r="K2098" i="1" s="1"/>
  <c r="I2099" i="1"/>
  <c r="K2099" i="1" s="1"/>
  <c r="I2100" i="1"/>
  <c r="I2101" i="1"/>
  <c r="K2101" i="1" s="1"/>
  <c r="I2102" i="1"/>
  <c r="K2102" i="1" s="1"/>
  <c r="I2103" i="1"/>
  <c r="K2103" i="1" s="1"/>
  <c r="I2104" i="1"/>
  <c r="K2104" i="1" s="1"/>
  <c r="I2105" i="1"/>
  <c r="K2105" i="1" s="1"/>
  <c r="I2106" i="1"/>
  <c r="K2106" i="1" s="1"/>
  <c r="I2107" i="1"/>
  <c r="K2107" i="1" s="1"/>
  <c r="I2108" i="1"/>
  <c r="K2108" i="1" s="1"/>
  <c r="I2109" i="1"/>
  <c r="K2109" i="1" s="1"/>
  <c r="I2110" i="1"/>
  <c r="K2110" i="1" s="1"/>
  <c r="I2111" i="1"/>
  <c r="K2111" i="1" s="1"/>
  <c r="I2112" i="1"/>
  <c r="K2112" i="1" s="1"/>
  <c r="I2113" i="1"/>
  <c r="K2113" i="1" s="1"/>
  <c r="I2114" i="1"/>
  <c r="K2114" i="1" s="1"/>
  <c r="I2115" i="1"/>
  <c r="I2116" i="1"/>
  <c r="I2117" i="1"/>
  <c r="K2117" i="1" s="1"/>
  <c r="I2118" i="1"/>
  <c r="K2118" i="1" s="1"/>
  <c r="I2119" i="1"/>
  <c r="I2120" i="1"/>
  <c r="K2120" i="1" s="1"/>
  <c r="I2121" i="1"/>
  <c r="K2121" i="1" s="1"/>
  <c r="I2122" i="1"/>
  <c r="K2122" i="1" s="1"/>
  <c r="I2123" i="1"/>
  <c r="K2123" i="1" s="1"/>
  <c r="I2124" i="1"/>
  <c r="I2125" i="1"/>
  <c r="I2126" i="1"/>
  <c r="K2126" i="1" s="1"/>
  <c r="I2127" i="1"/>
  <c r="K2127" i="1" s="1"/>
  <c r="I2128" i="1"/>
  <c r="K2128" i="1" s="1"/>
  <c r="I2129" i="1"/>
  <c r="K2129" i="1" s="1"/>
  <c r="I2130" i="1"/>
  <c r="K2130" i="1" s="1"/>
  <c r="I2131" i="1"/>
  <c r="K2131" i="1" s="1"/>
  <c r="I2132" i="1"/>
  <c r="K2132" i="1" s="1"/>
  <c r="I2133" i="1"/>
  <c r="K2133" i="1" s="1"/>
  <c r="I2134" i="1"/>
  <c r="K2134" i="1" s="1"/>
  <c r="I2135" i="1"/>
  <c r="K2135" i="1" s="1"/>
  <c r="I2136" i="1"/>
  <c r="I2137" i="1"/>
  <c r="K2137" i="1" s="1"/>
  <c r="I2138" i="1"/>
  <c r="K2138" i="1" s="1"/>
  <c r="I2139" i="1"/>
  <c r="K2139" i="1" s="1"/>
  <c r="I2140" i="1"/>
  <c r="K2140" i="1" s="1"/>
  <c r="I2141" i="1"/>
  <c r="K2141" i="1" s="1"/>
  <c r="I2142" i="1"/>
  <c r="K2142" i="1" s="1"/>
  <c r="I2143" i="1"/>
  <c r="K2143" i="1" s="1"/>
  <c r="I2144" i="1"/>
  <c r="K2144" i="1" s="1"/>
  <c r="I2145" i="1"/>
  <c r="K2145" i="1" s="1"/>
  <c r="I2146" i="1"/>
  <c r="K2146" i="1" s="1"/>
  <c r="I2147" i="1"/>
  <c r="K2147" i="1" s="1"/>
  <c r="I2148" i="1"/>
  <c r="K2148" i="1" s="1"/>
  <c r="I2149" i="1"/>
  <c r="K2149" i="1" s="1"/>
  <c r="I2150" i="1"/>
  <c r="K2150" i="1" s="1"/>
  <c r="I2151" i="1"/>
  <c r="K2151" i="1" s="1"/>
  <c r="I2152" i="1"/>
  <c r="K2152" i="1" s="1"/>
  <c r="I2153" i="1"/>
  <c r="K2153" i="1" s="1"/>
  <c r="I2154" i="1"/>
  <c r="K2154" i="1" s="1"/>
  <c r="I2155" i="1"/>
  <c r="K2155" i="1" s="1"/>
  <c r="I2156" i="1"/>
  <c r="K2156" i="1" s="1"/>
  <c r="I2157" i="1"/>
  <c r="K2157" i="1" s="1"/>
  <c r="I2158" i="1"/>
  <c r="K2158" i="1" s="1"/>
  <c r="I2159" i="1"/>
  <c r="K2159" i="1" s="1"/>
  <c r="I2160" i="1"/>
  <c r="I2161" i="1"/>
  <c r="K2161" i="1" s="1"/>
  <c r="I2162" i="1"/>
  <c r="K2162" i="1" s="1"/>
  <c r="I2163" i="1"/>
  <c r="K2163" i="1" s="1"/>
  <c r="I2164" i="1"/>
  <c r="K2164" i="1" s="1"/>
  <c r="I2165" i="1"/>
  <c r="K2165" i="1" s="1"/>
  <c r="I2166" i="1"/>
  <c r="K2166" i="1" s="1"/>
  <c r="I2167" i="1"/>
  <c r="K2167" i="1" s="1"/>
  <c r="I2168" i="1"/>
  <c r="K2168" i="1" s="1"/>
  <c r="I2169" i="1"/>
  <c r="K2169" i="1" s="1"/>
  <c r="I2170" i="1"/>
  <c r="K2170" i="1" s="1"/>
  <c r="I2171" i="1"/>
  <c r="I2172" i="1"/>
  <c r="K2172" i="1" s="1"/>
  <c r="I2173" i="1"/>
  <c r="K2173" i="1" s="1"/>
  <c r="I2174" i="1"/>
  <c r="K2174" i="1" s="1"/>
  <c r="I2175" i="1"/>
  <c r="K2175" i="1" s="1"/>
  <c r="I2176" i="1"/>
  <c r="K2176" i="1" s="1"/>
  <c r="I2177" i="1"/>
  <c r="K2177" i="1" s="1"/>
  <c r="I2178" i="1"/>
  <c r="K2178" i="1" s="1"/>
  <c r="I2179" i="1"/>
  <c r="K2179" i="1" s="1"/>
  <c r="I2180" i="1"/>
  <c r="K2180" i="1" s="1"/>
  <c r="I2181" i="1"/>
  <c r="K2181" i="1" s="1"/>
  <c r="I2182" i="1"/>
  <c r="K2182" i="1" s="1"/>
  <c r="I2183" i="1"/>
  <c r="I2184" i="1"/>
  <c r="K2184" i="1" s="1"/>
  <c r="I2185" i="1"/>
  <c r="K2185" i="1" s="1"/>
  <c r="I2186" i="1"/>
  <c r="K2186" i="1" s="1"/>
  <c r="I2187" i="1"/>
  <c r="K2187" i="1" s="1"/>
  <c r="I2188" i="1"/>
  <c r="I2189" i="1"/>
  <c r="I2190" i="1"/>
  <c r="K2190" i="1" s="1"/>
  <c r="I2191" i="1"/>
  <c r="K2191" i="1" s="1"/>
  <c r="I2" i="1"/>
  <c r="K1989" i="1" l="1"/>
  <c r="K1884" i="1"/>
  <c r="K2171" i="1"/>
  <c r="K2115" i="1"/>
  <c r="K1834" i="1"/>
  <c r="L1834" i="1" s="1"/>
  <c r="K1826" i="1"/>
  <c r="K1818" i="1"/>
  <c r="K1810" i="1"/>
  <c r="K1802" i="1"/>
  <c r="K1794" i="1"/>
  <c r="K1786" i="1"/>
  <c r="K1778" i="1"/>
  <c r="K1770" i="1"/>
  <c r="K1762" i="1"/>
  <c r="K1754" i="1"/>
  <c r="K1746" i="1"/>
  <c r="K1738" i="1"/>
  <c r="K1730" i="1"/>
  <c r="K1722" i="1"/>
  <c r="K1714" i="1"/>
  <c r="L1714" i="1" s="1"/>
  <c r="K1706" i="1"/>
  <c r="L1706" i="1" s="1"/>
  <c r="K1698" i="1"/>
  <c r="K1690" i="1"/>
  <c r="K1682" i="1"/>
  <c r="K1674" i="1"/>
  <c r="K1666" i="1"/>
  <c r="K1658" i="1"/>
  <c r="K1650" i="1"/>
  <c r="K1642" i="1"/>
  <c r="K1634" i="1"/>
  <c r="K1626" i="1"/>
  <c r="K1618" i="1"/>
  <c r="K1610" i="1"/>
  <c r="K1602" i="1"/>
  <c r="K1594" i="1"/>
  <c r="K1586" i="1"/>
  <c r="L1586" i="1" s="1"/>
  <c r="K1578" i="1"/>
  <c r="L1578" i="1" s="1"/>
  <c r="K1570" i="1"/>
  <c r="K1562" i="1"/>
  <c r="K1554" i="1"/>
  <c r="K1546" i="1"/>
  <c r="K1538" i="1"/>
  <c r="K1530" i="1"/>
  <c r="K1522" i="1"/>
  <c r="K1514" i="1"/>
  <c r="K1506" i="1"/>
  <c r="K1498" i="1"/>
  <c r="K1490" i="1"/>
  <c r="K1482" i="1"/>
  <c r="K1474" i="1"/>
  <c r="K1466" i="1"/>
  <c r="K1458" i="1"/>
  <c r="L1458" i="1" s="1"/>
  <c r="K1450" i="1"/>
  <c r="K1442" i="1"/>
  <c r="K1434" i="1"/>
  <c r="K1426" i="1"/>
  <c r="K1418" i="1"/>
  <c r="K1410" i="1"/>
  <c r="K1402" i="1"/>
  <c r="K1394" i="1"/>
  <c r="K1386" i="1"/>
  <c r="K1378" i="1"/>
  <c r="K1370" i="1"/>
  <c r="K1362" i="1"/>
  <c r="L1362" i="1" s="1"/>
  <c r="K1354" i="1"/>
  <c r="K1346" i="1"/>
  <c r="K1338" i="1"/>
  <c r="K1330" i="1"/>
  <c r="K1322" i="1"/>
  <c r="K1314" i="1"/>
  <c r="K1306" i="1"/>
  <c r="K1298" i="1"/>
  <c r="L1298" i="1" s="1"/>
  <c r="K1290" i="1"/>
  <c r="K1282" i="1"/>
  <c r="K1274" i="1"/>
  <c r="K1401" i="1"/>
  <c r="L1401" i="1" s="1"/>
  <c r="K1393" i="1"/>
  <c r="K1385" i="1"/>
  <c r="K1377" i="1"/>
  <c r="K1369" i="1"/>
  <c r="K1361" i="1"/>
  <c r="K1353" i="1"/>
  <c r="K1345" i="1"/>
  <c r="K1337" i="1"/>
  <c r="K1329" i="1"/>
  <c r="K1321" i="1"/>
  <c r="K1305" i="1"/>
  <c r="K1297" i="1"/>
  <c r="K1289" i="1"/>
  <c r="K1281" i="1"/>
  <c r="K1273" i="1"/>
  <c r="K1265" i="1"/>
  <c r="K1257" i="1"/>
  <c r="L1257" i="1" s="1"/>
  <c r="K1249" i="1"/>
  <c r="K1241" i="1"/>
  <c r="K1233" i="1"/>
  <c r="K1225" i="1"/>
  <c r="K1217" i="1"/>
  <c r="K1209" i="1"/>
  <c r="K1201" i="1"/>
  <c r="K1193" i="1"/>
  <c r="K1185" i="1"/>
  <c r="K1177" i="1"/>
  <c r="K1169" i="1"/>
  <c r="K1161" i="1"/>
  <c r="K1153" i="1"/>
  <c r="K1145" i="1"/>
  <c r="K1137" i="1"/>
  <c r="K1129" i="1"/>
  <c r="K1121" i="1"/>
  <c r="K1113" i="1"/>
  <c r="K1105" i="1"/>
  <c r="K1097" i="1"/>
  <c r="K1089" i="1"/>
  <c r="K1081" i="1"/>
  <c r="K1073" i="1"/>
  <c r="K1065" i="1"/>
  <c r="K1057" i="1"/>
  <c r="K1049" i="1"/>
  <c r="K1041" i="1"/>
  <c r="K1033" i="1"/>
  <c r="K1025" i="1"/>
  <c r="K1017" i="1"/>
  <c r="K1009" i="1"/>
  <c r="K1001" i="1"/>
  <c r="K993" i="1"/>
  <c r="K985" i="1"/>
  <c r="K977" i="1"/>
  <c r="K969" i="1"/>
  <c r="K961" i="1"/>
  <c r="K953" i="1"/>
  <c r="K945" i="1"/>
  <c r="K937" i="1"/>
  <c r="K929" i="1"/>
  <c r="K921" i="1"/>
  <c r="K913" i="1"/>
  <c r="K905" i="1"/>
  <c r="K897" i="1"/>
  <c r="K889" i="1"/>
  <c r="K881" i="1"/>
  <c r="K873" i="1"/>
  <c r="K865" i="1"/>
  <c r="K857" i="1"/>
  <c r="K849" i="1"/>
  <c r="K841" i="1"/>
  <c r="K825" i="1"/>
  <c r="K817" i="1"/>
  <c r="K809" i="1"/>
  <c r="K801" i="1"/>
  <c r="K793" i="1"/>
  <c r="K785" i="1"/>
  <c r="K777" i="1"/>
  <c r="K769" i="1"/>
  <c r="K761" i="1"/>
  <c r="K753" i="1"/>
  <c r="K745" i="1"/>
  <c r="K737" i="1"/>
  <c r="K729" i="1"/>
  <c r="K721" i="1"/>
  <c r="K713" i="1"/>
  <c r="K697" i="1"/>
  <c r="K689" i="1"/>
  <c r="K681" i="1"/>
  <c r="K673" i="1"/>
  <c r="K665" i="1"/>
  <c r="K657" i="1"/>
  <c r="K649" i="1"/>
  <c r="K641" i="1"/>
  <c r="K633" i="1"/>
  <c r="K617" i="1"/>
  <c r="K609" i="1"/>
  <c r="K593" i="1"/>
  <c r="K585" i="1"/>
  <c r="K577" i="1"/>
  <c r="K569" i="1"/>
  <c r="K561" i="1"/>
  <c r="K553" i="1"/>
  <c r="K545" i="1"/>
  <c r="K537" i="1"/>
  <c r="K529" i="1"/>
  <c r="K521" i="1"/>
  <c r="K513" i="1"/>
  <c r="K505" i="1"/>
  <c r="K497" i="1"/>
  <c r="K489" i="1"/>
  <c r="K481" i="1"/>
  <c r="K473" i="1"/>
  <c r="K465" i="1"/>
  <c r="K457" i="1"/>
  <c r="K449" i="1"/>
  <c r="K441" i="1"/>
  <c r="K433" i="1"/>
  <c r="K425" i="1"/>
  <c r="K417" i="1"/>
  <c r="K409" i="1"/>
  <c r="K401" i="1"/>
  <c r="K393" i="1"/>
  <c r="K385" i="1"/>
  <c r="K377" i="1"/>
  <c r="K369" i="1"/>
  <c r="K361" i="1"/>
  <c r="K353" i="1"/>
  <c r="K345" i="1"/>
  <c r="K337" i="1"/>
  <c r="K329" i="1"/>
  <c r="K321" i="1"/>
  <c r="K313" i="1"/>
  <c r="K305" i="1"/>
  <c r="K297" i="1"/>
  <c r="K289" i="1"/>
  <c r="K281" i="1"/>
  <c r="K273" i="1"/>
  <c r="K265" i="1"/>
  <c r="K257" i="1"/>
  <c r="K249" i="1"/>
  <c r="K241" i="1"/>
  <c r="K233" i="1"/>
  <c r="K225" i="1"/>
  <c r="K217" i="1"/>
  <c r="K209" i="1"/>
  <c r="K201" i="1"/>
  <c r="K193" i="1"/>
  <c r="K185" i="1"/>
  <c r="K177" i="1"/>
  <c r="K169" i="1"/>
  <c r="K161" i="1"/>
  <c r="K153" i="1"/>
  <c r="K145" i="1"/>
  <c r="K137" i="1"/>
  <c r="K129" i="1"/>
  <c r="K121" i="1"/>
  <c r="K113" i="1"/>
  <c r="K105" i="1"/>
  <c r="K97" i="1"/>
  <c r="K89" i="1"/>
  <c r="K81" i="1"/>
  <c r="K73" i="1"/>
  <c r="K65" i="1"/>
  <c r="K57" i="1"/>
  <c r="K49" i="1"/>
  <c r="K41" i="1"/>
  <c r="K33" i="1"/>
  <c r="K25" i="1"/>
  <c r="K17" i="1"/>
  <c r="K9" i="1"/>
  <c r="K663" i="1"/>
  <c r="K655" i="1"/>
  <c r="L655" i="1" s="1"/>
  <c r="K647" i="1"/>
  <c r="K639" i="1"/>
  <c r="K631" i="1"/>
  <c r="K623" i="1"/>
  <c r="K615" i="1"/>
  <c r="K607" i="1"/>
  <c r="K599" i="1"/>
  <c r="K591" i="1"/>
  <c r="L591" i="1" s="1"/>
  <c r="K583" i="1"/>
  <c r="L583" i="1" s="1"/>
  <c r="K575" i="1"/>
  <c r="K567" i="1"/>
  <c r="K559" i="1"/>
  <c r="K551" i="1"/>
  <c r="K543" i="1"/>
  <c r="K535" i="1"/>
  <c r="L535" i="1" s="1"/>
  <c r="K527" i="1"/>
  <c r="K519" i="1"/>
  <c r="K511" i="1"/>
  <c r="K503" i="1"/>
  <c r="K487" i="1"/>
  <c r="K479" i="1"/>
  <c r="K471" i="1"/>
  <c r="K463" i="1"/>
  <c r="K455" i="1"/>
  <c r="K447" i="1"/>
  <c r="K439" i="1"/>
  <c r="K431" i="1"/>
  <c r="K423" i="1"/>
  <c r="K415" i="1"/>
  <c r="K407" i="1"/>
  <c r="K399" i="1"/>
  <c r="K391" i="1"/>
  <c r="L391" i="1" s="1"/>
  <c r="K383" i="1"/>
  <c r="K375" i="1"/>
  <c r="K367" i="1"/>
  <c r="K359" i="1"/>
  <c r="K351" i="1"/>
  <c r="K343" i="1"/>
  <c r="K335" i="1"/>
  <c r="K327" i="1"/>
  <c r="K319" i="1"/>
  <c r="K311" i="1"/>
  <c r="K303" i="1"/>
  <c r="K295" i="1"/>
  <c r="K287" i="1"/>
  <c r="L287" i="1" s="1"/>
  <c r="K279" i="1"/>
  <c r="K271" i="1"/>
  <c r="K263" i="1"/>
  <c r="K255" i="1"/>
  <c r="K247" i="1"/>
  <c r="K239" i="1"/>
  <c r="K231" i="1"/>
  <c r="K223" i="1"/>
  <c r="K215" i="1"/>
  <c r="K207" i="1"/>
  <c r="K199" i="1"/>
  <c r="K191" i="1"/>
  <c r="K183" i="1"/>
  <c r="K175" i="1"/>
  <c r="K167" i="1"/>
  <c r="K159" i="1"/>
  <c r="K151" i="1"/>
  <c r="L151" i="1" s="1"/>
  <c r="K143" i="1"/>
  <c r="K135" i="1"/>
  <c r="K127" i="1"/>
  <c r="K119" i="1"/>
  <c r="K111" i="1"/>
  <c r="K103" i="1"/>
  <c r="K95" i="1"/>
  <c r="K87" i="1"/>
  <c r="L87" i="1" s="1"/>
  <c r="K79" i="1"/>
  <c r="K71" i="1"/>
  <c r="K63" i="1"/>
  <c r="K55" i="1"/>
  <c r="K47" i="1"/>
  <c r="K39" i="1"/>
  <c r="L39" i="1" s="1"/>
  <c r="K31" i="1"/>
  <c r="K23" i="1"/>
  <c r="L23" i="1" s="1"/>
  <c r="K15" i="1"/>
  <c r="K7" i="1"/>
  <c r="K1266" i="1"/>
  <c r="K1258" i="1"/>
  <c r="K1250" i="1"/>
  <c r="K1242" i="1"/>
  <c r="K1234" i="1"/>
  <c r="L1234" i="1" s="1"/>
  <c r="K1226" i="1"/>
  <c r="K1218" i="1"/>
  <c r="K1210" i="1"/>
  <c r="L1210" i="1" s="1"/>
  <c r="K1202" i="1"/>
  <c r="K1194" i="1"/>
  <c r="K1186" i="1"/>
  <c r="K1178" i="1"/>
  <c r="K1170" i="1"/>
  <c r="K1162" i="1"/>
  <c r="K1154" i="1"/>
  <c r="K1146" i="1"/>
  <c r="K1138" i="1"/>
  <c r="K1130" i="1"/>
  <c r="K1122" i="1"/>
  <c r="K1114" i="1"/>
  <c r="K1106" i="1"/>
  <c r="K1098" i="1"/>
  <c r="L1098" i="1" s="1"/>
  <c r="K1090" i="1"/>
  <c r="K1082" i="1"/>
  <c r="K1074" i="1"/>
  <c r="L1074" i="1" s="1"/>
  <c r="K1066" i="1"/>
  <c r="K1058" i="1"/>
  <c r="K1050" i="1"/>
  <c r="K1042" i="1"/>
  <c r="L1042" i="1" s="1"/>
  <c r="K1034" i="1"/>
  <c r="K1026" i="1"/>
  <c r="K1018" i="1"/>
  <c r="K1010" i="1"/>
  <c r="L1010" i="1" s="1"/>
  <c r="K1002" i="1"/>
  <c r="K994" i="1"/>
  <c r="K986" i="1"/>
  <c r="K978" i="1"/>
  <c r="K970" i="1"/>
  <c r="K962" i="1"/>
  <c r="K954" i="1"/>
  <c r="K946" i="1"/>
  <c r="K938" i="1"/>
  <c r="K930" i="1"/>
  <c r="K922" i="1"/>
  <c r="K914" i="1"/>
  <c r="K906" i="1"/>
  <c r="L906" i="1" s="1"/>
  <c r="K898" i="1"/>
  <c r="K890" i="1"/>
  <c r="K882" i="1"/>
  <c r="L882" i="1" s="1"/>
  <c r="K874" i="1"/>
  <c r="K866" i="1"/>
  <c r="K858" i="1"/>
  <c r="K850" i="1"/>
  <c r="K842" i="1"/>
  <c r="K834" i="1"/>
  <c r="K826" i="1"/>
  <c r="K818" i="1"/>
  <c r="K810" i="1"/>
  <c r="K802" i="1"/>
  <c r="K794" i="1"/>
  <c r="K786" i="1"/>
  <c r="K778" i="1"/>
  <c r="K770" i="1"/>
  <c r="K762" i="1"/>
  <c r="L762" i="1" s="1"/>
  <c r="K754" i="1"/>
  <c r="K746" i="1"/>
  <c r="K738" i="1"/>
  <c r="K730" i="1"/>
  <c r="K722" i="1"/>
  <c r="K714" i="1"/>
  <c r="K706" i="1"/>
  <c r="K698" i="1"/>
  <c r="K690" i="1"/>
  <c r="K682" i="1"/>
  <c r="K674" i="1"/>
  <c r="K666" i="1"/>
  <c r="K658" i="1"/>
  <c r="K650" i="1"/>
  <c r="K642" i="1"/>
  <c r="K634" i="1"/>
  <c r="K626" i="1"/>
  <c r="K618" i="1"/>
  <c r="K610" i="1"/>
  <c r="K602" i="1"/>
  <c r="K594" i="1"/>
  <c r="K586" i="1"/>
  <c r="K578" i="1"/>
  <c r="K570" i="1"/>
  <c r="K562" i="1"/>
  <c r="K554" i="1"/>
  <c r="K546" i="1"/>
  <c r="K538" i="1"/>
  <c r="L538" i="1" s="1"/>
  <c r="K530" i="1"/>
  <c r="K522" i="1"/>
  <c r="K514" i="1"/>
  <c r="K506" i="1"/>
  <c r="K498" i="1"/>
  <c r="K490" i="1"/>
  <c r="K482" i="1"/>
  <c r="K474" i="1"/>
  <c r="K466" i="1"/>
  <c r="K458" i="1"/>
  <c r="K450" i="1"/>
  <c r="K442" i="1"/>
  <c r="K434" i="1"/>
  <c r="K426" i="1"/>
  <c r="K418" i="1"/>
  <c r="K410" i="1"/>
  <c r="K402" i="1"/>
  <c r="K394" i="1"/>
  <c r="K386" i="1"/>
  <c r="L386" i="1" s="1"/>
  <c r="K378" i="1"/>
  <c r="K370" i="1"/>
  <c r="K362" i="1"/>
  <c r="K354" i="1"/>
  <c r="K346" i="1"/>
  <c r="K338" i="1"/>
  <c r="K330" i="1"/>
  <c r="K322" i="1"/>
  <c r="K314" i="1"/>
  <c r="K306" i="1"/>
  <c r="K298" i="1"/>
  <c r="K290" i="1"/>
  <c r="K282" i="1"/>
  <c r="K274" i="1"/>
  <c r="K266" i="1"/>
  <c r="K258" i="1"/>
  <c r="K250" i="1"/>
  <c r="K242" i="1"/>
  <c r="K234" i="1"/>
  <c r="K226" i="1"/>
  <c r="K218" i="1"/>
  <c r="K210" i="1"/>
  <c r="K202" i="1"/>
  <c r="K194" i="1"/>
  <c r="K186" i="1"/>
  <c r="K178" i="1"/>
  <c r="K170" i="1"/>
  <c r="K162" i="1"/>
  <c r="K154" i="1"/>
  <c r="K146" i="1"/>
  <c r="K138" i="1"/>
  <c r="K130" i="1"/>
  <c r="K122" i="1"/>
  <c r="K114" i="1"/>
  <c r="K106" i="1"/>
  <c r="K98" i="1"/>
  <c r="K90" i="1"/>
  <c r="K82" i="1"/>
  <c r="K74" i="1"/>
  <c r="K66" i="1"/>
  <c r="K58" i="1"/>
  <c r="K50" i="1"/>
  <c r="K42" i="1"/>
  <c r="K34" i="1"/>
  <c r="K26" i="1"/>
  <c r="K18" i="1"/>
  <c r="K10" i="1"/>
  <c r="L38" i="1"/>
  <c r="L46" i="1"/>
  <c r="L70" i="1"/>
  <c r="L80" i="1"/>
  <c r="L84" i="1"/>
  <c r="L111" i="1"/>
  <c r="L125" i="1"/>
  <c r="L132" i="1"/>
  <c r="L164" i="1"/>
  <c r="L165" i="1"/>
  <c r="L172" i="1"/>
  <c r="L196" i="1"/>
  <c r="L204" i="1"/>
  <c r="L207" i="1"/>
  <c r="L212" i="1"/>
  <c r="L236" i="1"/>
  <c r="L246" i="1"/>
  <c r="L247" i="1"/>
  <c r="L253" i="1"/>
  <c r="L276" i="1"/>
  <c r="L286" i="1"/>
  <c r="L293" i="1"/>
  <c r="L317" i="1"/>
  <c r="L326" i="1"/>
  <c r="L328" i="1"/>
  <c r="L334" i="1"/>
  <c r="L349" i="1"/>
  <c r="L357" i="1"/>
  <c r="L358" i="1"/>
  <c r="L380" i="1"/>
  <c r="L389" i="1"/>
  <c r="L421" i="1"/>
  <c r="L437" i="1"/>
  <c r="L445" i="1"/>
  <c r="L446" i="1"/>
  <c r="L476" i="1"/>
  <c r="L480" i="1"/>
  <c r="L495" i="1"/>
  <c r="L503" i="1"/>
  <c r="L504" i="1"/>
  <c r="L509" i="1"/>
  <c r="L526" i="1"/>
  <c r="L532" i="1"/>
  <c r="L555" i="1"/>
  <c r="L563" i="1"/>
  <c r="L564" i="1"/>
  <c r="L567" i="1"/>
  <c r="L596" i="1"/>
  <c r="L613" i="1"/>
  <c r="L620" i="1"/>
  <c r="L622" i="1"/>
  <c r="L672" i="1"/>
  <c r="L682" i="1"/>
  <c r="L684" i="1"/>
  <c r="L724" i="1"/>
  <c r="L731" i="1"/>
  <c r="L732" i="1"/>
  <c r="L775" i="1"/>
  <c r="L783" i="1"/>
  <c r="L827" i="1"/>
  <c r="L834" i="1"/>
  <c r="L835" i="1"/>
  <c r="L875" i="1"/>
  <c r="L879" i="1"/>
  <c r="L923" i="1"/>
  <c r="L924" i="1"/>
  <c r="L959" i="1"/>
  <c r="L1003" i="1"/>
  <c r="L1007" i="1"/>
  <c r="L1039" i="1"/>
  <c r="L1044" i="1"/>
  <c r="L1076" i="1"/>
  <c r="L1077" i="1"/>
  <c r="L1147" i="1"/>
  <c r="L1179" i="1"/>
  <c r="L1180" i="1"/>
  <c r="L1207" i="1"/>
  <c r="L1231" i="1"/>
  <c r="L1247" i="1"/>
  <c r="L1258" i="1"/>
  <c r="L1290" i="1"/>
  <c r="L1297" i="1"/>
  <c r="L1299" i="1"/>
  <c r="L1311" i="1"/>
  <c r="L1321" i="1"/>
  <c r="L1339" i="1"/>
  <c r="L1340" i="1"/>
  <c r="L1341" i="1"/>
  <c r="L1353" i="1"/>
  <c r="L1359" i="1"/>
  <c r="L1361" i="1"/>
  <c r="L1403" i="1"/>
  <c r="L1404" i="1"/>
  <c r="L1415" i="1"/>
  <c r="L1423" i="1"/>
  <c r="L1425" i="1"/>
  <c r="L1443" i="1"/>
  <c r="L1444" i="1"/>
  <c r="L1445" i="1"/>
  <c r="L1463" i="1"/>
  <c r="L1465" i="1"/>
  <c r="L1467" i="1"/>
  <c r="L1487" i="1"/>
  <c r="L1506" i="1"/>
  <c r="L1507" i="1"/>
  <c r="L1508" i="1"/>
  <c r="L1519" i="1"/>
  <c r="L1527" i="1"/>
  <c r="L1529" i="1"/>
  <c r="L1547" i="1"/>
  <c r="L1548" i="1"/>
  <c r="L1549" i="1"/>
  <c r="L1559" i="1"/>
  <c r="L1567" i="1"/>
  <c r="L1583" i="1"/>
  <c r="L1585" i="1"/>
  <c r="L1602" i="1"/>
  <c r="L1603" i="1"/>
  <c r="L1604" i="1"/>
  <c r="L1633" i="1"/>
  <c r="L1639" i="1"/>
  <c r="L1641" i="1"/>
  <c r="L1657" i="1"/>
  <c r="L1658" i="1"/>
  <c r="L1659" i="1"/>
  <c r="L1675" i="1"/>
  <c r="L1676" i="1"/>
  <c r="L1677" i="1"/>
  <c r="L1687" i="1"/>
  <c r="L1695" i="1"/>
  <c r="L1711" i="1"/>
  <c r="L1713" i="1"/>
  <c r="L1730" i="1"/>
  <c r="L1731" i="1"/>
  <c r="L1732" i="1"/>
  <c r="L1761" i="1"/>
  <c r="L1767" i="1"/>
  <c r="L1769" i="1"/>
  <c r="L1785" i="1"/>
  <c r="L1786" i="1"/>
  <c r="L1787" i="1"/>
  <c r="L1803" i="1"/>
  <c r="L1804" i="1"/>
  <c r="L1805" i="1"/>
  <c r="L1815" i="1"/>
  <c r="L1823" i="1"/>
  <c r="L1839" i="1"/>
  <c r="L1841" i="1"/>
  <c r="L1842" i="1"/>
  <c r="L1858" i="1"/>
  <c r="L1859" i="1"/>
  <c r="L1860" i="1"/>
  <c r="L1889" i="1"/>
  <c r="L1895" i="1"/>
  <c r="L1896" i="1"/>
  <c r="L1905" i="1"/>
  <c r="L1911" i="1"/>
  <c r="L1912" i="1"/>
  <c r="L1921" i="1"/>
  <c r="L1927" i="1"/>
  <c r="L1928" i="1"/>
  <c r="L1937" i="1"/>
  <c r="L1943" i="1"/>
  <c r="L1944" i="1"/>
  <c r="L1953" i="1"/>
  <c r="L1959" i="1"/>
  <c r="L1960" i="1"/>
  <c r="L1969" i="1"/>
  <c r="L1975" i="1"/>
  <c r="L1976" i="1"/>
  <c r="L1985" i="1"/>
  <c r="L1991" i="1"/>
  <c r="L1992" i="1"/>
  <c r="L2001" i="1"/>
  <c r="L2007" i="1"/>
  <c r="L2008" i="1"/>
  <c r="L2017" i="1"/>
  <c r="L2023" i="1"/>
  <c r="L2024" i="1"/>
  <c r="L2033" i="1"/>
  <c r="L2039" i="1"/>
  <c r="L2040" i="1"/>
  <c r="L2049" i="1"/>
  <c r="L2055" i="1"/>
  <c r="L2056" i="1"/>
  <c r="L2065" i="1"/>
  <c r="L2071" i="1"/>
  <c r="L2072" i="1"/>
  <c r="L2081" i="1"/>
  <c r="L2087" i="1"/>
  <c r="L2088" i="1"/>
  <c r="L2097" i="1"/>
  <c r="L2103" i="1"/>
  <c r="L2104" i="1"/>
  <c r="L2113" i="1"/>
  <c r="L2119" i="1"/>
  <c r="L2120" i="1"/>
  <c r="L2129" i="1"/>
  <c r="L2135" i="1"/>
  <c r="L2136" i="1"/>
  <c r="L2145" i="1"/>
  <c r="L2151" i="1"/>
  <c r="L2152" i="1"/>
  <c r="L2161" i="1"/>
  <c r="L2167" i="1"/>
  <c r="L2168" i="1"/>
  <c r="L2177" i="1"/>
  <c r="L2183" i="1"/>
  <c r="L2184" i="1"/>
  <c r="L2" i="1"/>
  <c r="J3" i="1"/>
  <c r="L3" i="1" s="1"/>
  <c r="J4" i="1"/>
  <c r="L4" i="1" s="1"/>
  <c r="J5" i="1"/>
  <c r="L5" i="1" s="1"/>
  <c r="J6" i="1"/>
  <c r="L6" i="1" s="1"/>
  <c r="J7" i="1"/>
  <c r="J8" i="1"/>
  <c r="L8" i="1" s="1"/>
  <c r="J9" i="1"/>
  <c r="J10" i="1"/>
  <c r="J11" i="1"/>
  <c r="L11" i="1" s="1"/>
  <c r="J12" i="1"/>
  <c r="L12" i="1" s="1"/>
  <c r="J13" i="1"/>
  <c r="L13" i="1" s="1"/>
  <c r="J14" i="1"/>
  <c r="L14" i="1" s="1"/>
  <c r="J15" i="1"/>
  <c r="J16" i="1"/>
  <c r="L16" i="1" s="1"/>
  <c r="J17" i="1"/>
  <c r="J18" i="1"/>
  <c r="J19" i="1"/>
  <c r="L19" i="1" s="1"/>
  <c r="J20" i="1"/>
  <c r="L20" i="1" s="1"/>
  <c r="J21" i="1"/>
  <c r="L21" i="1" s="1"/>
  <c r="J22" i="1"/>
  <c r="L22" i="1" s="1"/>
  <c r="J23" i="1"/>
  <c r="J24" i="1"/>
  <c r="L24" i="1" s="1"/>
  <c r="J25" i="1"/>
  <c r="J26" i="1"/>
  <c r="J27" i="1"/>
  <c r="L27" i="1" s="1"/>
  <c r="J28" i="1"/>
  <c r="L28" i="1" s="1"/>
  <c r="J29" i="1"/>
  <c r="L29" i="1" s="1"/>
  <c r="J30" i="1"/>
  <c r="L30" i="1" s="1"/>
  <c r="J31" i="1"/>
  <c r="J32" i="1"/>
  <c r="L32" i="1" s="1"/>
  <c r="J33" i="1"/>
  <c r="L33" i="1" s="1"/>
  <c r="J34" i="1"/>
  <c r="L34" i="1" s="1"/>
  <c r="J35" i="1"/>
  <c r="L35" i="1" s="1"/>
  <c r="J36" i="1"/>
  <c r="L36" i="1" s="1"/>
  <c r="J37" i="1"/>
  <c r="L37" i="1" s="1"/>
  <c r="J38" i="1"/>
  <c r="J39" i="1"/>
  <c r="J40" i="1"/>
  <c r="L40" i="1" s="1"/>
  <c r="J41" i="1"/>
  <c r="J42" i="1"/>
  <c r="J43" i="1"/>
  <c r="L43" i="1" s="1"/>
  <c r="J44" i="1"/>
  <c r="L44" i="1" s="1"/>
  <c r="J45" i="1"/>
  <c r="L45" i="1" s="1"/>
  <c r="J46" i="1"/>
  <c r="J47" i="1"/>
  <c r="L47" i="1" s="1"/>
  <c r="J48" i="1"/>
  <c r="L48" i="1" s="1"/>
  <c r="J49" i="1"/>
  <c r="L49" i="1" s="1"/>
  <c r="J50" i="1"/>
  <c r="J51" i="1"/>
  <c r="L51" i="1" s="1"/>
  <c r="J52" i="1"/>
  <c r="L52" i="1" s="1"/>
  <c r="J53" i="1"/>
  <c r="L53" i="1" s="1"/>
  <c r="J54" i="1"/>
  <c r="L54" i="1" s="1"/>
  <c r="J55" i="1"/>
  <c r="J56" i="1"/>
  <c r="L56" i="1" s="1"/>
  <c r="J57" i="1"/>
  <c r="J58" i="1"/>
  <c r="J59" i="1"/>
  <c r="L59" i="1" s="1"/>
  <c r="J60" i="1"/>
  <c r="L60" i="1" s="1"/>
  <c r="J61" i="1"/>
  <c r="L61" i="1" s="1"/>
  <c r="J62" i="1"/>
  <c r="L62" i="1" s="1"/>
  <c r="J63" i="1"/>
  <c r="J64" i="1"/>
  <c r="L64" i="1" s="1"/>
  <c r="J65" i="1"/>
  <c r="J66" i="1"/>
  <c r="L66" i="1" s="1"/>
  <c r="J67" i="1"/>
  <c r="L67" i="1" s="1"/>
  <c r="J68" i="1"/>
  <c r="L68" i="1" s="1"/>
  <c r="J69" i="1"/>
  <c r="L69" i="1" s="1"/>
  <c r="J70" i="1"/>
  <c r="J71" i="1"/>
  <c r="J72" i="1"/>
  <c r="L72" i="1" s="1"/>
  <c r="J73" i="1"/>
  <c r="J74" i="1"/>
  <c r="J75" i="1"/>
  <c r="L75" i="1" s="1"/>
  <c r="J76" i="1"/>
  <c r="L76" i="1" s="1"/>
  <c r="J77" i="1"/>
  <c r="L77" i="1" s="1"/>
  <c r="J78" i="1"/>
  <c r="L78" i="1" s="1"/>
  <c r="J79" i="1"/>
  <c r="J80" i="1"/>
  <c r="J81" i="1"/>
  <c r="J82" i="1"/>
  <c r="J83" i="1"/>
  <c r="L83" i="1" s="1"/>
  <c r="J84" i="1"/>
  <c r="J85" i="1"/>
  <c r="L85" i="1" s="1"/>
  <c r="J86" i="1"/>
  <c r="L86" i="1" s="1"/>
  <c r="J87" i="1"/>
  <c r="J88" i="1"/>
  <c r="L88" i="1" s="1"/>
  <c r="J89" i="1"/>
  <c r="J90" i="1"/>
  <c r="J91" i="1"/>
  <c r="L91" i="1" s="1"/>
  <c r="J92" i="1"/>
  <c r="L92" i="1" s="1"/>
  <c r="J93" i="1"/>
  <c r="L93" i="1" s="1"/>
  <c r="J94" i="1"/>
  <c r="L94" i="1" s="1"/>
  <c r="J95" i="1"/>
  <c r="J96" i="1"/>
  <c r="L96" i="1" s="1"/>
  <c r="J97" i="1"/>
  <c r="L97" i="1" s="1"/>
  <c r="J98" i="1"/>
  <c r="L98" i="1" s="1"/>
  <c r="J99" i="1"/>
  <c r="L99" i="1" s="1"/>
  <c r="J100" i="1"/>
  <c r="L100" i="1" s="1"/>
  <c r="J101" i="1"/>
  <c r="L101" i="1" s="1"/>
  <c r="J102" i="1"/>
  <c r="L102" i="1" s="1"/>
  <c r="J103" i="1"/>
  <c r="J104" i="1"/>
  <c r="L104" i="1" s="1"/>
  <c r="J105" i="1"/>
  <c r="J106" i="1"/>
  <c r="J107" i="1"/>
  <c r="L107" i="1" s="1"/>
  <c r="J108" i="1"/>
  <c r="L108" i="1" s="1"/>
  <c r="J109" i="1"/>
  <c r="L109" i="1" s="1"/>
  <c r="J110" i="1"/>
  <c r="L110" i="1" s="1"/>
  <c r="J111" i="1"/>
  <c r="J112" i="1"/>
  <c r="L112" i="1" s="1"/>
  <c r="J113" i="1"/>
  <c r="L113" i="1" s="1"/>
  <c r="J114" i="1"/>
  <c r="J115" i="1"/>
  <c r="L115" i="1" s="1"/>
  <c r="J116" i="1"/>
  <c r="L116" i="1" s="1"/>
  <c r="J117" i="1"/>
  <c r="L117" i="1" s="1"/>
  <c r="J118" i="1"/>
  <c r="L118" i="1" s="1"/>
  <c r="J119" i="1"/>
  <c r="J120" i="1"/>
  <c r="L120" i="1" s="1"/>
  <c r="J121" i="1"/>
  <c r="J122" i="1"/>
  <c r="J123" i="1"/>
  <c r="L123" i="1" s="1"/>
  <c r="J124" i="1"/>
  <c r="L124" i="1" s="1"/>
  <c r="J125" i="1"/>
  <c r="J126" i="1"/>
  <c r="L126" i="1" s="1"/>
  <c r="J127" i="1"/>
  <c r="J128" i="1"/>
  <c r="L128" i="1" s="1"/>
  <c r="J129" i="1"/>
  <c r="J130" i="1"/>
  <c r="L130" i="1" s="1"/>
  <c r="J131" i="1"/>
  <c r="L131" i="1" s="1"/>
  <c r="J132" i="1"/>
  <c r="J133" i="1"/>
  <c r="L133" i="1" s="1"/>
  <c r="J134" i="1"/>
  <c r="L134" i="1" s="1"/>
  <c r="J135" i="1"/>
  <c r="J136" i="1"/>
  <c r="L136" i="1" s="1"/>
  <c r="J137" i="1"/>
  <c r="J138" i="1"/>
  <c r="J139" i="1"/>
  <c r="L139" i="1" s="1"/>
  <c r="J140" i="1"/>
  <c r="L140" i="1" s="1"/>
  <c r="J141" i="1"/>
  <c r="L141" i="1" s="1"/>
  <c r="J142" i="1"/>
  <c r="L142" i="1" s="1"/>
  <c r="J143" i="1"/>
  <c r="J144" i="1"/>
  <c r="L144" i="1" s="1"/>
  <c r="J145" i="1"/>
  <c r="J146" i="1"/>
  <c r="J147" i="1"/>
  <c r="L147" i="1" s="1"/>
  <c r="J148" i="1"/>
  <c r="L148" i="1" s="1"/>
  <c r="J149" i="1"/>
  <c r="L149" i="1" s="1"/>
  <c r="J150" i="1"/>
  <c r="L150" i="1" s="1"/>
  <c r="J151" i="1"/>
  <c r="J152" i="1"/>
  <c r="L152" i="1" s="1"/>
  <c r="J153" i="1"/>
  <c r="J154" i="1"/>
  <c r="J155" i="1"/>
  <c r="L155" i="1" s="1"/>
  <c r="J156" i="1"/>
  <c r="L156" i="1" s="1"/>
  <c r="J157" i="1"/>
  <c r="L157" i="1" s="1"/>
  <c r="J158" i="1"/>
  <c r="L158" i="1" s="1"/>
  <c r="J159" i="1"/>
  <c r="J160" i="1"/>
  <c r="L160" i="1" s="1"/>
  <c r="J161" i="1"/>
  <c r="L161" i="1" s="1"/>
  <c r="J162" i="1"/>
  <c r="L162" i="1" s="1"/>
  <c r="J163" i="1"/>
  <c r="L163" i="1" s="1"/>
  <c r="J164" i="1"/>
  <c r="J165" i="1"/>
  <c r="J166" i="1"/>
  <c r="L166" i="1" s="1"/>
  <c r="J167" i="1"/>
  <c r="J168" i="1"/>
  <c r="L168" i="1" s="1"/>
  <c r="J169" i="1"/>
  <c r="J170" i="1"/>
  <c r="J171" i="1"/>
  <c r="L171" i="1" s="1"/>
  <c r="J172" i="1"/>
  <c r="J173" i="1"/>
  <c r="L173" i="1" s="1"/>
  <c r="J174" i="1"/>
  <c r="L174" i="1" s="1"/>
  <c r="J175" i="1"/>
  <c r="L175" i="1" s="1"/>
  <c r="J176" i="1"/>
  <c r="L176" i="1" s="1"/>
  <c r="J177" i="1"/>
  <c r="L177" i="1" s="1"/>
  <c r="J178" i="1"/>
  <c r="J179" i="1"/>
  <c r="L179" i="1" s="1"/>
  <c r="J180" i="1"/>
  <c r="L180" i="1" s="1"/>
  <c r="J181" i="1"/>
  <c r="L181" i="1" s="1"/>
  <c r="J182" i="1"/>
  <c r="L182" i="1" s="1"/>
  <c r="J183" i="1"/>
  <c r="J184" i="1"/>
  <c r="L184" i="1" s="1"/>
  <c r="J185" i="1"/>
  <c r="J186" i="1"/>
  <c r="J187" i="1"/>
  <c r="L187" i="1" s="1"/>
  <c r="J188" i="1"/>
  <c r="L188" i="1" s="1"/>
  <c r="J189" i="1"/>
  <c r="L189" i="1" s="1"/>
  <c r="J190" i="1"/>
  <c r="L190" i="1" s="1"/>
  <c r="J191" i="1"/>
  <c r="J192" i="1"/>
  <c r="L192" i="1" s="1"/>
  <c r="J193" i="1"/>
  <c r="J194" i="1"/>
  <c r="L194" i="1" s="1"/>
  <c r="J195" i="1"/>
  <c r="L195" i="1" s="1"/>
  <c r="J196" i="1"/>
  <c r="J197" i="1"/>
  <c r="L197" i="1" s="1"/>
  <c r="J198" i="1"/>
  <c r="L198" i="1" s="1"/>
  <c r="J199" i="1"/>
  <c r="J200" i="1"/>
  <c r="L200" i="1" s="1"/>
  <c r="J201" i="1"/>
  <c r="J202" i="1"/>
  <c r="J203" i="1"/>
  <c r="L203" i="1" s="1"/>
  <c r="J204" i="1"/>
  <c r="J205" i="1"/>
  <c r="L205" i="1" s="1"/>
  <c r="J206" i="1"/>
  <c r="L206" i="1" s="1"/>
  <c r="J207" i="1"/>
  <c r="J208" i="1"/>
  <c r="L208" i="1" s="1"/>
  <c r="J209" i="1"/>
  <c r="J210" i="1"/>
  <c r="J211" i="1"/>
  <c r="L211" i="1" s="1"/>
  <c r="J212" i="1"/>
  <c r="J213" i="1"/>
  <c r="L213" i="1" s="1"/>
  <c r="J214" i="1"/>
  <c r="L214" i="1" s="1"/>
  <c r="J215" i="1"/>
  <c r="J216" i="1"/>
  <c r="L216" i="1" s="1"/>
  <c r="J217" i="1"/>
  <c r="J218" i="1"/>
  <c r="J219" i="1"/>
  <c r="L219" i="1" s="1"/>
  <c r="J220" i="1"/>
  <c r="L220" i="1" s="1"/>
  <c r="J221" i="1"/>
  <c r="L221" i="1" s="1"/>
  <c r="J222" i="1"/>
  <c r="L222" i="1" s="1"/>
  <c r="J223" i="1"/>
  <c r="J224" i="1"/>
  <c r="L224" i="1" s="1"/>
  <c r="J225" i="1"/>
  <c r="L225" i="1" s="1"/>
  <c r="J226" i="1"/>
  <c r="L226" i="1" s="1"/>
  <c r="J227" i="1"/>
  <c r="L227" i="1" s="1"/>
  <c r="J228" i="1"/>
  <c r="L228" i="1" s="1"/>
  <c r="J229" i="1"/>
  <c r="L229" i="1" s="1"/>
  <c r="J230" i="1"/>
  <c r="L230" i="1" s="1"/>
  <c r="J231" i="1"/>
  <c r="J232" i="1"/>
  <c r="L232" i="1" s="1"/>
  <c r="J233" i="1"/>
  <c r="J234" i="1"/>
  <c r="J235" i="1"/>
  <c r="L235" i="1" s="1"/>
  <c r="J236" i="1"/>
  <c r="J237" i="1"/>
  <c r="L237" i="1" s="1"/>
  <c r="J238" i="1"/>
  <c r="L238" i="1" s="1"/>
  <c r="J239" i="1"/>
  <c r="L239" i="1" s="1"/>
  <c r="J240" i="1"/>
  <c r="L240" i="1" s="1"/>
  <c r="J241" i="1"/>
  <c r="L241" i="1" s="1"/>
  <c r="J242" i="1"/>
  <c r="J243" i="1"/>
  <c r="L243" i="1" s="1"/>
  <c r="J244" i="1"/>
  <c r="L244" i="1" s="1"/>
  <c r="J245" i="1"/>
  <c r="L245" i="1" s="1"/>
  <c r="J246" i="1"/>
  <c r="J247" i="1"/>
  <c r="J248" i="1"/>
  <c r="L248" i="1" s="1"/>
  <c r="J249" i="1"/>
  <c r="J250" i="1"/>
  <c r="J251" i="1"/>
  <c r="L251" i="1" s="1"/>
  <c r="J252" i="1"/>
  <c r="L252" i="1" s="1"/>
  <c r="J253" i="1"/>
  <c r="J254" i="1"/>
  <c r="L254" i="1" s="1"/>
  <c r="J255" i="1"/>
  <c r="J256" i="1"/>
  <c r="L256" i="1" s="1"/>
  <c r="J257" i="1"/>
  <c r="J258" i="1"/>
  <c r="L258" i="1" s="1"/>
  <c r="J259" i="1"/>
  <c r="L259" i="1" s="1"/>
  <c r="J260" i="1"/>
  <c r="L260" i="1" s="1"/>
  <c r="J261" i="1"/>
  <c r="L261" i="1" s="1"/>
  <c r="J262" i="1"/>
  <c r="L262" i="1" s="1"/>
  <c r="J263" i="1"/>
  <c r="J264" i="1"/>
  <c r="L264" i="1" s="1"/>
  <c r="J265" i="1"/>
  <c r="J266" i="1"/>
  <c r="J267" i="1"/>
  <c r="L267" i="1" s="1"/>
  <c r="J268" i="1"/>
  <c r="L268" i="1" s="1"/>
  <c r="J269" i="1"/>
  <c r="L269" i="1" s="1"/>
  <c r="J270" i="1"/>
  <c r="L270" i="1" s="1"/>
  <c r="J271" i="1"/>
  <c r="J272" i="1"/>
  <c r="L272" i="1" s="1"/>
  <c r="J273" i="1"/>
  <c r="J274" i="1"/>
  <c r="J275" i="1"/>
  <c r="L275" i="1" s="1"/>
  <c r="J276" i="1"/>
  <c r="J277" i="1"/>
  <c r="L277" i="1" s="1"/>
  <c r="J278" i="1"/>
  <c r="L278" i="1" s="1"/>
  <c r="J279" i="1"/>
  <c r="J280" i="1"/>
  <c r="L280" i="1" s="1"/>
  <c r="J281" i="1"/>
  <c r="J282" i="1"/>
  <c r="J283" i="1"/>
  <c r="L283" i="1" s="1"/>
  <c r="J284" i="1"/>
  <c r="L284" i="1" s="1"/>
  <c r="J285" i="1"/>
  <c r="L285" i="1" s="1"/>
  <c r="J286" i="1"/>
  <c r="J287" i="1"/>
  <c r="J288" i="1"/>
  <c r="L288" i="1" s="1"/>
  <c r="J289" i="1"/>
  <c r="L289" i="1" s="1"/>
  <c r="J290" i="1"/>
  <c r="L290" i="1" s="1"/>
  <c r="J291" i="1"/>
  <c r="L291" i="1" s="1"/>
  <c r="J292" i="1"/>
  <c r="L292" i="1" s="1"/>
  <c r="J293" i="1"/>
  <c r="J294" i="1"/>
  <c r="L294" i="1" s="1"/>
  <c r="J295" i="1"/>
  <c r="J296" i="1"/>
  <c r="L296" i="1" s="1"/>
  <c r="J297" i="1"/>
  <c r="J298" i="1"/>
  <c r="J299" i="1"/>
  <c r="L299" i="1" s="1"/>
  <c r="J300" i="1"/>
  <c r="L300" i="1" s="1"/>
  <c r="J301" i="1"/>
  <c r="L301" i="1" s="1"/>
  <c r="J302" i="1"/>
  <c r="L302" i="1" s="1"/>
  <c r="J303" i="1"/>
  <c r="L303" i="1" s="1"/>
  <c r="J304" i="1"/>
  <c r="L304" i="1" s="1"/>
  <c r="J305" i="1"/>
  <c r="L305" i="1" s="1"/>
  <c r="J306" i="1"/>
  <c r="J307" i="1"/>
  <c r="L307" i="1" s="1"/>
  <c r="J308" i="1"/>
  <c r="L308" i="1" s="1"/>
  <c r="J309" i="1"/>
  <c r="L309" i="1" s="1"/>
  <c r="J310" i="1"/>
  <c r="L310" i="1" s="1"/>
  <c r="J311" i="1"/>
  <c r="J312" i="1"/>
  <c r="L312" i="1" s="1"/>
  <c r="J313" i="1"/>
  <c r="J314" i="1"/>
  <c r="J315" i="1"/>
  <c r="L315" i="1" s="1"/>
  <c r="J316" i="1"/>
  <c r="L316" i="1" s="1"/>
  <c r="J317" i="1"/>
  <c r="J318" i="1"/>
  <c r="L318" i="1" s="1"/>
  <c r="J319" i="1"/>
  <c r="J320" i="1"/>
  <c r="L320" i="1" s="1"/>
  <c r="J321" i="1"/>
  <c r="J322" i="1"/>
  <c r="L322" i="1" s="1"/>
  <c r="J323" i="1"/>
  <c r="L323" i="1" s="1"/>
  <c r="J324" i="1"/>
  <c r="L324" i="1" s="1"/>
  <c r="J325" i="1"/>
  <c r="L325" i="1" s="1"/>
  <c r="J326" i="1"/>
  <c r="J327" i="1"/>
  <c r="J328" i="1"/>
  <c r="J329" i="1"/>
  <c r="J330" i="1"/>
  <c r="J331" i="1"/>
  <c r="L331" i="1" s="1"/>
  <c r="J332" i="1"/>
  <c r="L332" i="1" s="1"/>
  <c r="J333" i="1"/>
  <c r="L333" i="1" s="1"/>
  <c r="J334" i="1"/>
  <c r="J335" i="1"/>
  <c r="J336" i="1"/>
  <c r="L336" i="1" s="1"/>
  <c r="J337" i="1"/>
  <c r="J338" i="1"/>
  <c r="J339" i="1"/>
  <c r="L339" i="1" s="1"/>
  <c r="J340" i="1"/>
  <c r="L340" i="1" s="1"/>
  <c r="J341" i="1"/>
  <c r="L341" i="1" s="1"/>
  <c r="J342" i="1"/>
  <c r="L342" i="1" s="1"/>
  <c r="J343" i="1"/>
  <c r="J344" i="1"/>
  <c r="L344" i="1" s="1"/>
  <c r="J345" i="1"/>
  <c r="J346" i="1"/>
  <c r="J347" i="1"/>
  <c r="L347" i="1" s="1"/>
  <c r="J348" i="1"/>
  <c r="L348" i="1" s="1"/>
  <c r="J349" i="1"/>
  <c r="J350" i="1"/>
  <c r="L350" i="1" s="1"/>
  <c r="J351" i="1"/>
  <c r="J352" i="1"/>
  <c r="L352" i="1" s="1"/>
  <c r="J353" i="1"/>
  <c r="L353" i="1" s="1"/>
  <c r="J354" i="1"/>
  <c r="L354" i="1" s="1"/>
  <c r="J355" i="1"/>
  <c r="L355" i="1" s="1"/>
  <c r="J356" i="1"/>
  <c r="L356" i="1" s="1"/>
  <c r="J357" i="1"/>
  <c r="J358" i="1"/>
  <c r="J359" i="1"/>
  <c r="J360" i="1"/>
  <c r="L360" i="1" s="1"/>
  <c r="J361" i="1"/>
  <c r="J362" i="1"/>
  <c r="J363" i="1"/>
  <c r="L363" i="1" s="1"/>
  <c r="J364" i="1"/>
  <c r="L364" i="1" s="1"/>
  <c r="J365" i="1"/>
  <c r="L365" i="1" s="1"/>
  <c r="J366" i="1"/>
  <c r="L366" i="1" s="1"/>
  <c r="J367" i="1"/>
  <c r="L367" i="1" s="1"/>
  <c r="J368" i="1"/>
  <c r="L368" i="1" s="1"/>
  <c r="J369" i="1"/>
  <c r="L369" i="1" s="1"/>
  <c r="J370" i="1"/>
  <c r="J371" i="1"/>
  <c r="L371" i="1" s="1"/>
  <c r="J372" i="1"/>
  <c r="L372" i="1" s="1"/>
  <c r="J373" i="1"/>
  <c r="L373" i="1" s="1"/>
  <c r="J374" i="1"/>
  <c r="L374" i="1" s="1"/>
  <c r="J375" i="1"/>
  <c r="J376" i="1"/>
  <c r="L376" i="1" s="1"/>
  <c r="J377" i="1"/>
  <c r="J378" i="1"/>
  <c r="J379" i="1"/>
  <c r="L379" i="1" s="1"/>
  <c r="J380" i="1"/>
  <c r="J381" i="1"/>
  <c r="L381" i="1" s="1"/>
  <c r="J382" i="1"/>
  <c r="L382" i="1" s="1"/>
  <c r="J383" i="1"/>
  <c r="J384" i="1"/>
  <c r="L384" i="1" s="1"/>
  <c r="J385" i="1"/>
  <c r="J386" i="1"/>
  <c r="J387" i="1"/>
  <c r="L387" i="1" s="1"/>
  <c r="J388" i="1"/>
  <c r="L388" i="1" s="1"/>
  <c r="J389" i="1"/>
  <c r="J390" i="1"/>
  <c r="L390" i="1" s="1"/>
  <c r="J391" i="1"/>
  <c r="J392" i="1"/>
  <c r="L392" i="1" s="1"/>
  <c r="J393" i="1"/>
  <c r="J394" i="1"/>
  <c r="J395" i="1"/>
  <c r="L395" i="1" s="1"/>
  <c r="J396" i="1"/>
  <c r="L396" i="1" s="1"/>
  <c r="J397" i="1"/>
  <c r="L397" i="1" s="1"/>
  <c r="J398" i="1"/>
  <c r="L398" i="1" s="1"/>
  <c r="J399" i="1"/>
  <c r="J400" i="1"/>
  <c r="L400" i="1" s="1"/>
  <c r="J401" i="1"/>
  <c r="J402" i="1"/>
  <c r="J403" i="1"/>
  <c r="L403" i="1" s="1"/>
  <c r="J404" i="1"/>
  <c r="L404" i="1" s="1"/>
  <c r="J405" i="1"/>
  <c r="L405" i="1" s="1"/>
  <c r="J406" i="1"/>
  <c r="L406" i="1" s="1"/>
  <c r="J407" i="1"/>
  <c r="J408" i="1"/>
  <c r="L408" i="1" s="1"/>
  <c r="J409" i="1"/>
  <c r="J410" i="1"/>
  <c r="J411" i="1"/>
  <c r="L411" i="1" s="1"/>
  <c r="J412" i="1"/>
  <c r="L412" i="1" s="1"/>
  <c r="J413" i="1"/>
  <c r="L413" i="1" s="1"/>
  <c r="J414" i="1"/>
  <c r="L414" i="1" s="1"/>
  <c r="J415" i="1"/>
  <c r="J416" i="1"/>
  <c r="L416" i="1" s="1"/>
  <c r="J417" i="1"/>
  <c r="L417" i="1" s="1"/>
  <c r="J418" i="1"/>
  <c r="L418" i="1" s="1"/>
  <c r="J419" i="1"/>
  <c r="L419" i="1" s="1"/>
  <c r="J420" i="1"/>
  <c r="L420" i="1" s="1"/>
  <c r="J421" i="1"/>
  <c r="J422" i="1"/>
  <c r="L422" i="1" s="1"/>
  <c r="J423" i="1"/>
  <c r="J424" i="1"/>
  <c r="L424" i="1" s="1"/>
  <c r="J425" i="1"/>
  <c r="J426" i="1"/>
  <c r="J427" i="1"/>
  <c r="L427" i="1" s="1"/>
  <c r="J428" i="1"/>
  <c r="L428" i="1" s="1"/>
  <c r="J429" i="1"/>
  <c r="L429" i="1" s="1"/>
  <c r="J430" i="1"/>
  <c r="L430" i="1" s="1"/>
  <c r="J431" i="1"/>
  <c r="L431" i="1" s="1"/>
  <c r="J432" i="1"/>
  <c r="L432" i="1" s="1"/>
  <c r="J433" i="1"/>
  <c r="L433" i="1" s="1"/>
  <c r="J434" i="1"/>
  <c r="J435" i="1"/>
  <c r="L435" i="1" s="1"/>
  <c r="J436" i="1"/>
  <c r="L436" i="1" s="1"/>
  <c r="J437" i="1"/>
  <c r="J438" i="1"/>
  <c r="L438" i="1" s="1"/>
  <c r="J439" i="1"/>
  <c r="J440" i="1"/>
  <c r="L440" i="1" s="1"/>
  <c r="J441" i="1"/>
  <c r="J442" i="1"/>
  <c r="J443" i="1"/>
  <c r="L443" i="1" s="1"/>
  <c r="J444" i="1"/>
  <c r="L444" i="1" s="1"/>
  <c r="J445" i="1"/>
  <c r="J446" i="1"/>
  <c r="J447" i="1"/>
  <c r="J448" i="1"/>
  <c r="L448" i="1" s="1"/>
  <c r="J449" i="1"/>
  <c r="J450" i="1"/>
  <c r="L450" i="1" s="1"/>
  <c r="J451" i="1"/>
  <c r="L451" i="1" s="1"/>
  <c r="J452" i="1"/>
  <c r="L452" i="1" s="1"/>
  <c r="J453" i="1"/>
  <c r="L453" i="1" s="1"/>
  <c r="J454" i="1"/>
  <c r="L454" i="1" s="1"/>
  <c r="J455" i="1"/>
  <c r="J456" i="1"/>
  <c r="L456" i="1" s="1"/>
  <c r="J457" i="1"/>
  <c r="J458" i="1"/>
  <c r="J459" i="1"/>
  <c r="L459" i="1" s="1"/>
  <c r="J460" i="1"/>
  <c r="L460" i="1" s="1"/>
  <c r="J461" i="1"/>
  <c r="L461" i="1" s="1"/>
  <c r="J462" i="1"/>
  <c r="L462" i="1" s="1"/>
  <c r="J463" i="1"/>
  <c r="J464" i="1"/>
  <c r="L464" i="1" s="1"/>
  <c r="J465" i="1"/>
  <c r="J466" i="1"/>
  <c r="J467" i="1"/>
  <c r="L467" i="1" s="1"/>
  <c r="J468" i="1"/>
  <c r="L468" i="1" s="1"/>
  <c r="J469" i="1"/>
  <c r="L469" i="1" s="1"/>
  <c r="J470" i="1"/>
  <c r="L470" i="1" s="1"/>
  <c r="J471" i="1"/>
  <c r="J472" i="1"/>
  <c r="L472" i="1" s="1"/>
  <c r="J473" i="1"/>
  <c r="J474" i="1"/>
  <c r="L474" i="1" s="1"/>
  <c r="J475" i="1"/>
  <c r="L475" i="1" s="1"/>
  <c r="J476" i="1"/>
  <c r="J477" i="1"/>
  <c r="L477" i="1" s="1"/>
  <c r="J478" i="1"/>
  <c r="L478" i="1" s="1"/>
  <c r="J479" i="1"/>
  <c r="J480" i="1"/>
  <c r="J481" i="1"/>
  <c r="L481" i="1" s="1"/>
  <c r="J482" i="1"/>
  <c r="L482" i="1" s="1"/>
  <c r="J483" i="1"/>
  <c r="L483" i="1" s="1"/>
  <c r="J484" i="1"/>
  <c r="L484" i="1" s="1"/>
  <c r="J485" i="1"/>
  <c r="L485" i="1" s="1"/>
  <c r="J486" i="1"/>
  <c r="L486" i="1" s="1"/>
  <c r="J487" i="1"/>
  <c r="J488" i="1"/>
  <c r="L488" i="1" s="1"/>
  <c r="J489" i="1"/>
  <c r="J490" i="1"/>
  <c r="J491" i="1"/>
  <c r="L491" i="1" s="1"/>
  <c r="J492" i="1"/>
  <c r="L492" i="1" s="1"/>
  <c r="J493" i="1"/>
  <c r="L493" i="1" s="1"/>
  <c r="J494" i="1"/>
  <c r="L494" i="1" s="1"/>
  <c r="J495" i="1"/>
  <c r="J496" i="1"/>
  <c r="L496" i="1" s="1"/>
  <c r="J497" i="1"/>
  <c r="L497" i="1" s="1"/>
  <c r="J498" i="1"/>
  <c r="J499" i="1"/>
  <c r="L499" i="1" s="1"/>
  <c r="J500" i="1"/>
  <c r="L500" i="1" s="1"/>
  <c r="J501" i="1"/>
  <c r="L501" i="1" s="1"/>
  <c r="J502" i="1"/>
  <c r="L502" i="1" s="1"/>
  <c r="J503" i="1"/>
  <c r="J504" i="1"/>
  <c r="J505" i="1"/>
  <c r="J506" i="1"/>
  <c r="J507" i="1"/>
  <c r="L507" i="1" s="1"/>
  <c r="J508" i="1"/>
  <c r="L508" i="1" s="1"/>
  <c r="J509" i="1"/>
  <c r="J510" i="1"/>
  <c r="L510" i="1" s="1"/>
  <c r="J511" i="1"/>
  <c r="J512" i="1"/>
  <c r="L512" i="1" s="1"/>
  <c r="J513" i="1"/>
  <c r="J514" i="1"/>
  <c r="L514" i="1" s="1"/>
  <c r="J515" i="1"/>
  <c r="L515" i="1" s="1"/>
  <c r="J516" i="1"/>
  <c r="L516" i="1" s="1"/>
  <c r="J517" i="1"/>
  <c r="L517" i="1" s="1"/>
  <c r="J518" i="1"/>
  <c r="L518" i="1" s="1"/>
  <c r="J519" i="1"/>
  <c r="J520" i="1"/>
  <c r="L520" i="1" s="1"/>
  <c r="J521" i="1"/>
  <c r="J522" i="1"/>
  <c r="J523" i="1"/>
  <c r="L523" i="1" s="1"/>
  <c r="J524" i="1"/>
  <c r="L524" i="1" s="1"/>
  <c r="J525" i="1"/>
  <c r="L525" i="1" s="1"/>
  <c r="J526" i="1"/>
  <c r="J527" i="1"/>
  <c r="J528" i="1"/>
  <c r="L528" i="1" s="1"/>
  <c r="J529" i="1"/>
  <c r="J530" i="1"/>
  <c r="J531" i="1"/>
  <c r="L531" i="1" s="1"/>
  <c r="J532" i="1"/>
  <c r="J533" i="1"/>
  <c r="L533" i="1" s="1"/>
  <c r="J534" i="1"/>
  <c r="L534" i="1" s="1"/>
  <c r="J535" i="1"/>
  <c r="J536" i="1"/>
  <c r="L536" i="1" s="1"/>
  <c r="J537" i="1"/>
  <c r="J538" i="1"/>
  <c r="J539" i="1"/>
  <c r="L539" i="1" s="1"/>
  <c r="J540" i="1"/>
  <c r="L540" i="1" s="1"/>
  <c r="J541" i="1"/>
  <c r="L541" i="1" s="1"/>
  <c r="J542" i="1"/>
  <c r="L542" i="1" s="1"/>
  <c r="J543" i="1"/>
  <c r="J544" i="1"/>
  <c r="L544" i="1" s="1"/>
  <c r="J545" i="1"/>
  <c r="L545" i="1" s="1"/>
  <c r="J546" i="1"/>
  <c r="L546" i="1" s="1"/>
  <c r="J547" i="1"/>
  <c r="L547" i="1" s="1"/>
  <c r="J548" i="1"/>
  <c r="L548" i="1" s="1"/>
  <c r="J549" i="1"/>
  <c r="L549" i="1" s="1"/>
  <c r="J550" i="1"/>
  <c r="L550" i="1" s="1"/>
  <c r="J551" i="1"/>
  <c r="J552" i="1"/>
  <c r="L552" i="1" s="1"/>
  <c r="J553" i="1"/>
  <c r="J554" i="1"/>
  <c r="J555" i="1"/>
  <c r="J556" i="1"/>
  <c r="L556" i="1" s="1"/>
  <c r="J557" i="1"/>
  <c r="L557" i="1" s="1"/>
  <c r="J558" i="1"/>
  <c r="L558" i="1" s="1"/>
  <c r="J559" i="1"/>
  <c r="J560" i="1"/>
  <c r="L560" i="1" s="1"/>
  <c r="J561" i="1"/>
  <c r="L561" i="1" s="1"/>
  <c r="J562" i="1"/>
  <c r="J563" i="1"/>
  <c r="J564" i="1"/>
  <c r="J565" i="1"/>
  <c r="L565" i="1" s="1"/>
  <c r="J566" i="1"/>
  <c r="L566" i="1" s="1"/>
  <c r="J567" i="1"/>
  <c r="J568" i="1"/>
  <c r="L568" i="1" s="1"/>
  <c r="J569" i="1"/>
  <c r="J570" i="1"/>
  <c r="J571" i="1"/>
  <c r="L571" i="1" s="1"/>
  <c r="J572" i="1"/>
  <c r="L572" i="1" s="1"/>
  <c r="J573" i="1"/>
  <c r="L573" i="1" s="1"/>
  <c r="J574" i="1"/>
  <c r="L574" i="1" s="1"/>
  <c r="J575" i="1"/>
  <c r="J576" i="1"/>
  <c r="L576" i="1" s="1"/>
  <c r="J577" i="1"/>
  <c r="J578" i="1"/>
  <c r="L578" i="1" s="1"/>
  <c r="J579" i="1"/>
  <c r="L579" i="1" s="1"/>
  <c r="J580" i="1"/>
  <c r="L580" i="1" s="1"/>
  <c r="J581" i="1"/>
  <c r="L581" i="1" s="1"/>
  <c r="J582" i="1"/>
  <c r="L582" i="1" s="1"/>
  <c r="J583" i="1"/>
  <c r="J584" i="1"/>
  <c r="L584" i="1" s="1"/>
  <c r="J585" i="1"/>
  <c r="J586" i="1"/>
  <c r="J587" i="1"/>
  <c r="L587" i="1" s="1"/>
  <c r="J588" i="1"/>
  <c r="L588" i="1" s="1"/>
  <c r="J589" i="1"/>
  <c r="L589" i="1" s="1"/>
  <c r="J590" i="1"/>
  <c r="L590" i="1" s="1"/>
  <c r="J591" i="1"/>
  <c r="J592" i="1"/>
  <c r="L592" i="1" s="1"/>
  <c r="J593" i="1"/>
  <c r="J594" i="1"/>
  <c r="J595" i="1"/>
  <c r="L595" i="1" s="1"/>
  <c r="J596" i="1"/>
  <c r="J597" i="1"/>
  <c r="L597" i="1" s="1"/>
  <c r="J598" i="1"/>
  <c r="L598" i="1" s="1"/>
  <c r="J599" i="1"/>
  <c r="J600" i="1"/>
  <c r="L600" i="1" s="1"/>
  <c r="J601" i="1"/>
  <c r="L601" i="1" s="1"/>
  <c r="J602" i="1"/>
  <c r="J603" i="1"/>
  <c r="L603" i="1" s="1"/>
  <c r="J604" i="1"/>
  <c r="L604" i="1" s="1"/>
  <c r="J605" i="1"/>
  <c r="L605" i="1" s="1"/>
  <c r="J606" i="1"/>
  <c r="L606" i="1" s="1"/>
  <c r="J607" i="1"/>
  <c r="J608" i="1"/>
  <c r="L608" i="1" s="1"/>
  <c r="J609" i="1"/>
  <c r="J610" i="1"/>
  <c r="L610" i="1" s="1"/>
  <c r="J611" i="1"/>
  <c r="L611" i="1" s="1"/>
  <c r="J612" i="1"/>
  <c r="L612" i="1" s="1"/>
  <c r="J613" i="1"/>
  <c r="J614" i="1"/>
  <c r="L614" i="1" s="1"/>
  <c r="J615" i="1"/>
  <c r="J616" i="1"/>
  <c r="L616" i="1" s="1"/>
  <c r="J617" i="1"/>
  <c r="L617" i="1" s="1"/>
  <c r="J618" i="1"/>
  <c r="J619" i="1"/>
  <c r="L619" i="1" s="1"/>
  <c r="J620" i="1"/>
  <c r="J621" i="1"/>
  <c r="L621" i="1" s="1"/>
  <c r="J622" i="1"/>
  <c r="J623" i="1"/>
  <c r="J624" i="1"/>
  <c r="L624" i="1" s="1"/>
  <c r="J625" i="1"/>
  <c r="L625" i="1" s="1"/>
  <c r="J626" i="1"/>
  <c r="J627" i="1"/>
  <c r="L627" i="1" s="1"/>
  <c r="J628" i="1"/>
  <c r="L628" i="1" s="1"/>
  <c r="J629" i="1"/>
  <c r="L629" i="1" s="1"/>
  <c r="J630" i="1"/>
  <c r="L630" i="1" s="1"/>
  <c r="J631" i="1"/>
  <c r="L631" i="1" s="1"/>
  <c r="J632" i="1"/>
  <c r="L632" i="1" s="1"/>
  <c r="J633" i="1"/>
  <c r="J634" i="1"/>
  <c r="J635" i="1"/>
  <c r="L635" i="1" s="1"/>
  <c r="J636" i="1"/>
  <c r="L636" i="1" s="1"/>
  <c r="J637" i="1"/>
  <c r="L637" i="1" s="1"/>
  <c r="J638" i="1"/>
  <c r="L638" i="1" s="1"/>
  <c r="J639" i="1"/>
  <c r="J640" i="1"/>
  <c r="L640" i="1" s="1"/>
  <c r="J641" i="1"/>
  <c r="L641" i="1" s="1"/>
  <c r="J642" i="1"/>
  <c r="L642" i="1" s="1"/>
  <c r="J643" i="1"/>
  <c r="L643" i="1" s="1"/>
  <c r="J644" i="1"/>
  <c r="L644" i="1" s="1"/>
  <c r="J645" i="1"/>
  <c r="L645" i="1" s="1"/>
  <c r="J646" i="1"/>
  <c r="L646" i="1" s="1"/>
  <c r="J647" i="1"/>
  <c r="J648" i="1"/>
  <c r="L648" i="1" s="1"/>
  <c r="J649" i="1"/>
  <c r="J650" i="1"/>
  <c r="J651" i="1"/>
  <c r="L651" i="1" s="1"/>
  <c r="J652" i="1"/>
  <c r="L652" i="1" s="1"/>
  <c r="J653" i="1"/>
  <c r="L653" i="1" s="1"/>
  <c r="J654" i="1"/>
  <c r="L654" i="1" s="1"/>
  <c r="J655" i="1"/>
  <c r="J656" i="1"/>
  <c r="L656" i="1" s="1"/>
  <c r="J657" i="1"/>
  <c r="J658" i="1"/>
  <c r="J659" i="1"/>
  <c r="L659" i="1" s="1"/>
  <c r="J660" i="1"/>
  <c r="L660" i="1" s="1"/>
  <c r="J661" i="1"/>
  <c r="L661" i="1" s="1"/>
  <c r="J662" i="1"/>
  <c r="L662" i="1" s="1"/>
  <c r="J663" i="1"/>
  <c r="J664" i="1"/>
  <c r="L664" i="1" s="1"/>
  <c r="J665" i="1"/>
  <c r="J666" i="1"/>
  <c r="J667" i="1"/>
  <c r="L667" i="1" s="1"/>
  <c r="J668" i="1"/>
  <c r="L668" i="1" s="1"/>
  <c r="J669" i="1"/>
  <c r="L669" i="1" s="1"/>
  <c r="J670" i="1"/>
  <c r="L670" i="1" s="1"/>
  <c r="J671" i="1"/>
  <c r="L671" i="1" s="1"/>
  <c r="J672" i="1"/>
  <c r="J673" i="1"/>
  <c r="J674" i="1"/>
  <c r="L674" i="1" s="1"/>
  <c r="J675" i="1"/>
  <c r="L675" i="1" s="1"/>
  <c r="J676" i="1"/>
  <c r="L676" i="1" s="1"/>
  <c r="J677" i="1"/>
  <c r="L677" i="1" s="1"/>
  <c r="J678" i="1"/>
  <c r="L678" i="1" s="1"/>
  <c r="J679" i="1"/>
  <c r="L679" i="1" s="1"/>
  <c r="J680" i="1"/>
  <c r="L680" i="1" s="1"/>
  <c r="J681" i="1"/>
  <c r="J682" i="1"/>
  <c r="J683" i="1"/>
  <c r="L683" i="1" s="1"/>
  <c r="J684" i="1"/>
  <c r="J685" i="1"/>
  <c r="L685" i="1" s="1"/>
  <c r="J686" i="1"/>
  <c r="L686" i="1" s="1"/>
  <c r="J687" i="1"/>
  <c r="L687" i="1" s="1"/>
  <c r="J688" i="1"/>
  <c r="L688" i="1" s="1"/>
  <c r="J689" i="1"/>
  <c r="L689" i="1" s="1"/>
  <c r="J690" i="1"/>
  <c r="J691" i="1"/>
  <c r="L691" i="1" s="1"/>
  <c r="J692" i="1"/>
  <c r="L692" i="1" s="1"/>
  <c r="J693" i="1"/>
  <c r="L693" i="1" s="1"/>
  <c r="J694" i="1"/>
  <c r="L694" i="1" s="1"/>
  <c r="J695" i="1"/>
  <c r="L695" i="1" s="1"/>
  <c r="J696" i="1"/>
  <c r="L696" i="1" s="1"/>
  <c r="J697" i="1"/>
  <c r="J698" i="1"/>
  <c r="J699" i="1"/>
  <c r="L699" i="1" s="1"/>
  <c r="J700" i="1"/>
  <c r="L700" i="1" s="1"/>
  <c r="J701" i="1"/>
  <c r="L701" i="1" s="1"/>
  <c r="J702" i="1"/>
  <c r="L702" i="1" s="1"/>
  <c r="J703" i="1"/>
  <c r="L703" i="1" s="1"/>
  <c r="J704" i="1"/>
  <c r="L704" i="1" s="1"/>
  <c r="J705" i="1"/>
  <c r="L705" i="1" s="1"/>
  <c r="J706" i="1"/>
  <c r="L706" i="1" s="1"/>
  <c r="J707" i="1"/>
  <c r="L707" i="1" s="1"/>
  <c r="J708" i="1"/>
  <c r="L708" i="1" s="1"/>
  <c r="J709" i="1"/>
  <c r="L709" i="1" s="1"/>
  <c r="J710" i="1"/>
  <c r="L710" i="1" s="1"/>
  <c r="J711" i="1"/>
  <c r="L711" i="1" s="1"/>
  <c r="J712" i="1"/>
  <c r="L712" i="1" s="1"/>
  <c r="J713" i="1"/>
  <c r="L713" i="1" s="1"/>
  <c r="J714" i="1"/>
  <c r="J715" i="1"/>
  <c r="L715" i="1" s="1"/>
  <c r="J716" i="1"/>
  <c r="L716" i="1" s="1"/>
  <c r="J717" i="1"/>
  <c r="L717" i="1" s="1"/>
  <c r="J718" i="1"/>
  <c r="L718" i="1" s="1"/>
  <c r="J719" i="1"/>
  <c r="L719" i="1" s="1"/>
  <c r="J720" i="1"/>
  <c r="L720" i="1" s="1"/>
  <c r="J721" i="1"/>
  <c r="J722" i="1"/>
  <c r="J723" i="1"/>
  <c r="L723" i="1" s="1"/>
  <c r="J724" i="1"/>
  <c r="J725" i="1"/>
  <c r="L725" i="1" s="1"/>
  <c r="J726" i="1"/>
  <c r="L726" i="1" s="1"/>
  <c r="J727" i="1"/>
  <c r="L727" i="1" s="1"/>
  <c r="J728" i="1"/>
  <c r="L728" i="1" s="1"/>
  <c r="J729" i="1"/>
  <c r="J730" i="1"/>
  <c r="J731" i="1"/>
  <c r="J732" i="1"/>
  <c r="J733" i="1"/>
  <c r="L733" i="1" s="1"/>
  <c r="J734" i="1"/>
  <c r="L734" i="1" s="1"/>
  <c r="J735" i="1"/>
  <c r="L735" i="1" s="1"/>
  <c r="J736" i="1"/>
  <c r="L736" i="1" s="1"/>
  <c r="J737" i="1"/>
  <c r="J738" i="1"/>
  <c r="L738" i="1" s="1"/>
  <c r="J739" i="1"/>
  <c r="L739" i="1" s="1"/>
  <c r="J740" i="1"/>
  <c r="L740" i="1" s="1"/>
  <c r="J741" i="1"/>
  <c r="L741" i="1" s="1"/>
  <c r="J742" i="1"/>
  <c r="L742" i="1" s="1"/>
  <c r="J743" i="1"/>
  <c r="L743" i="1" s="1"/>
  <c r="J744" i="1"/>
  <c r="L744" i="1" s="1"/>
  <c r="J745" i="1"/>
  <c r="J746" i="1"/>
  <c r="J747" i="1"/>
  <c r="L747" i="1" s="1"/>
  <c r="J748" i="1"/>
  <c r="L748" i="1" s="1"/>
  <c r="J749" i="1"/>
  <c r="L749" i="1" s="1"/>
  <c r="J750" i="1"/>
  <c r="L750" i="1" s="1"/>
  <c r="J751" i="1"/>
  <c r="L751" i="1" s="1"/>
  <c r="J752" i="1"/>
  <c r="L752" i="1" s="1"/>
  <c r="J753" i="1"/>
  <c r="J754" i="1"/>
  <c r="J755" i="1"/>
  <c r="L755" i="1" s="1"/>
  <c r="J756" i="1"/>
  <c r="L756" i="1" s="1"/>
  <c r="J757" i="1"/>
  <c r="L757" i="1" s="1"/>
  <c r="J758" i="1"/>
  <c r="L758" i="1" s="1"/>
  <c r="J759" i="1"/>
  <c r="L759" i="1" s="1"/>
  <c r="J760" i="1"/>
  <c r="L760" i="1" s="1"/>
  <c r="J761" i="1"/>
  <c r="L761" i="1" s="1"/>
  <c r="J762" i="1"/>
  <c r="J763" i="1"/>
  <c r="L763" i="1" s="1"/>
  <c r="J764" i="1"/>
  <c r="L764" i="1" s="1"/>
  <c r="J765" i="1"/>
  <c r="L765" i="1" s="1"/>
  <c r="J766" i="1"/>
  <c r="L766" i="1" s="1"/>
  <c r="J767" i="1"/>
  <c r="L767" i="1" s="1"/>
  <c r="J768" i="1"/>
  <c r="L768" i="1" s="1"/>
  <c r="J769" i="1"/>
  <c r="J770" i="1"/>
  <c r="L770" i="1" s="1"/>
  <c r="J771" i="1"/>
  <c r="L771" i="1" s="1"/>
  <c r="J772" i="1"/>
  <c r="L772" i="1" s="1"/>
  <c r="J773" i="1"/>
  <c r="L773" i="1" s="1"/>
  <c r="J774" i="1"/>
  <c r="L774" i="1" s="1"/>
  <c r="J775" i="1"/>
  <c r="J776" i="1"/>
  <c r="L776" i="1" s="1"/>
  <c r="J777" i="1"/>
  <c r="L777" i="1" s="1"/>
  <c r="J778" i="1"/>
  <c r="J779" i="1"/>
  <c r="L779" i="1" s="1"/>
  <c r="J780" i="1"/>
  <c r="L780" i="1" s="1"/>
  <c r="J781" i="1"/>
  <c r="L781" i="1" s="1"/>
  <c r="J782" i="1"/>
  <c r="L782" i="1" s="1"/>
  <c r="J783" i="1"/>
  <c r="J784" i="1"/>
  <c r="L784" i="1" s="1"/>
  <c r="J785" i="1"/>
  <c r="J786" i="1"/>
  <c r="J787" i="1"/>
  <c r="L787" i="1" s="1"/>
  <c r="J788" i="1"/>
  <c r="L788" i="1" s="1"/>
  <c r="J789" i="1"/>
  <c r="L789" i="1" s="1"/>
  <c r="J790" i="1"/>
  <c r="L790" i="1" s="1"/>
  <c r="J791" i="1"/>
  <c r="L791" i="1" s="1"/>
  <c r="J792" i="1"/>
  <c r="L792" i="1" s="1"/>
  <c r="J793" i="1"/>
  <c r="J794" i="1"/>
  <c r="J795" i="1"/>
  <c r="L795" i="1" s="1"/>
  <c r="J796" i="1"/>
  <c r="L796" i="1" s="1"/>
  <c r="J797" i="1"/>
  <c r="L797" i="1" s="1"/>
  <c r="J798" i="1"/>
  <c r="L798" i="1" s="1"/>
  <c r="J799" i="1"/>
  <c r="L799" i="1" s="1"/>
  <c r="J800" i="1"/>
  <c r="L800" i="1" s="1"/>
  <c r="J801" i="1"/>
  <c r="J802" i="1"/>
  <c r="L802" i="1" s="1"/>
  <c r="J803" i="1"/>
  <c r="L803" i="1" s="1"/>
  <c r="J804" i="1"/>
  <c r="L804" i="1" s="1"/>
  <c r="J805" i="1"/>
  <c r="L805" i="1" s="1"/>
  <c r="J806" i="1"/>
  <c r="L806" i="1" s="1"/>
  <c r="J807" i="1"/>
  <c r="L807" i="1" s="1"/>
  <c r="J808" i="1"/>
  <c r="L808" i="1" s="1"/>
  <c r="J809" i="1"/>
  <c r="J810" i="1"/>
  <c r="L810" i="1" s="1"/>
  <c r="J811" i="1"/>
  <c r="L811" i="1" s="1"/>
  <c r="J812" i="1"/>
  <c r="L812" i="1" s="1"/>
  <c r="J813" i="1"/>
  <c r="L813" i="1" s="1"/>
  <c r="J814" i="1"/>
  <c r="L814" i="1" s="1"/>
  <c r="J815" i="1"/>
  <c r="L815" i="1" s="1"/>
  <c r="J816" i="1"/>
  <c r="L816" i="1" s="1"/>
  <c r="J817" i="1"/>
  <c r="J818" i="1"/>
  <c r="J819" i="1"/>
  <c r="L819" i="1" s="1"/>
  <c r="J820" i="1"/>
  <c r="L820" i="1" s="1"/>
  <c r="J821" i="1"/>
  <c r="L821" i="1" s="1"/>
  <c r="J822" i="1"/>
  <c r="L822" i="1" s="1"/>
  <c r="J823" i="1"/>
  <c r="L823" i="1" s="1"/>
  <c r="J824" i="1"/>
  <c r="L824" i="1" s="1"/>
  <c r="J825" i="1"/>
  <c r="L825" i="1" s="1"/>
  <c r="J826" i="1"/>
  <c r="J827" i="1"/>
  <c r="J828" i="1"/>
  <c r="L828" i="1" s="1"/>
  <c r="J829" i="1"/>
  <c r="L829" i="1" s="1"/>
  <c r="J830" i="1"/>
  <c r="L830" i="1" s="1"/>
  <c r="J831" i="1"/>
  <c r="L831" i="1" s="1"/>
  <c r="J832" i="1"/>
  <c r="L832" i="1" s="1"/>
  <c r="J833" i="1"/>
  <c r="L833" i="1" s="1"/>
  <c r="J834" i="1"/>
  <c r="J835" i="1"/>
  <c r="J836" i="1"/>
  <c r="L836" i="1" s="1"/>
  <c r="J837" i="1"/>
  <c r="L837" i="1" s="1"/>
  <c r="J838" i="1"/>
  <c r="L838" i="1" s="1"/>
  <c r="J839" i="1"/>
  <c r="L839" i="1" s="1"/>
  <c r="J840" i="1"/>
  <c r="L840" i="1" s="1"/>
  <c r="J841" i="1"/>
  <c r="J842" i="1"/>
  <c r="J843" i="1"/>
  <c r="L843" i="1" s="1"/>
  <c r="J844" i="1"/>
  <c r="L844" i="1" s="1"/>
  <c r="J845" i="1"/>
  <c r="L845" i="1" s="1"/>
  <c r="J846" i="1"/>
  <c r="L846" i="1" s="1"/>
  <c r="J847" i="1"/>
  <c r="L847" i="1" s="1"/>
  <c r="J848" i="1"/>
  <c r="L848" i="1" s="1"/>
  <c r="J849" i="1"/>
  <c r="L849" i="1" s="1"/>
  <c r="J850" i="1"/>
  <c r="J851" i="1"/>
  <c r="L851" i="1" s="1"/>
  <c r="J852" i="1"/>
  <c r="L852" i="1" s="1"/>
  <c r="J853" i="1"/>
  <c r="L853" i="1" s="1"/>
  <c r="J854" i="1"/>
  <c r="L854" i="1" s="1"/>
  <c r="J855" i="1"/>
  <c r="L855" i="1" s="1"/>
  <c r="J856" i="1"/>
  <c r="L856" i="1" s="1"/>
  <c r="J857" i="1"/>
  <c r="J858" i="1"/>
  <c r="J859" i="1"/>
  <c r="L859" i="1" s="1"/>
  <c r="J860" i="1"/>
  <c r="L860" i="1" s="1"/>
  <c r="J861" i="1"/>
  <c r="L861" i="1" s="1"/>
  <c r="J862" i="1"/>
  <c r="L862" i="1" s="1"/>
  <c r="J863" i="1"/>
  <c r="L863" i="1" s="1"/>
  <c r="J864" i="1"/>
  <c r="L864" i="1" s="1"/>
  <c r="J865" i="1"/>
  <c r="J866" i="1"/>
  <c r="L866" i="1" s="1"/>
  <c r="J867" i="1"/>
  <c r="L867" i="1" s="1"/>
  <c r="J868" i="1"/>
  <c r="L868" i="1" s="1"/>
  <c r="J869" i="1"/>
  <c r="L869" i="1" s="1"/>
  <c r="J870" i="1"/>
  <c r="L870" i="1" s="1"/>
  <c r="J871" i="1"/>
  <c r="L871" i="1" s="1"/>
  <c r="J872" i="1"/>
  <c r="L872" i="1" s="1"/>
  <c r="J873" i="1"/>
  <c r="J874" i="1"/>
  <c r="J875" i="1"/>
  <c r="J876" i="1"/>
  <c r="L876" i="1" s="1"/>
  <c r="J877" i="1"/>
  <c r="L877" i="1" s="1"/>
  <c r="J878" i="1"/>
  <c r="L878" i="1" s="1"/>
  <c r="J879" i="1"/>
  <c r="J880" i="1"/>
  <c r="L880" i="1" s="1"/>
  <c r="J881" i="1"/>
  <c r="J882" i="1"/>
  <c r="J883" i="1"/>
  <c r="L883" i="1" s="1"/>
  <c r="J884" i="1"/>
  <c r="L884" i="1" s="1"/>
  <c r="J885" i="1"/>
  <c r="L885" i="1" s="1"/>
  <c r="J886" i="1"/>
  <c r="L886" i="1" s="1"/>
  <c r="J887" i="1"/>
  <c r="L887" i="1" s="1"/>
  <c r="J888" i="1"/>
  <c r="L888" i="1" s="1"/>
  <c r="J889" i="1"/>
  <c r="J890" i="1"/>
  <c r="J891" i="1"/>
  <c r="L891" i="1" s="1"/>
  <c r="J892" i="1"/>
  <c r="L892" i="1" s="1"/>
  <c r="J893" i="1"/>
  <c r="L893" i="1" s="1"/>
  <c r="J894" i="1"/>
  <c r="L894" i="1" s="1"/>
  <c r="J895" i="1"/>
  <c r="L895" i="1" s="1"/>
  <c r="J896" i="1"/>
  <c r="L896" i="1" s="1"/>
  <c r="J897" i="1"/>
  <c r="L897" i="1" s="1"/>
  <c r="J898" i="1"/>
  <c r="L898" i="1" s="1"/>
  <c r="J899" i="1"/>
  <c r="L899" i="1" s="1"/>
  <c r="J900" i="1"/>
  <c r="L900" i="1" s="1"/>
  <c r="J901" i="1"/>
  <c r="L901" i="1" s="1"/>
  <c r="J902" i="1"/>
  <c r="L902" i="1" s="1"/>
  <c r="J903" i="1"/>
  <c r="L903" i="1" s="1"/>
  <c r="J904" i="1"/>
  <c r="L904" i="1" s="1"/>
  <c r="J905" i="1"/>
  <c r="J906" i="1"/>
  <c r="J907" i="1"/>
  <c r="L907" i="1" s="1"/>
  <c r="J908" i="1"/>
  <c r="L908" i="1" s="1"/>
  <c r="J909" i="1"/>
  <c r="L909" i="1" s="1"/>
  <c r="J910" i="1"/>
  <c r="L910" i="1" s="1"/>
  <c r="J911" i="1"/>
  <c r="L911" i="1" s="1"/>
  <c r="J912" i="1"/>
  <c r="L912" i="1" s="1"/>
  <c r="J913" i="1"/>
  <c r="L913" i="1" s="1"/>
  <c r="J914" i="1"/>
  <c r="J915" i="1"/>
  <c r="L915" i="1" s="1"/>
  <c r="J916" i="1"/>
  <c r="L916" i="1" s="1"/>
  <c r="J917" i="1"/>
  <c r="L917" i="1" s="1"/>
  <c r="J918" i="1"/>
  <c r="L918" i="1" s="1"/>
  <c r="J919" i="1"/>
  <c r="L919" i="1" s="1"/>
  <c r="J920" i="1"/>
  <c r="L920" i="1" s="1"/>
  <c r="J921" i="1"/>
  <c r="J922" i="1"/>
  <c r="J923" i="1"/>
  <c r="J924" i="1"/>
  <c r="J925" i="1"/>
  <c r="L925" i="1" s="1"/>
  <c r="J926" i="1"/>
  <c r="L926" i="1" s="1"/>
  <c r="J927" i="1"/>
  <c r="L927" i="1" s="1"/>
  <c r="J928" i="1"/>
  <c r="L928" i="1" s="1"/>
  <c r="J929" i="1"/>
  <c r="J930" i="1"/>
  <c r="L930" i="1" s="1"/>
  <c r="J931" i="1"/>
  <c r="L931" i="1" s="1"/>
  <c r="J932" i="1"/>
  <c r="L932" i="1" s="1"/>
  <c r="J933" i="1"/>
  <c r="L933" i="1" s="1"/>
  <c r="J934" i="1"/>
  <c r="L934" i="1" s="1"/>
  <c r="J935" i="1"/>
  <c r="L935" i="1" s="1"/>
  <c r="J936" i="1"/>
  <c r="L936" i="1" s="1"/>
  <c r="J937" i="1"/>
  <c r="J938" i="1"/>
  <c r="J939" i="1"/>
  <c r="L939" i="1" s="1"/>
  <c r="J940" i="1"/>
  <c r="L940" i="1" s="1"/>
  <c r="J941" i="1"/>
  <c r="L941" i="1" s="1"/>
  <c r="J942" i="1"/>
  <c r="L942" i="1" s="1"/>
  <c r="J943" i="1"/>
  <c r="L943" i="1" s="1"/>
  <c r="J944" i="1"/>
  <c r="L944" i="1" s="1"/>
  <c r="J945" i="1"/>
  <c r="J946" i="1"/>
  <c r="J947" i="1"/>
  <c r="L947" i="1" s="1"/>
  <c r="J948" i="1"/>
  <c r="L948" i="1" s="1"/>
  <c r="J949" i="1"/>
  <c r="L949" i="1" s="1"/>
  <c r="J950" i="1"/>
  <c r="L950" i="1" s="1"/>
  <c r="J951" i="1"/>
  <c r="L951" i="1" s="1"/>
  <c r="J952" i="1"/>
  <c r="L952" i="1" s="1"/>
  <c r="J953" i="1"/>
  <c r="J954" i="1"/>
  <c r="J955" i="1"/>
  <c r="L955" i="1" s="1"/>
  <c r="J956" i="1"/>
  <c r="L956" i="1" s="1"/>
  <c r="J957" i="1"/>
  <c r="L957" i="1" s="1"/>
  <c r="J958" i="1"/>
  <c r="L958" i="1" s="1"/>
  <c r="J959" i="1"/>
  <c r="J960" i="1"/>
  <c r="L960" i="1" s="1"/>
  <c r="J961" i="1"/>
  <c r="L961" i="1" s="1"/>
  <c r="J962" i="1"/>
  <c r="L962" i="1" s="1"/>
  <c r="J963" i="1"/>
  <c r="L963" i="1" s="1"/>
  <c r="J964" i="1"/>
  <c r="L964" i="1" s="1"/>
  <c r="J965" i="1"/>
  <c r="L965" i="1" s="1"/>
  <c r="J966" i="1"/>
  <c r="L966" i="1" s="1"/>
  <c r="J967" i="1"/>
  <c r="L967" i="1" s="1"/>
  <c r="J968" i="1"/>
  <c r="L968" i="1" s="1"/>
  <c r="J969" i="1"/>
  <c r="J970" i="1"/>
  <c r="J971" i="1"/>
  <c r="L971" i="1" s="1"/>
  <c r="J972" i="1"/>
  <c r="L972" i="1" s="1"/>
  <c r="J973" i="1"/>
  <c r="L973" i="1" s="1"/>
  <c r="J974" i="1"/>
  <c r="L974" i="1" s="1"/>
  <c r="J975" i="1"/>
  <c r="L975" i="1" s="1"/>
  <c r="J976" i="1"/>
  <c r="L976" i="1" s="1"/>
  <c r="J977" i="1"/>
  <c r="L977" i="1" s="1"/>
  <c r="J978" i="1"/>
  <c r="J979" i="1"/>
  <c r="L979" i="1" s="1"/>
  <c r="J980" i="1"/>
  <c r="L980" i="1" s="1"/>
  <c r="J981" i="1"/>
  <c r="L981" i="1" s="1"/>
  <c r="J982" i="1"/>
  <c r="L982" i="1" s="1"/>
  <c r="J983" i="1"/>
  <c r="L983" i="1" s="1"/>
  <c r="J984" i="1"/>
  <c r="L984" i="1" s="1"/>
  <c r="J985" i="1"/>
  <c r="J986" i="1"/>
  <c r="J987" i="1"/>
  <c r="L987" i="1" s="1"/>
  <c r="J988" i="1"/>
  <c r="L988" i="1" s="1"/>
  <c r="J989" i="1"/>
  <c r="L989" i="1" s="1"/>
  <c r="J990" i="1"/>
  <c r="L990" i="1" s="1"/>
  <c r="J991" i="1"/>
  <c r="L991" i="1" s="1"/>
  <c r="J992" i="1"/>
  <c r="L992" i="1" s="1"/>
  <c r="J993" i="1"/>
  <c r="J994" i="1"/>
  <c r="L994" i="1" s="1"/>
  <c r="J995" i="1"/>
  <c r="L995" i="1" s="1"/>
  <c r="J996" i="1"/>
  <c r="L996" i="1" s="1"/>
  <c r="J997" i="1"/>
  <c r="L997" i="1" s="1"/>
  <c r="J998" i="1"/>
  <c r="L998" i="1" s="1"/>
  <c r="J999" i="1"/>
  <c r="L999" i="1" s="1"/>
  <c r="J1000" i="1"/>
  <c r="L1000" i="1" s="1"/>
  <c r="J1001" i="1"/>
  <c r="J1002" i="1"/>
  <c r="J1003" i="1"/>
  <c r="J1004" i="1"/>
  <c r="L1004" i="1" s="1"/>
  <c r="J1005" i="1"/>
  <c r="L1005" i="1" s="1"/>
  <c r="J1006" i="1"/>
  <c r="L1006" i="1" s="1"/>
  <c r="J1007" i="1"/>
  <c r="J1008" i="1"/>
  <c r="L1008" i="1" s="1"/>
  <c r="J1009" i="1"/>
  <c r="J1010" i="1"/>
  <c r="J1011" i="1"/>
  <c r="L1011" i="1" s="1"/>
  <c r="J1012" i="1"/>
  <c r="L1012" i="1" s="1"/>
  <c r="J1013" i="1"/>
  <c r="L1013" i="1" s="1"/>
  <c r="J1014" i="1"/>
  <c r="L1014" i="1" s="1"/>
  <c r="J1015" i="1"/>
  <c r="L1015" i="1" s="1"/>
  <c r="J1016" i="1"/>
  <c r="L1016" i="1" s="1"/>
  <c r="J1017" i="1"/>
  <c r="J1018" i="1"/>
  <c r="J1019" i="1"/>
  <c r="L1019" i="1" s="1"/>
  <c r="J1020" i="1"/>
  <c r="L1020" i="1" s="1"/>
  <c r="J1021" i="1"/>
  <c r="L1021" i="1" s="1"/>
  <c r="J1022" i="1"/>
  <c r="L1022" i="1" s="1"/>
  <c r="J1023" i="1"/>
  <c r="L1023" i="1" s="1"/>
  <c r="J1024" i="1"/>
  <c r="L1024" i="1" s="1"/>
  <c r="J1025" i="1"/>
  <c r="L1025" i="1" s="1"/>
  <c r="J1026" i="1"/>
  <c r="L1026" i="1" s="1"/>
  <c r="J1027" i="1"/>
  <c r="L1027" i="1" s="1"/>
  <c r="J1028" i="1"/>
  <c r="L1028" i="1" s="1"/>
  <c r="J1029" i="1"/>
  <c r="L1029" i="1" s="1"/>
  <c r="J1030" i="1"/>
  <c r="L1030" i="1" s="1"/>
  <c r="J1031" i="1"/>
  <c r="L1031" i="1" s="1"/>
  <c r="J1032" i="1"/>
  <c r="L1032" i="1" s="1"/>
  <c r="J1033" i="1"/>
  <c r="J1034" i="1"/>
  <c r="J1035" i="1"/>
  <c r="L1035" i="1" s="1"/>
  <c r="J1036" i="1"/>
  <c r="L1036" i="1" s="1"/>
  <c r="J1037" i="1"/>
  <c r="L1037" i="1" s="1"/>
  <c r="J1038" i="1"/>
  <c r="L1038" i="1" s="1"/>
  <c r="J1039" i="1"/>
  <c r="J1040" i="1"/>
  <c r="L1040" i="1" s="1"/>
  <c r="J1041" i="1"/>
  <c r="L1041" i="1" s="1"/>
  <c r="J1042" i="1"/>
  <c r="J1043" i="1"/>
  <c r="L1043" i="1" s="1"/>
  <c r="J1044" i="1"/>
  <c r="J1045" i="1"/>
  <c r="L1045" i="1" s="1"/>
  <c r="J1046" i="1"/>
  <c r="L1046" i="1" s="1"/>
  <c r="J1047" i="1"/>
  <c r="L1047" i="1" s="1"/>
  <c r="J1048" i="1"/>
  <c r="L1048" i="1" s="1"/>
  <c r="J1049" i="1"/>
  <c r="J1050" i="1"/>
  <c r="J1051" i="1"/>
  <c r="L1051" i="1" s="1"/>
  <c r="J1052" i="1"/>
  <c r="L1052" i="1" s="1"/>
  <c r="J1053" i="1"/>
  <c r="L1053" i="1" s="1"/>
  <c r="J1054" i="1"/>
  <c r="L1054" i="1" s="1"/>
  <c r="J1055" i="1"/>
  <c r="L1055" i="1" s="1"/>
  <c r="J1056" i="1"/>
  <c r="L1056" i="1" s="1"/>
  <c r="J1057" i="1"/>
  <c r="J1058" i="1"/>
  <c r="L1058" i="1" s="1"/>
  <c r="J1059" i="1"/>
  <c r="L1059" i="1" s="1"/>
  <c r="J1060" i="1"/>
  <c r="L1060" i="1" s="1"/>
  <c r="J1061" i="1"/>
  <c r="L1061" i="1" s="1"/>
  <c r="J1062" i="1"/>
  <c r="L1062" i="1" s="1"/>
  <c r="J1063" i="1"/>
  <c r="L1063" i="1" s="1"/>
  <c r="J1064" i="1"/>
  <c r="L1064" i="1" s="1"/>
  <c r="J1065" i="1"/>
  <c r="J1066" i="1"/>
  <c r="J1067" i="1"/>
  <c r="L1067" i="1" s="1"/>
  <c r="J1068" i="1"/>
  <c r="L1068" i="1" s="1"/>
  <c r="J1069" i="1"/>
  <c r="L1069" i="1" s="1"/>
  <c r="J1070" i="1"/>
  <c r="L1070" i="1" s="1"/>
  <c r="J1071" i="1"/>
  <c r="L1071" i="1" s="1"/>
  <c r="J1072" i="1"/>
  <c r="L1072" i="1" s="1"/>
  <c r="J1073" i="1"/>
  <c r="J1074" i="1"/>
  <c r="J1075" i="1"/>
  <c r="L1075" i="1" s="1"/>
  <c r="J1076" i="1"/>
  <c r="J1077" i="1"/>
  <c r="J1078" i="1"/>
  <c r="L1078" i="1" s="1"/>
  <c r="J1079" i="1"/>
  <c r="L1079" i="1" s="1"/>
  <c r="J1080" i="1"/>
  <c r="L1080" i="1" s="1"/>
  <c r="J1081" i="1"/>
  <c r="J1082" i="1"/>
  <c r="J1083" i="1"/>
  <c r="L1083" i="1" s="1"/>
  <c r="J1084" i="1"/>
  <c r="L1084" i="1" s="1"/>
  <c r="J1085" i="1"/>
  <c r="L1085" i="1" s="1"/>
  <c r="J1086" i="1"/>
  <c r="L1086" i="1" s="1"/>
  <c r="J1087" i="1"/>
  <c r="L1087" i="1" s="1"/>
  <c r="J1088" i="1"/>
  <c r="L1088" i="1" s="1"/>
  <c r="J1089" i="1"/>
  <c r="L1089" i="1" s="1"/>
  <c r="J1090" i="1"/>
  <c r="L1090" i="1" s="1"/>
  <c r="J1091" i="1"/>
  <c r="L1091" i="1" s="1"/>
  <c r="J1092" i="1"/>
  <c r="L1092" i="1" s="1"/>
  <c r="J1093" i="1"/>
  <c r="L1093" i="1" s="1"/>
  <c r="J1094" i="1"/>
  <c r="L1094" i="1" s="1"/>
  <c r="J1095" i="1"/>
  <c r="L1095" i="1" s="1"/>
  <c r="J1096" i="1"/>
  <c r="L1096" i="1" s="1"/>
  <c r="J1097" i="1"/>
  <c r="J1098" i="1"/>
  <c r="J1099" i="1"/>
  <c r="L1099" i="1" s="1"/>
  <c r="J1100" i="1"/>
  <c r="L1100" i="1" s="1"/>
  <c r="J1101" i="1"/>
  <c r="L1101" i="1" s="1"/>
  <c r="J1102" i="1"/>
  <c r="L1102" i="1" s="1"/>
  <c r="J1103" i="1"/>
  <c r="L1103" i="1" s="1"/>
  <c r="J1104" i="1"/>
  <c r="L1104" i="1" s="1"/>
  <c r="J1105" i="1"/>
  <c r="L1105" i="1" s="1"/>
  <c r="J1106" i="1"/>
  <c r="J1107" i="1"/>
  <c r="L1107" i="1" s="1"/>
  <c r="J1108" i="1"/>
  <c r="L1108" i="1" s="1"/>
  <c r="J1109" i="1"/>
  <c r="L1109" i="1" s="1"/>
  <c r="J1110" i="1"/>
  <c r="L1110" i="1" s="1"/>
  <c r="J1111" i="1"/>
  <c r="L1111" i="1" s="1"/>
  <c r="J1112" i="1"/>
  <c r="L1112" i="1" s="1"/>
  <c r="J1113" i="1"/>
  <c r="J1114" i="1"/>
  <c r="J1115" i="1"/>
  <c r="L1115" i="1" s="1"/>
  <c r="J1116" i="1"/>
  <c r="L1116" i="1" s="1"/>
  <c r="J1117" i="1"/>
  <c r="L1117" i="1" s="1"/>
  <c r="J1118" i="1"/>
  <c r="L1118" i="1" s="1"/>
  <c r="J1119" i="1"/>
  <c r="L1119" i="1" s="1"/>
  <c r="J1120" i="1"/>
  <c r="L1120" i="1" s="1"/>
  <c r="J1121" i="1"/>
  <c r="J1122" i="1"/>
  <c r="L1122" i="1" s="1"/>
  <c r="J1123" i="1"/>
  <c r="L1123" i="1" s="1"/>
  <c r="J1124" i="1"/>
  <c r="L1124" i="1" s="1"/>
  <c r="J1125" i="1"/>
  <c r="L1125" i="1" s="1"/>
  <c r="J1126" i="1"/>
  <c r="L1126" i="1" s="1"/>
  <c r="J1127" i="1"/>
  <c r="L1127" i="1" s="1"/>
  <c r="J1128" i="1"/>
  <c r="L1128" i="1" s="1"/>
  <c r="J1129" i="1"/>
  <c r="J1130" i="1"/>
  <c r="L1130" i="1" s="1"/>
  <c r="J1131" i="1"/>
  <c r="L1131" i="1" s="1"/>
  <c r="J1132" i="1"/>
  <c r="L1132" i="1" s="1"/>
  <c r="J1133" i="1"/>
  <c r="L1133" i="1" s="1"/>
  <c r="J1134" i="1"/>
  <c r="L1134" i="1" s="1"/>
  <c r="J1135" i="1"/>
  <c r="L1135" i="1" s="1"/>
  <c r="J1136" i="1"/>
  <c r="L1136" i="1" s="1"/>
  <c r="J1137" i="1"/>
  <c r="J1138" i="1"/>
  <c r="J1139" i="1"/>
  <c r="L1139" i="1" s="1"/>
  <c r="J1140" i="1"/>
  <c r="L1140" i="1" s="1"/>
  <c r="J1141" i="1"/>
  <c r="L1141" i="1" s="1"/>
  <c r="J1142" i="1"/>
  <c r="L1142" i="1" s="1"/>
  <c r="J1143" i="1"/>
  <c r="L1143" i="1" s="1"/>
  <c r="J1144" i="1"/>
  <c r="L1144" i="1" s="1"/>
  <c r="J1145" i="1"/>
  <c r="J1146" i="1"/>
  <c r="J1147" i="1"/>
  <c r="J1148" i="1"/>
  <c r="L1148" i="1" s="1"/>
  <c r="J1149" i="1"/>
  <c r="L1149" i="1" s="1"/>
  <c r="J1150" i="1"/>
  <c r="L1150" i="1" s="1"/>
  <c r="J1151" i="1"/>
  <c r="L1151" i="1" s="1"/>
  <c r="J1152" i="1"/>
  <c r="L1152" i="1" s="1"/>
  <c r="J1153" i="1"/>
  <c r="L1153" i="1" s="1"/>
  <c r="J1154" i="1"/>
  <c r="L1154" i="1" s="1"/>
  <c r="J1155" i="1"/>
  <c r="L1155" i="1" s="1"/>
  <c r="J1156" i="1"/>
  <c r="L1156" i="1" s="1"/>
  <c r="J1157" i="1"/>
  <c r="L1157" i="1" s="1"/>
  <c r="J1158" i="1"/>
  <c r="L1158" i="1" s="1"/>
  <c r="J1159" i="1"/>
  <c r="L1159" i="1" s="1"/>
  <c r="J1160" i="1"/>
  <c r="L1160" i="1" s="1"/>
  <c r="J1161" i="1"/>
  <c r="J1162" i="1"/>
  <c r="J1163" i="1"/>
  <c r="L1163" i="1" s="1"/>
  <c r="J1164" i="1"/>
  <c r="L1164" i="1" s="1"/>
  <c r="J1165" i="1"/>
  <c r="L1165" i="1" s="1"/>
  <c r="J1166" i="1"/>
  <c r="L1166" i="1" s="1"/>
  <c r="J1167" i="1"/>
  <c r="L1167" i="1" s="1"/>
  <c r="J1168" i="1"/>
  <c r="L1168" i="1" s="1"/>
  <c r="J1169" i="1"/>
  <c r="L1169" i="1" s="1"/>
  <c r="J1170" i="1"/>
  <c r="J1171" i="1"/>
  <c r="L1171" i="1" s="1"/>
  <c r="J1172" i="1"/>
  <c r="L1172" i="1" s="1"/>
  <c r="J1173" i="1"/>
  <c r="L1173" i="1" s="1"/>
  <c r="J1174" i="1"/>
  <c r="L1174" i="1" s="1"/>
  <c r="J1175" i="1"/>
  <c r="L1175" i="1" s="1"/>
  <c r="J1176" i="1"/>
  <c r="L1176" i="1" s="1"/>
  <c r="J1177" i="1"/>
  <c r="J1178" i="1"/>
  <c r="J1179" i="1"/>
  <c r="J1180" i="1"/>
  <c r="J1181" i="1"/>
  <c r="L1181" i="1" s="1"/>
  <c r="J1182" i="1"/>
  <c r="L1182" i="1" s="1"/>
  <c r="J1183" i="1"/>
  <c r="L1183" i="1" s="1"/>
  <c r="J1184" i="1"/>
  <c r="L1184" i="1" s="1"/>
  <c r="J1185" i="1"/>
  <c r="J1186" i="1"/>
  <c r="L1186" i="1" s="1"/>
  <c r="J1187" i="1"/>
  <c r="L1187" i="1" s="1"/>
  <c r="J1188" i="1"/>
  <c r="L1188" i="1" s="1"/>
  <c r="J1189" i="1"/>
  <c r="L1189" i="1" s="1"/>
  <c r="J1190" i="1"/>
  <c r="L1190" i="1" s="1"/>
  <c r="J1191" i="1"/>
  <c r="L1191" i="1" s="1"/>
  <c r="J1192" i="1"/>
  <c r="L1192" i="1" s="1"/>
  <c r="J1193" i="1"/>
  <c r="J1194" i="1"/>
  <c r="L1194" i="1" s="1"/>
  <c r="J1195" i="1"/>
  <c r="L1195" i="1" s="1"/>
  <c r="J1196" i="1"/>
  <c r="L1196" i="1" s="1"/>
  <c r="J1197" i="1"/>
  <c r="L1197" i="1" s="1"/>
  <c r="J1198" i="1"/>
  <c r="L1198" i="1" s="1"/>
  <c r="J1199" i="1"/>
  <c r="L1199" i="1" s="1"/>
  <c r="J1200" i="1"/>
  <c r="L1200" i="1" s="1"/>
  <c r="J1201" i="1"/>
  <c r="J1202" i="1"/>
  <c r="J1203" i="1"/>
  <c r="L1203" i="1" s="1"/>
  <c r="J1204" i="1"/>
  <c r="L1204" i="1" s="1"/>
  <c r="J1205" i="1"/>
  <c r="L1205" i="1" s="1"/>
  <c r="J1206" i="1"/>
  <c r="L1206" i="1" s="1"/>
  <c r="J1207" i="1"/>
  <c r="J1208" i="1"/>
  <c r="L1208" i="1" s="1"/>
  <c r="J1209" i="1"/>
  <c r="J1210" i="1"/>
  <c r="J1211" i="1"/>
  <c r="L1211" i="1" s="1"/>
  <c r="J1212" i="1"/>
  <c r="L1212" i="1" s="1"/>
  <c r="J1213" i="1"/>
  <c r="L1213" i="1" s="1"/>
  <c r="J1214" i="1"/>
  <c r="L1214" i="1" s="1"/>
  <c r="J1215" i="1"/>
  <c r="L1215" i="1" s="1"/>
  <c r="J1216" i="1"/>
  <c r="L1216" i="1" s="1"/>
  <c r="J1217" i="1"/>
  <c r="L1217" i="1" s="1"/>
  <c r="J1218" i="1"/>
  <c r="L1218" i="1" s="1"/>
  <c r="J1219" i="1"/>
  <c r="L1219" i="1" s="1"/>
  <c r="J1220" i="1"/>
  <c r="L1220" i="1" s="1"/>
  <c r="J1221" i="1"/>
  <c r="L1221" i="1" s="1"/>
  <c r="J1222" i="1"/>
  <c r="L1222" i="1" s="1"/>
  <c r="J1223" i="1"/>
  <c r="L1223" i="1" s="1"/>
  <c r="J1224" i="1"/>
  <c r="L1224" i="1" s="1"/>
  <c r="J1225" i="1"/>
  <c r="J1226" i="1"/>
  <c r="J1227" i="1"/>
  <c r="L1227" i="1" s="1"/>
  <c r="J1228" i="1"/>
  <c r="L1228" i="1" s="1"/>
  <c r="J1229" i="1"/>
  <c r="L1229" i="1" s="1"/>
  <c r="J1230" i="1"/>
  <c r="L1230" i="1" s="1"/>
  <c r="J1231" i="1"/>
  <c r="J1232" i="1"/>
  <c r="L1232" i="1" s="1"/>
  <c r="J1233" i="1"/>
  <c r="L1233" i="1" s="1"/>
  <c r="J1234" i="1"/>
  <c r="J1235" i="1"/>
  <c r="L1235" i="1" s="1"/>
  <c r="J1236" i="1"/>
  <c r="L1236" i="1" s="1"/>
  <c r="J1237" i="1"/>
  <c r="L1237" i="1" s="1"/>
  <c r="J1238" i="1"/>
  <c r="L1238" i="1" s="1"/>
  <c r="J1239" i="1"/>
  <c r="L1239" i="1" s="1"/>
  <c r="J1240" i="1"/>
  <c r="L1240" i="1" s="1"/>
  <c r="J1241" i="1"/>
  <c r="J1242" i="1"/>
  <c r="J1243" i="1"/>
  <c r="L1243" i="1" s="1"/>
  <c r="J1244" i="1"/>
  <c r="L1244" i="1" s="1"/>
  <c r="J1245" i="1"/>
  <c r="L1245" i="1" s="1"/>
  <c r="J1246" i="1"/>
  <c r="L1246" i="1" s="1"/>
  <c r="J1247" i="1"/>
  <c r="J1248" i="1"/>
  <c r="L1248" i="1" s="1"/>
  <c r="J1249" i="1"/>
  <c r="J1250" i="1"/>
  <c r="L1250" i="1" s="1"/>
  <c r="J1251" i="1"/>
  <c r="L1251" i="1" s="1"/>
  <c r="J1252" i="1"/>
  <c r="L1252" i="1" s="1"/>
  <c r="J1253" i="1"/>
  <c r="L1253" i="1" s="1"/>
  <c r="J1254" i="1"/>
  <c r="L1254" i="1" s="1"/>
  <c r="J1255" i="1"/>
  <c r="L1255" i="1" s="1"/>
  <c r="J1256" i="1"/>
  <c r="L1256" i="1" s="1"/>
  <c r="J1257" i="1"/>
  <c r="J1258" i="1"/>
  <c r="J1259" i="1"/>
  <c r="L1259" i="1" s="1"/>
  <c r="J1260" i="1"/>
  <c r="L1260" i="1" s="1"/>
  <c r="J1261" i="1"/>
  <c r="L1261" i="1" s="1"/>
  <c r="J1262" i="1"/>
  <c r="L1262" i="1" s="1"/>
  <c r="J1263" i="1"/>
  <c r="L1263" i="1" s="1"/>
  <c r="J1264" i="1"/>
  <c r="L1264" i="1" s="1"/>
  <c r="J1265" i="1"/>
  <c r="J1266" i="1"/>
  <c r="J1267" i="1"/>
  <c r="L1267" i="1" s="1"/>
  <c r="J1268" i="1"/>
  <c r="L1268" i="1" s="1"/>
  <c r="J1269" i="1"/>
  <c r="L1269" i="1" s="1"/>
  <c r="J1270" i="1"/>
  <c r="L1270" i="1" s="1"/>
  <c r="J1271" i="1"/>
  <c r="L1271" i="1" s="1"/>
  <c r="J1272" i="1"/>
  <c r="L1272" i="1" s="1"/>
  <c r="J1273" i="1"/>
  <c r="J1274" i="1"/>
  <c r="J1275" i="1"/>
  <c r="L1275" i="1" s="1"/>
  <c r="J1276" i="1"/>
  <c r="L1276" i="1" s="1"/>
  <c r="J1277" i="1"/>
  <c r="L1277" i="1" s="1"/>
  <c r="J1278" i="1"/>
  <c r="L1278" i="1" s="1"/>
  <c r="J1279" i="1"/>
  <c r="L1279" i="1" s="1"/>
  <c r="J1280" i="1"/>
  <c r="L1280" i="1" s="1"/>
  <c r="J1281" i="1"/>
  <c r="L1281" i="1" s="1"/>
  <c r="J1282" i="1"/>
  <c r="L1282" i="1" s="1"/>
  <c r="J1283" i="1"/>
  <c r="L1283" i="1" s="1"/>
  <c r="J1284" i="1"/>
  <c r="L1284" i="1" s="1"/>
  <c r="J1285" i="1"/>
  <c r="L1285" i="1" s="1"/>
  <c r="J1286" i="1"/>
  <c r="L1286" i="1" s="1"/>
  <c r="J1287" i="1"/>
  <c r="L1287" i="1" s="1"/>
  <c r="J1288" i="1"/>
  <c r="L1288" i="1" s="1"/>
  <c r="J1289" i="1"/>
  <c r="L1289" i="1" s="1"/>
  <c r="J1290" i="1"/>
  <c r="J1291" i="1"/>
  <c r="L1291" i="1" s="1"/>
  <c r="J1292" i="1"/>
  <c r="L1292" i="1" s="1"/>
  <c r="J1293" i="1"/>
  <c r="L1293" i="1" s="1"/>
  <c r="J1294" i="1"/>
  <c r="L1294" i="1" s="1"/>
  <c r="J1295" i="1"/>
  <c r="L1295" i="1" s="1"/>
  <c r="J1296" i="1"/>
  <c r="L1296" i="1" s="1"/>
  <c r="J1297" i="1"/>
  <c r="J1298" i="1"/>
  <c r="J1299" i="1"/>
  <c r="J1300" i="1"/>
  <c r="L1300" i="1" s="1"/>
  <c r="J1301" i="1"/>
  <c r="L1301" i="1" s="1"/>
  <c r="J1302" i="1"/>
  <c r="L1302" i="1" s="1"/>
  <c r="J1303" i="1"/>
  <c r="L1303" i="1" s="1"/>
  <c r="J1304" i="1"/>
  <c r="L1304" i="1" s="1"/>
  <c r="J1305" i="1"/>
  <c r="J1306" i="1"/>
  <c r="J1307" i="1"/>
  <c r="L1307" i="1" s="1"/>
  <c r="J1308" i="1"/>
  <c r="L1308" i="1" s="1"/>
  <c r="J1309" i="1"/>
  <c r="L1309" i="1" s="1"/>
  <c r="J1310" i="1"/>
  <c r="L1310" i="1" s="1"/>
  <c r="J1311" i="1"/>
  <c r="J1312" i="1"/>
  <c r="L1312" i="1" s="1"/>
  <c r="J1313" i="1"/>
  <c r="L1313" i="1" s="1"/>
  <c r="J1314" i="1"/>
  <c r="L1314" i="1" s="1"/>
  <c r="J1315" i="1"/>
  <c r="L1315" i="1" s="1"/>
  <c r="J1316" i="1"/>
  <c r="L1316" i="1" s="1"/>
  <c r="J1317" i="1"/>
  <c r="L1317" i="1" s="1"/>
  <c r="J1318" i="1"/>
  <c r="L1318" i="1" s="1"/>
  <c r="J1319" i="1"/>
  <c r="L1319" i="1" s="1"/>
  <c r="J1320" i="1"/>
  <c r="L1320" i="1" s="1"/>
  <c r="J1321" i="1"/>
  <c r="J1322" i="1"/>
  <c r="J1323" i="1"/>
  <c r="L1323" i="1" s="1"/>
  <c r="J1324" i="1"/>
  <c r="L1324" i="1" s="1"/>
  <c r="J1325" i="1"/>
  <c r="L1325" i="1" s="1"/>
  <c r="J1326" i="1"/>
  <c r="L1326" i="1" s="1"/>
  <c r="J1327" i="1"/>
  <c r="L1327" i="1" s="1"/>
  <c r="J1328" i="1"/>
  <c r="L1328" i="1" s="1"/>
  <c r="J1329" i="1"/>
  <c r="J1330" i="1"/>
  <c r="J1331" i="1"/>
  <c r="L1331" i="1" s="1"/>
  <c r="J1332" i="1"/>
  <c r="L1332" i="1" s="1"/>
  <c r="J1333" i="1"/>
  <c r="L1333" i="1" s="1"/>
  <c r="J1334" i="1"/>
  <c r="L1334" i="1" s="1"/>
  <c r="J1335" i="1"/>
  <c r="L1335" i="1" s="1"/>
  <c r="J1336" i="1"/>
  <c r="L1336" i="1" s="1"/>
  <c r="J1337" i="1"/>
  <c r="J1338" i="1"/>
  <c r="J1339" i="1"/>
  <c r="J1340" i="1"/>
  <c r="J1341" i="1"/>
  <c r="J1342" i="1"/>
  <c r="L1342" i="1" s="1"/>
  <c r="J1343" i="1"/>
  <c r="L1343" i="1" s="1"/>
  <c r="J1344" i="1"/>
  <c r="L1344" i="1" s="1"/>
  <c r="J1345" i="1"/>
  <c r="J1346" i="1"/>
  <c r="L1346" i="1" s="1"/>
  <c r="J1347" i="1"/>
  <c r="L1347" i="1" s="1"/>
  <c r="J1348" i="1"/>
  <c r="L1348" i="1" s="1"/>
  <c r="J1349" i="1"/>
  <c r="L1349" i="1" s="1"/>
  <c r="J1350" i="1"/>
  <c r="L1350" i="1" s="1"/>
  <c r="J1351" i="1"/>
  <c r="L1351" i="1" s="1"/>
  <c r="J1352" i="1"/>
  <c r="L1352" i="1" s="1"/>
  <c r="J1353" i="1"/>
  <c r="J1354" i="1"/>
  <c r="J1355" i="1"/>
  <c r="L1355" i="1" s="1"/>
  <c r="J1356" i="1"/>
  <c r="L1356" i="1" s="1"/>
  <c r="J1357" i="1"/>
  <c r="L1357" i="1" s="1"/>
  <c r="J1358" i="1"/>
  <c r="L1358" i="1" s="1"/>
  <c r="J1359" i="1"/>
  <c r="J1360" i="1"/>
  <c r="L1360" i="1" s="1"/>
  <c r="J1361" i="1"/>
  <c r="J1362" i="1"/>
  <c r="J1363" i="1"/>
  <c r="L1363" i="1" s="1"/>
  <c r="J1364" i="1"/>
  <c r="L1364" i="1" s="1"/>
  <c r="J1365" i="1"/>
  <c r="L1365" i="1" s="1"/>
  <c r="J1366" i="1"/>
  <c r="L1366" i="1" s="1"/>
  <c r="J1367" i="1"/>
  <c r="L1367" i="1" s="1"/>
  <c r="J1368" i="1"/>
  <c r="L1368" i="1" s="1"/>
  <c r="J1369" i="1"/>
  <c r="L1369" i="1" s="1"/>
  <c r="J1370" i="1"/>
  <c r="J1371" i="1"/>
  <c r="L1371" i="1" s="1"/>
  <c r="J1372" i="1"/>
  <c r="L1372" i="1" s="1"/>
  <c r="J1373" i="1"/>
  <c r="L1373" i="1" s="1"/>
  <c r="J1374" i="1"/>
  <c r="L1374" i="1" s="1"/>
  <c r="J1375" i="1"/>
  <c r="L1375" i="1" s="1"/>
  <c r="J1376" i="1"/>
  <c r="L1376" i="1" s="1"/>
  <c r="J1377" i="1"/>
  <c r="J1378" i="1"/>
  <c r="L1378" i="1" s="1"/>
  <c r="J1379" i="1"/>
  <c r="L1379" i="1" s="1"/>
  <c r="J1380" i="1"/>
  <c r="L1380" i="1" s="1"/>
  <c r="J1381" i="1"/>
  <c r="L1381" i="1" s="1"/>
  <c r="J1382" i="1"/>
  <c r="L1382" i="1" s="1"/>
  <c r="J1383" i="1"/>
  <c r="L1383" i="1" s="1"/>
  <c r="J1384" i="1"/>
  <c r="L1384" i="1" s="1"/>
  <c r="J1385" i="1"/>
  <c r="J1386" i="1"/>
  <c r="J1387" i="1"/>
  <c r="L1387" i="1" s="1"/>
  <c r="J1388" i="1"/>
  <c r="L1388" i="1" s="1"/>
  <c r="J1389" i="1"/>
  <c r="L1389" i="1" s="1"/>
  <c r="J1390" i="1"/>
  <c r="L1390" i="1" s="1"/>
  <c r="J1391" i="1"/>
  <c r="L1391" i="1" s="1"/>
  <c r="J1392" i="1"/>
  <c r="L1392" i="1" s="1"/>
  <c r="J1393" i="1"/>
  <c r="J1394" i="1"/>
  <c r="J1395" i="1"/>
  <c r="L1395" i="1" s="1"/>
  <c r="J1396" i="1"/>
  <c r="L1396" i="1" s="1"/>
  <c r="J1397" i="1"/>
  <c r="L1397" i="1" s="1"/>
  <c r="J1398" i="1"/>
  <c r="L1398" i="1" s="1"/>
  <c r="J1399" i="1"/>
  <c r="L1399" i="1" s="1"/>
  <c r="J1400" i="1"/>
  <c r="L1400" i="1" s="1"/>
  <c r="J1401" i="1"/>
  <c r="J1402" i="1"/>
  <c r="J1403" i="1"/>
  <c r="J1404" i="1"/>
  <c r="J1405" i="1"/>
  <c r="L1405" i="1" s="1"/>
  <c r="J1406" i="1"/>
  <c r="L1406" i="1" s="1"/>
  <c r="J1407" i="1"/>
  <c r="L1407" i="1" s="1"/>
  <c r="J1408" i="1"/>
  <c r="L1408" i="1" s="1"/>
  <c r="J1409" i="1"/>
  <c r="L1409" i="1" s="1"/>
  <c r="J1410" i="1"/>
  <c r="L1410" i="1" s="1"/>
  <c r="J1411" i="1"/>
  <c r="L1411" i="1" s="1"/>
  <c r="J1412" i="1"/>
  <c r="L1412" i="1" s="1"/>
  <c r="J1413" i="1"/>
  <c r="L1413" i="1" s="1"/>
  <c r="J1414" i="1"/>
  <c r="L1414" i="1" s="1"/>
  <c r="J1415" i="1"/>
  <c r="J1416" i="1"/>
  <c r="L1416" i="1" s="1"/>
  <c r="J1417" i="1"/>
  <c r="L1417" i="1" s="1"/>
  <c r="J1418" i="1"/>
  <c r="J1419" i="1"/>
  <c r="L1419" i="1" s="1"/>
  <c r="J1420" i="1"/>
  <c r="L1420" i="1" s="1"/>
  <c r="J1421" i="1"/>
  <c r="L1421" i="1" s="1"/>
  <c r="J1422" i="1"/>
  <c r="L1422" i="1" s="1"/>
  <c r="J1423" i="1"/>
  <c r="J1424" i="1"/>
  <c r="L1424" i="1" s="1"/>
  <c r="J1425" i="1"/>
  <c r="J1426" i="1"/>
  <c r="J1427" i="1"/>
  <c r="L1427" i="1" s="1"/>
  <c r="J1428" i="1"/>
  <c r="L1428" i="1" s="1"/>
  <c r="J1429" i="1"/>
  <c r="L1429" i="1" s="1"/>
  <c r="J1430" i="1"/>
  <c r="L1430" i="1" s="1"/>
  <c r="J1431" i="1"/>
  <c r="L1431" i="1" s="1"/>
  <c r="J1432" i="1"/>
  <c r="L1432" i="1" s="1"/>
  <c r="J1433" i="1"/>
  <c r="L1433" i="1" s="1"/>
  <c r="J1434" i="1"/>
  <c r="J1435" i="1"/>
  <c r="L1435" i="1" s="1"/>
  <c r="J1436" i="1"/>
  <c r="L1436" i="1" s="1"/>
  <c r="J1437" i="1"/>
  <c r="L1437" i="1" s="1"/>
  <c r="J1438" i="1"/>
  <c r="L1438" i="1" s="1"/>
  <c r="J1439" i="1"/>
  <c r="L1439" i="1" s="1"/>
  <c r="J1440" i="1"/>
  <c r="L1440" i="1" s="1"/>
  <c r="J1441" i="1"/>
  <c r="L1441" i="1" s="1"/>
  <c r="J1442" i="1"/>
  <c r="L1442" i="1" s="1"/>
  <c r="J1443" i="1"/>
  <c r="J1444" i="1"/>
  <c r="J1445" i="1"/>
  <c r="J1446" i="1"/>
  <c r="L1446" i="1" s="1"/>
  <c r="J1447" i="1"/>
  <c r="L1447" i="1" s="1"/>
  <c r="J1448" i="1"/>
  <c r="L1448" i="1" s="1"/>
  <c r="J1449" i="1"/>
  <c r="L1449" i="1" s="1"/>
  <c r="J1450" i="1"/>
  <c r="J1451" i="1"/>
  <c r="L1451" i="1" s="1"/>
  <c r="J1452" i="1"/>
  <c r="L1452" i="1" s="1"/>
  <c r="J1453" i="1"/>
  <c r="L1453" i="1" s="1"/>
  <c r="J1454" i="1"/>
  <c r="L1454" i="1" s="1"/>
  <c r="J1455" i="1"/>
  <c r="L1455" i="1" s="1"/>
  <c r="J1456" i="1"/>
  <c r="L1456" i="1" s="1"/>
  <c r="J1457" i="1"/>
  <c r="L1457" i="1" s="1"/>
  <c r="J1458" i="1"/>
  <c r="J1459" i="1"/>
  <c r="L1459" i="1" s="1"/>
  <c r="J1460" i="1"/>
  <c r="L1460" i="1" s="1"/>
  <c r="J1461" i="1"/>
  <c r="L1461" i="1" s="1"/>
  <c r="J1462" i="1"/>
  <c r="L1462" i="1" s="1"/>
  <c r="J1463" i="1"/>
  <c r="J1464" i="1"/>
  <c r="L1464" i="1" s="1"/>
  <c r="J1465" i="1"/>
  <c r="J1466" i="1"/>
  <c r="J1467" i="1"/>
  <c r="J1468" i="1"/>
  <c r="L1468" i="1" s="1"/>
  <c r="J1469" i="1"/>
  <c r="L1469" i="1" s="1"/>
  <c r="J1470" i="1"/>
  <c r="L1470" i="1" s="1"/>
  <c r="J1471" i="1"/>
  <c r="L1471" i="1" s="1"/>
  <c r="J1472" i="1"/>
  <c r="L1472" i="1" s="1"/>
  <c r="J1473" i="1"/>
  <c r="L1473" i="1" s="1"/>
  <c r="J1474" i="1"/>
  <c r="L1474" i="1" s="1"/>
  <c r="J1475" i="1"/>
  <c r="L1475" i="1" s="1"/>
  <c r="J1476" i="1"/>
  <c r="L1476" i="1" s="1"/>
  <c r="J1477" i="1"/>
  <c r="L1477" i="1" s="1"/>
  <c r="J1478" i="1"/>
  <c r="L1478" i="1" s="1"/>
  <c r="J1479" i="1"/>
  <c r="L1479" i="1" s="1"/>
  <c r="J1480" i="1"/>
  <c r="L1480" i="1" s="1"/>
  <c r="J1481" i="1"/>
  <c r="L1481" i="1" s="1"/>
  <c r="J1482" i="1"/>
  <c r="J1483" i="1"/>
  <c r="L1483" i="1" s="1"/>
  <c r="J1484" i="1"/>
  <c r="L1484" i="1" s="1"/>
  <c r="J1485" i="1"/>
  <c r="L1485" i="1" s="1"/>
  <c r="J1486" i="1"/>
  <c r="L1486" i="1" s="1"/>
  <c r="J1487" i="1"/>
  <c r="J1488" i="1"/>
  <c r="L1488" i="1" s="1"/>
  <c r="J1489" i="1"/>
  <c r="L1489" i="1" s="1"/>
  <c r="J1490" i="1"/>
  <c r="J1491" i="1"/>
  <c r="L1491" i="1" s="1"/>
  <c r="J1492" i="1"/>
  <c r="L1492" i="1" s="1"/>
  <c r="J1493" i="1"/>
  <c r="L1493" i="1" s="1"/>
  <c r="J1494" i="1"/>
  <c r="L1494" i="1" s="1"/>
  <c r="J1495" i="1"/>
  <c r="L1495" i="1" s="1"/>
  <c r="J1496" i="1"/>
  <c r="L1496" i="1" s="1"/>
  <c r="J1497" i="1"/>
  <c r="L1497" i="1" s="1"/>
  <c r="J1498" i="1"/>
  <c r="J1499" i="1"/>
  <c r="L1499" i="1" s="1"/>
  <c r="J1500" i="1"/>
  <c r="L1500" i="1" s="1"/>
  <c r="J1501" i="1"/>
  <c r="L1501" i="1" s="1"/>
  <c r="J1502" i="1"/>
  <c r="L1502" i="1" s="1"/>
  <c r="J1503" i="1"/>
  <c r="L1503" i="1" s="1"/>
  <c r="J1504" i="1"/>
  <c r="L1504" i="1" s="1"/>
  <c r="J1505" i="1"/>
  <c r="L1505" i="1" s="1"/>
  <c r="J1506" i="1"/>
  <c r="J1507" i="1"/>
  <c r="J1508" i="1"/>
  <c r="J1509" i="1"/>
  <c r="L1509" i="1" s="1"/>
  <c r="J1510" i="1"/>
  <c r="L1510" i="1" s="1"/>
  <c r="J1511" i="1"/>
  <c r="L1511" i="1" s="1"/>
  <c r="J1512" i="1"/>
  <c r="L1512" i="1" s="1"/>
  <c r="J1513" i="1"/>
  <c r="L1513" i="1" s="1"/>
  <c r="J1514" i="1"/>
  <c r="J1515" i="1"/>
  <c r="L1515" i="1" s="1"/>
  <c r="J1516" i="1"/>
  <c r="L1516" i="1" s="1"/>
  <c r="J1517" i="1"/>
  <c r="L1517" i="1" s="1"/>
  <c r="J1518" i="1"/>
  <c r="L1518" i="1" s="1"/>
  <c r="J1519" i="1"/>
  <c r="J1520" i="1"/>
  <c r="L1520" i="1" s="1"/>
  <c r="J1521" i="1"/>
  <c r="L1521" i="1" s="1"/>
  <c r="J1522" i="1"/>
  <c r="J1523" i="1"/>
  <c r="L1523" i="1" s="1"/>
  <c r="J1524" i="1"/>
  <c r="L1524" i="1" s="1"/>
  <c r="J1525" i="1"/>
  <c r="L1525" i="1" s="1"/>
  <c r="J1526" i="1"/>
  <c r="L1526" i="1" s="1"/>
  <c r="J1527" i="1"/>
  <c r="J1528" i="1"/>
  <c r="L1528" i="1" s="1"/>
  <c r="J1529" i="1"/>
  <c r="J1530" i="1"/>
  <c r="J1531" i="1"/>
  <c r="L1531" i="1" s="1"/>
  <c r="J1532" i="1"/>
  <c r="L1532" i="1" s="1"/>
  <c r="J1533" i="1"/>
  <c r="L1533" i="1" s="1"/>
  <c r="J1534" i="1"/>
  <c r="L1534" i="1" s="1"/>
  <c r="J1535" i="1"/>
  <c r="L1535" i="1" s="1"/>
  <c r="J1536" i="1"/>
  <c r="L1536" i="1" s="1"/>
  <c r="J1537" i="1"/>
  <c r="L1537" i="1" s="1"/>
  <c r="J1538" i="1"/>
  <c r="L1538" i="1" s="1"/>
  <c r="J1539" i="1"/>
  <c r="L1539" i="1" s="1"/>
  <c r="J1540" i="1"/>
  <c r="L1540" i="1" s="1"/>
  <c r="J1541" i="1"/>
  <c r="L1541" i="1" s="1"/>
  <c r="J1542" i="1"/>
  <c r="L1542" i="1" s="1"/>
  <c r="J1543" i="1"/>
  <c r="L1543" i="1" s="1"/>
  <c r="J1544" i="1"/>
  <c r="L1544" i="1" s="1"/>
  <c r="J1545" i="1"/>
  <c r="L1545" i="1" s="1"/>
  <c r="J1546" i="1"/>
  <c r="J1547" i="1"/>
  <c r="J1548" i="1"/>
  <c r="J1549" i="1"/>
  <c r="J1550" i="1"/>
  <c r="L1550" i="1" s="1"/>
  <c r="J1551" i="1"/>
  <c r="L1551" i="1" s="1"/>
  <c r="J1552" i="1"/>
  <c r="L1552" i="1" s="1"/>
  <c r="J1553" i="1"/>
  <c r="L1553" i="1" s="1"/>
  <c r="J1554" i="1"/>
  <c r="J1555" i="1"/>
  <c r="L1555" i="1" s="1"/>
  <c r="J1556" i="1"/>
  <c r="L1556" i="1" s="1"/>
  <c r="J1557" i="1"/>
  <c r="L1557" i="1" s="1"/>
  <c r="J1558" i="1"/>
  <c r="L1558" i="1" s="1"/>
  <c r="J1559" i="1"/>
  <c r="J1560" i="1"/>
  <c r="L1560" i="1" s="1"/>
  <c r="J1561" i="1"/>
  <c r="L1561" i="1" s="1"/>
  <c r="J1562" i="1"/>
  <c r="L1562" i="1" s="1"/>
  <c r="J1563" i="1"/>
  <c r="L1563" i="1" s="1"/>
  <c r="J1564" i="1"/>
  <c r="L1564" i="1" s="1"/>
  <c r="J1565" i="1"/>
  <c r="L1565" i="1" s="1"/>
  <c r="J1566" i="1"/>
  <c r="L1566" i="1" s="1"/>
  <c r="J1567" i="1"/>
  <c r="J1568" i="1"/>
  <c r="L1568" i="1" s="1"/>
  <c r="J1569" i="1"/>
  <c r="L1569" i="1" s="1"/>
  <c r="J1570" i="1"/>
  <c r="L1570" i="1" s="1"/>
  <c r="J1571" i="1"/>
  <c r="L1571" i="1" s="1"/>
  <c r="J1572" i="1"/>
  <c r="L1572" i="1" s="1"/>
  <c r="J1573" i="1"/>
  <c r="L1573" i="1" s="1"/>
  <c r="J1574" i="1"/>
  <c r="L1574" i="1" s="1"/>
  <c r="J1575" i="1"/>
  <c r="L1575" i="1" s="1"/>
  <c r="J1576" i="1"/>
  <c r="L1576" i="1" s="1"/>
  <c r="J1577" i="1"/>
  <c r="L1577" i="1" s="1"/>
  <c r="J1578" i="1"/>
  <c r="J1579" i="1"/>
  <c r="L1579" i="1" s="1"/>
  <c r="J1580" i="1"/>
  <c r="L1580" i="1" s="1"/>
  <c r="J1581" i="1"/>
  <c r="L1581" i="1" s="1"/>
  <c r="J1582" i="1"/>
  <c r="L1582" i="1" s="1"/>
  <c r="J1583" i="1"/>
  <c r="J1584" i="1"/>
  <c r="L1584" i="1" s="1"/>
  <c r="J1585" i="1"/>
  <c r="J1586" i="1"/>
  <c r="J1587" i="1"/>
  <c r="L1587" i="1" s="1"/>
  <c r="J1588" i="1"/>
  <c r="L1588" i="1" s="1"/>
  <c r="J1589" i="1"/>
  <c r="L1589" i="1" s="1"/>
  <c r="J1590" i="1"/>
  <c r="L1590" i="1" s="1"/>
  <c r="J1591" i="1"/>
  <c r="L1591" i="1" s="1"/>
  <c r="J1592" i="1"/>
  <c r="L1592" i="1" s="1"/>
  <c r="J1593" i="1"/>
  <c r="L1593" i="1" s="1"/>
  <c r="J1594" i="1"/>
  <c r="L1594" i="1" s="1"/>
  <c r="J1595" i="1"/>
  <c r="L1595" i="1" s="1"/>
  <c r="J1596" i="1"/>
  <c r="L1596" i="1" s="1"/>
  <c r="J1597" i="1"/>
  <c r="L1597" i="1" s="1"/>
  <c r="J1598" i="1"/>
  <c r="L1598" i="1" s="1"/>
  <c r="J1599" i="1"/>
  <c r="L1599" i="1" s="1"/>
  <c r="J1600" i="1"/>
  <c r="L1600" i="1" s="1"/>
  <c r="J1601" i="1"/>
  <c r="L1601" i="1" s="1"/>
  <c r="J1602" i="1"/>
  <c r="J1603" i="1"/>
  <c r="J1604" i="1"/>
  <c r="J1605" i="1"/>
  <c r="L1605" i="1" s="1"/>
  <c r="J1606" i="1"/>
  <c r="L1606" i="1" s="1"/>
  <c r="J1607" i="1"/>
  <c r="L1607" i="1" s="1"/>
  <c r="J1608" i="1"/>
  <c r="L1608" i="1" s="1"/>
  <c r="J1609" i="1"/>
  <c r="L1609" i="1" s="1"/>
  <c r="J1610" i="1"/>
  <c r="J1611" i="1"/>
  <c r="L1611" i="1" s="1"/>
  <c r="J1612" i="1"/>
  <c r="L1612" i="1" s="1"/>
  <c r="J1613" i="1"/>
  <c r="L1613" i="1" s="1"/>
  <c r="J1614" i="1"/>
  <c r="L1614" i="1" s="1"/>
  <c r="J1615" i="1"/>
  <c r="L1615" i="1" s="1"/>
  <c r="J1616" i="1"/>
  <c r="L1616" i="1" s="1"/>
  <c r="J1617" i="1"/>
  <c r="L1617" i="1" s="1"/>
  <c r="J1618" i="1"/>
  <c r="J1619" i="1"/>
  <c r="L1619" i="1" s="1"/>
  <c r="J1620" i="1"/>
  <c r="L1620" i="1" s="1"/>
  <c r="J1621" i="1"/>
  <c r="L1621" i="1" s="1"/>
  <c r="J1622" i="1"/>
  <c r="L1622" i="1" s="1"/>
  <c r="J1623" i="1"/>
  <c r="L1623" i="1" s="1"/>
  <c r="J1624" i="1"/>
  <c r="L1624" i="1" s="1"/>
  <c r="J1625" i="1"/>
  <c r="L1625" i="1" s="1"/>
  <c r="J1626" i="1"/>
  <c r="L1626" i="1" s="1"/>
  <c r="J1627" i="1"/>
  <c r="L1627" i="1" s="1"/>
  <c r="J1628" i="1"/>
  <c r="L1628" i="1" s="1"/>
  <c r="J1629" i="1"/>
  <c r="L1629" i="1" s="1"/>
  <c r="J1630" i="1"/>
  <c r="L1630" i="1" s="1"/>
  <c r="J1631" i="1"/>
  <c r="L1631" i="1" s="1"/>
  <c r="J1632" i="1"/>
  <c r="L1632" i="1" s="1"/>
  <c r="J1633" i="1"/>
  <c r="J1634" i="1"/>
  <c r="L1634" i="1" s="1"/>
  <c r="J1635" i="1"/>
  <c r="L1635" i="1" s="1"/>
  <c r="J1636" i="1"/>
  <c r="L1636" i="1" s="1"/>
  <c r="J1637" i="1"/>
  <c r="L1637" i="1" s="1"/>
  <c r="J1638" i="1"/>
  <c r="L1638" i="1" s="1"/>
  <c r="J1639" i="1"/>
  <c r="J1640" i="1"/>
  <c r="L1640" i="1" s="1"/>
  <c r="J1641" i="1"/>
  <c r="J1642" i="1"/>
  <c r="J1643" i="1"/>
  <c r="L1643" i="1" s="1"/>
  <c r="J1644" i="1"/>
  <c r="L1644" i="1" s="1"/>
  <c r="J1645" i="1"/>
  <c r="L1645" i="1" s="1"/>
  <c r="J1646" i="1"/>
  <c r="L1646" i="1" s="1"/>
  <c r="J1647" i="1"/>
  <c r="L1647" i="1" s="1"/>
  <c r="J1648" i="1"/>
  <c r="L1648" i="1" s="1"/>
  <c r="J1649" i="1"/>
  <c r="L1649" i="1" s="1"/>
  <c r="J1650" i="1"/>
  <c r="J1651" i="1"/>
  <c r="L1651" i="1" s="1"/>
  <c r="J1652" i="1"/>
  <c r="L1652" i="1" s="1"/>
  <c r="J1653" i="1"/>
  <c r="L1653" i="1" s="1"/>
  <c r="J1654" i="1"/>
  <c r="L1654" i="1" s="1"/>
  <c r="J1655" i="1"/>
  <c r="L1655" i="1" s="1"/>
  <c r="J1656" i="1"/>
  <c r="L1656" i="1" s="1"/>
  <c r="J1657" i="1"/>
  <c r="J1658" i="1"/>
  <c r="J1659" i="1"/>
  <c r="J1660" i="1"/>
  <c r="L1660" i="1" s="1"/>
  <c r="J1661" i="1"/>
  <c r="L1661" i="1" s="1"/>
  <c r="J1662" i="1"/>
  <c r="L1662" i="1" s="1"/>
  <c r="J1663" i="1"/>
  <c r="L1663" i="1" s="1"/>
  <c r="J1664" i="1"/>
  <c r="L1664" i="1" s="1"/>
  <c r="J1665" i="1"/>
  <c r="L1665" i="1" s="1"/>
  <c r="J1666" i="1"/>
  <c r="L1666" i="1" s="1"/>
  <c r="J1667" i="1"/>
  <c r="L1667" i="1" s="1"/>
  <c r="J1668" i="1"/>
  <c r="L1668" i="1" s="1"/>
  <c r="J1669" i="1"/>
  <c r="L1669" i="1" s="1"/>
  <c r="J1670" i="1"/>
  <c r="L1670" i="1" s="1"/>
  <c r="J1671" i="1"/>
  <c r="L1671" i="1" s="1"/>
  <c r="J1672" i="1"/>
  <c r="L1672" i="1" s="1"/>
  <c r="J1673" i="1"/>
  <c r="L1673" i="1" s="1"/>
  <c r="J1674" i="1"/>
  <c r="J1675" i="1"/>
  <c r="J1676" i="1"/>
  <c r="J1677" i="1"/>
  <c r="J1678" i="1"/>
  <c r="L1678" i="1" s="1"/>
  <c r="J1679" i="1"/>
  <c r="L1679" i="1" s="1"/>
  <c r="J1680" i="1"/>
  <c r="L1680" i="1" s="1"/>
  <c r="J1681" i="1"/>
  <c r="L1681" i="1" s="1"/>
  <c r="J1682" i="1"/>
  <c r="J1683" i="1"/>
  <c r="L1683" i="1" s="1"/>
  <c r="J1684" i="1"/>
  <c r="L1684" i="1" s="1"/>
  <c r="J1685" i="1"/>
  <c r="L1685" i="1" s="1"/>
  <c r="J1686" i="1"/>
  <c r="L1686" i="1" s="1"/>
  <c r="J1687" i="1"/>
  <c r="J1688" i="1"/>
  <c r="L1688" i="1" s="1"/>
  <c r="J1689" i="1"/>
  <c r="L1689" i="1" s="1"/>
  <c r="J1690" i="1"/>
  <c r="L1690" i="1" s="1"/>
  <c r="J1691" i="1"/>
  <c r="L1691" i="1" s="1"/>
  <c r="J1692" i="1"/>
  <c r="L1692" i="1" s="1"/>
  <c r="J1693" i="1"/>
  <c r="L1693" i="1" s="1"/>
  <c r="J1694" i="1"/>
  <c r="L1694" i="1" s="1"/>
  <c r="J1695" i="1"/>
  <c r="J1696" i="1"/>
  <c r="L1696" i="1" s="1"/>
  <c r="J1697" i="1"/>
  <c r="L1697" i="1" s="1"/>
  <c r="J1698" i="1"/>
  <c r="L1698" i="1" s="1"/>
  <c r="J1699" i="1"/>
  <c r="L1699" i="1" s="1"/>
  <c r="J1700" i="1"/>
  <c r="L1700" i="1" s="1"/>
  <c r="J1701" i="1"/>
  <c r="L1701" i="1" s="1"/>
  <c r="J1702" i="1"/>
  <c r="L1702" i="1" s="1"/>
  <c r="J1703" i="1"/>
  <c r="L1703" i="1" s="1"/>
  <c r="J1704" i="1"/>
  <c r="L1704" i="1" s="1"/>
  <c r="J1705" i="1"/>
  <c r="L1705" i="1" s="1"/>
  <c r="J1706" i="1"/>
  <c r="J1707" i="1"/>
  <c r="L1707" i="1" s="1"/>
  <c r="J1708" i="1"/>
  <c r="L1708" i="1" s="1"/>
  <c r="J1709" i="1"/>
  <c r="L1709" i="1" s="1"/>
  <c r="J1710" i="1"/>
  <c r="L1710" i="1" s="1"/>
  <c r="J1711" i="1"/>
  <c r="J1712" i="1"/>
  <c r="L1712" i="1" s="1"/>
  <c r="J1713" i="1"/>
  <c r="J1714" i="1"/>
  <c r="J1715" i="1"/>
  <c r="L1715" i="1" s="1"/>
  <c r="J1716" i="1"/>
  <c r="L1716" i="1" s="1"/>
  <c r="J1717" i="1"/>
  <c r="L1717" i="1" s="1"/>
  <c r="J1718" i="1"/>
  <c r="L1718" i="1" s="1"/>
  <c r="J1719" i="1"/>
  <c r="L1719" i="1" s="1"/>
  <c r="J1720" i="1"/>
  <c r="L1720" i="1" s="1"/>
  <c r="J1721" i="1"/>
  <c r="L1721" i="1" s="1"/>
  <c r="J1722" i="1"/>
  <c r="L1722" i="1" s="1"/>
  <c r="J1723" i="1"/>
  <c r="L1723" i="1" s="1"/>
  <c r="J1724" i="1"/>
  <c r="L1724" i="1" s="1"/>
  <c r="J1725" i="1"/>
  <c r="L1725" i="1" s="1"/>
  <c r="J1726" i="1"/>
  <c r="L1726" i="1" s="1"/>
  <c r="J1727" i="1"/>
  <c r="L1727" i="1" s="1"/>
  <c r="J1728" i="1"/>
  <c r="L1728" i="1" s="1"/>
  <c r="J1729" i="1"/>
  <c r="L1729" i="1" s="1"/>
  <c r="J1730" i="1"/>
  <c r="J1731" i="1"/>
  <c r="J1732" i="1"/>
  <c r="J1733" i="1"/>
  <c r="L1733" i="1" s="1"/>
  <c r="J1734" i="1"/>
  <c r="L1734" i="1" s="1"/>
  <c r="J1735" i="1"/>
  <c r="L1735" i="1" s="1"/>
  <c r="J1736" i="1"/>
  <c r="L1736" i="1" s="1"/>
  <c r="J1737" i="1"/>
  <c r="L1737" i="1" s="1"/>
  <c r="J1738" i="1"/>
  <c r="J1739" i="1"/>
  <c r="L1739" i="1" s="1"/>
  <c r="J1740" i="1"/>
  <c r="L1740" i="1" s="1"/>
  <c r="J1741" i="1"/>
  <c r="L1741" i="1" s="1"/>
  <c r="J1742" i="1"/>
  <c r="L1742" i="1" s="1"/>
  <c r="J1743" i="1"/>
  <c r="L1743" i="1" s="1"/>
  <c r="J1744" i="1"/>
  <c r="L1744" i="1" s="1"/>
  <c r="J1745" i="1"/>
  <c r="L1745" i="1" s="1"/>
  <c r="J1746" i="1"/>
  <c r="J1747" i="1"/>
  <c r="L1747" i="1" s="1"/>
  <c r="J1748" i="1"/>
  <c r="L1748" i="1" s="1"/>
  <c r="J1749" i="1"/>
  <c r="L1749" i="1" s="1"/>
  <c r="J1750" i="1"/>
  <c r="L1750" i="1" s="1"/>
  <c r="J1751" i="1"/>
  <c r="L1751" i="1" s="1"/>
  <c r="J1752" i="1"/>
  <c r="L1752" i="1" s="1"/>
  <c r="J1753" i="1"/>
  <c r="L1753" i="1" s="1"/>
  <c r="J1754" i="1"/>
  <c r="L1754" i="1" s="1"/>
  <c r="J1755" i="1"/>
  <c r="L1755" i="1" s="1"/>
  <c r="J1756" i="1"/>
  <c r="L1756" i="1" s="1"/>
  <c r="J1757" i="1"/>
  <c r="L1757" i="1" s="1"/>
  <c r="J1758" i="1"/>
  <c r="L1758" i="1" s="1"/>
  <c r="J1759" i="1"/>
  <c r="L1759" i="1" s="1"/>
  <c r="J1760" i="1"/>
  <c r="L1760" i="1" s="1"/>
  <c r="J1761" i="1"/>
  <c r="J1762" i="1"/>
  <c r="L1762" i="1" s="1"/>
  <c r="J1763" i="1"/>
  <c r="L1763" i="1" s="1"/>
  <c r="J1764" i="1"/>
  <c r="L1764" i="1" s="1"/>
  <c r="J1765" i="1"/>
  <c r="L1765" i="1" s="1"/>
  <c r="J1766" i="1"/>
  <c r="L1766" i="1" s="1"/>
  <c r="J1767" i="1"/>
  <c r="J1768" i="1"/>
  <c r="L1768" i="1" s="1"/>
  <c r="J1769" i="1"/>
  <c r="J1770" i="1"/>
  <c r="J1771" i="1"/>
  <c r="L1771" i="1" s="1"/>
  <c r="J1772" i="1"/>
  <c r="L1772" i="1" s="1"/>
  <c r="J1773" i="1"/>
  <c r="L1773" i="1" s="1"/>
  <c r="J1774" i="1"/>
  <c r="L1774" i="1" s="1"/>
  <c r="J1775" i="1"/>
  <c r="L1775" i="1" s="1"/>
  <c r="J1776" i="1"/>
  <c r="L1776" i="1" s="1"/>
  <c r="J1777" i="1"/>
  <c r="L1777" i="1" s="1"/>
  <c r="J1778" i="1"/>
  <c r="J1779" i="1"/>
  <c r="L1779" i="1" s="1"/>
  <c r="J1780" i="1"/>
  <c r="L1780" i="1" s="1"/>
  <c r="J1781" i="1"/>
  <c r="L1781" i="1" s="1"/>
  <c r="J1782" i="1"/>
  <c r="L1782" i="1" s="1"/>
  <c r="J1783" i="1"/>
  <c r="L1783" i="1" s="1"/>
  <c r="J1784" i="1"/>
  <c r="L1784" i="1" s="1"/>
  <c r="J1785" i="1"/>
  <c r="J1786" i="1"/>
  <c r="J1787" i="1"/>
  <c r="J1788" i="1"/>
  <c r="L1788" i="1" s="1"/>
  <c r="J1789" i="1"/>
  <c r="L1789" i="1" s="1"/>
  <c r="J1790" i="1"/>
  <c r="L1790" i="1" s="1"/>
  <c r="J1791" i="1"/>
  <c r="L1791" i="1" s="1"/>
  <c r="J1792" i="1"/>
  <c r="L1792" i="1" s="1"/>
  <c r="J1793" i="1"/>
  <c r="L1793" i="1" s="1"/>
  <c r="J1794" i="1"/>
  <c r="L1794" i="1" s="1"/>
  <c r="J1795" i="1"/>
  <c r="L1795" i="1" s="1"/>
  <c r="J1796" i="1"/>
  <c r="L1796" i="1" s="1"/>
  <c r="J1797" i="1"/>
  <c r="L1797" i="1" s="1"/>
  <c r="J1798" i="1"/>
  <c r="L1798" i="1" s="1"/>
  <c r="J1799" i="1"/>
  <c r="L1799" i="1" s="1"/>
  <c r="J1800" i="1"/>
  <c r="L1800" i="1" s="1"/>
  <c r="J1801" i="1"/>
  <c r="L1801" i="1" s="1"/>
  <c r="J1802" i="1"/>
  <c r="J1803" i="1"/>
  <c r="J1804" i="1"/>
  <c r="J1805" i="1"/>
  <c r="J1806" i="1"/>
  <c r="L1806" i="1" s="1"/>
  <c r="J1807" i="1"/>
  <c r="L1807" i="1" s="1"/>
  <c r="J1808" i="1"/>
  <c r="L1808" i="1" s="1"/>
  <c r="J1809" i="1"/>
  <c r="L1809" i="1" s="1"/>
  <c r="J1810" i="1"/>
  <c r="J1811" i="1"/>
  <c r="L1811" i="1" s="1"/>
  <c r="J1812" i="1"/>
  <c r="L1812" i="1" s="1"/>
  <c r="J1813" i="1"/>
  <c r="L1813" i="1" s="1"/>
  <c r="J1814" i="1"/>
  <c r="L1814" i="1" s="1"/>
  <c r="J1815" i="1"/>
  <c r="J1816" i="1"/>
  <c r="L1816" i="1" s="1"/>
  <c r="J1817" i="1"/>
  <c r="L1817" i="1" s="1"/>
  <c r="J1818" i="1"/>
  <c r="L1818" i="1" s="1"/>
  <c r="J1819" i="1"/>
  <c r="L1819" i="1" s="1"/>
  <c r="J1820" i="1"/>
  <c r="L1820" i="1" s="1"/>
  <c r="J1821" i="1"/>
  <c r="L1821" i="1" s="1"/>
  <c r="J1822" i="1"/>
  <c r="L1822" i="1" s="1"/>
  <c r="J1823" i="1"/>
  <c r="J1824" i="1"/>
  <c r="L1824" i="1" s="1"/>
  <c r="J1825" i="1"/>
  <c r="L1825" i="1" s="1"/>
  <c r="J1826" i="1"/>
  <c r="L1826" i="1" s="1"/>
  <c r="J1827" i="1"/>
  <c r="L1827" i="1" s="1"/>
  <c r="J1828" i="1"/>
  <c r="L1828" i="1" s="1"/>
  <c r="J1829" i="1"/>
  <c r="L1829" i="1" s="1"/>
  <c r="J1830" i="1"/>
  <c r="L1830" i="1" s="1"/>
  <c r="J1831" i="1"/>
  <c r="L1831" i="1" s="1"/>
  <c r="J1832" i="1"/>
  <c r="L1832" i="1" s="1"/>
  <c r="J1833" i="1"/>
  <c r="L1833" i="1" s="1"/>
  <c r="J1834" i="1"/>
  <c r="J1835" i="1"/>
  <c r="L1835" i="1" s="1"/>
  <c r="J1836" i="1"/>
  <c r="L1836" i="1" s="1"/>
  <c r="J1837" i="1"/>
  <c r="L1837" i="1" s="1"/>
  <c r="J1838" i="1"/>
  <c r="L1838" i="1" s="1"/>
  <c r="J1839" i="1"/>
  <c r="J1840" i="1"/>
  <c r="L1840" i="1" s="1"/>
  <c r="J1841" i="1"/>
  <c r="J1842" i="1"/>
  <c r="J1843" i="1"/>
  <c r="L1843" i="1" s="1"/>
  <c r="J1844" i="1"/>
  <c r="L1844" i="1" s="1"/>
  <c r="J1845" i="1"/>
  <c r="L1845" i="1" s="1"/>
  <c r="J1846" i="1"/>
  <c r="L1846" i="1" s="1"/>
  <c r="J1847" i="1"/>
  <c r="L1847" i="1" s="1"/>
  <c r="J1848" i="1"/>
  <c r="L1848" i="1" s="1"/>
  <c r="J1849" i="1"/>
  <c r="L1849" i="1" s="1"/>
  <c r="J1850" i="1"/>
  <c r="L1850" i="1" s="1"/>
  <c r="J1851" i="1"/>
  <c r="L1851" i="1" s="1"/>
  <c r="J1852" i="1"/>
  <c r="L1852" i="1" s="1"/>
  <c r="J1853" i="1"/>
  <c r="L1853" i="1" s="1"/>
  <c r="J1854" i="1"/>
  <c r="L1854" i="1" s="1"/>
  <c r="J1855" i="1"/>
  <c r="L1855" i="1" s="1"/>
  <c r="J1856" i="1"/>
  <c r="L1856" i="1" s="1"/>
  <c r="J1857" i="1"/>
  <c r="L1857" i="1" s="1"/>
  <c r="J1858" i="1"/>
  <c r="J1859" i="1"/>
  <c r="J1860" i="1"/>
  <c r="J1861" i="1"/>
  <c r="L1861" i="1" s="1"/>
  <c r="J1862" i="1"/>
  <c r="L1862" i="1" s="1"/>
  <c r="J1863" i="1"/>
  <c r="L1863" i="1" s="1"/>
  <c r="J1864" i="1"/>
  <c r="L1864" i="1" s="1"/>
  <c r="J1865" i="1"/>
  <c r="L1865" i="1" s="1"/>
  <c r="J1866" i="1"/>
  <c r="L1866" i="1" s="1"/>
  <c r="J1867" i="1"/>
  <c r="L1867" i="1" s="1"/>
  <c r="J1868" i="1"/>
  <c r="L1868" i="1" s="1"/>
  <c r="J1869" i="1"/>
  <c r="L1869" i="1" s="1"/>
  <c r="J1870" i="1"/>
  <c r="L1870" i="1" s="1"/>
  <c r="J1871" i="1"/>
  <c r="L1871" i="1" s="1"/>
  <c r="J1872" i="1"/>
  <c r="L1872" i="1" s="1"/>
  <c r="J1873" i="1"/>
  <c r="L1873" i="1" s="1"/>
  <c r="J1874" i="1"/>
  <c r="L1874" i="1" s="1"/>
  <c r="J1875" i="1"/>
  <c r="L1875" i="1" s="1"/>
  <c r="J1876" i="1"/>
  <c r="L1876" i="1" s="1"/>
  <c r="J1877" i="1"/>
  <c r="L1877" i="1" s="1"/>
  <c r="J1878" i="1"/>
  <c r="L1878" i="1" s="1"/>
  <c r="J1879" i="1"/>
  <c r="L1879" i="1" s="1"/>
  <c r="J1880" i="1"/>
  <c r="L1880" i="1" s="1"/>
  <c r="J1881" i="1"/>
  <c r="L1881" i="1" s="1"/>
  <c r="J1882" i="1"/>
  <c r="L1882" i="1" s="1"/>
  <c r="J1883" i="1"/>
  <c r="L1883" i="1" s="1"/>
  <c r="J1884" i="1"/>
  <c r="L1884" i="1" s="1"/>
  <c r="J1885" i="1"/>
  <c r="L1885" i="1" s="1"/>
  <c r="J1886" i="1"/>
  <c r="L1886" i="1" s="1"/>
  <c r="J1887" i="1"/>
  <c r="L1887" i="1" s="1"/>
  <c r="J1888" i="1"/>
  <c r="L1888" i="1" s="1"/>
  <c r="J1889" i="1"/>
  <c r="J1890" i="1"/>
  <c r="L1890" i="1" s="1"/>
  <c r="J1891" i="1"/>
  <c r="L1891" i="1" s="1"/>
  <c r="J1892" i="1"/>
  <c r="L1892" i="1" s="1"/>
  <c r="J1893" i="1"/>
  <c r="L1893" i="1" s="1"/>
  <c r="J1894" i="1"/>
  <c r="L1894" i="1" s="1"/>
  <c r="J1895" i="1"/>
  <c r="J1896" i="1"/>
  <c r="J1897" i="1"/>
  <c r="L1897" i="1" s="1"/>
  <c r="J1898" i="1"/>
  <c r="L1898" i="1" s="1"/>
  <c r="J1899" i="1"/>
  <c r="L1899" i="1" s="1"/>
  <c r="J1900" i="1"/>
  <c r="L1900" i="1" s="1"/>
  <c r="J1901" i="1"/>
  <c r="L1901" i="1" s="1"/>
  <c r="J1902" i="1"/>
  <c r="L1902" i="1" s="1"/>
  <c r="J1903" i="1"/>
  <c r="L1903" i="1" s="1"/>
  <c r="J1904" i="1"/>
  <c r="L1904" i="1" s="1"/>
  <c r="J1905" i="1"/>
  <c r="J1906" i="1"/>
  <c r="L1906" i="1" s="1"/>
  <c r="J1907" i="1"/>
  <c r="L1907" i="1" s="1"/>
  <c r="J1908" i="1"/>
  <c r="L1908" i="1" s="1"/>
  <c r="J1909" i="1"/>
  <c r="L1909" i="1" s="1"/>
  <c r="J1910" i="1"/>
  <c r="L1910" i="1" s="1"/>
  <c r="J1911" i="1"/>
  <c r="J1912" i="1"/>
  <c r="J1913" i="1"/>
  <c r="L1913" i="1" s="1"/>
  <c r="J1914" i="1"/>
  <c r="L1914" i="1" s="1"/>
  <c r="J1915" i="1"/>
  <c r="L1915" i="1" s="1"/>
  <c r="J1916" i="1"/>
  <c r="L1916" i="1" s="1"/>
  <c r="J1917" i="1"/>
  <c r="L1917" i="1" s="1"/>
  <c r="J1918" i="1"/>
  <c r="L1918" i="1" s="1"/>
  <c r="J1919" i="1"/>
  <c r="L1919" i="1" s="1"/>
  <c r="J1920" i="1"/>
  <c r="L1920" i="1" s="1"/>
  <c r="J1921" i="1"/>
  <c r="J1922" i="1"/>
  <c r="L1922" i="1" s="1"/>
  <c r="J1923" i="1"/>
  <c r="L1923" i="1" s="1"/>
  <c r="J1924" i="1"/>
  <c r="L1924" i="1" s="1"/>
  <c r="J1925" i="1"/>
  <c r="L1925" i="1" s="1"/>
  <c r="J1926" i="1"/>
  <c r="L1926" i="1" s="1"/>
  <c r="J1927" i="1"/>
  <c r="J1928" i="1"/>
  <c r="J1929" i="1"/>
  <c r="L1929" i="1" s="1"/>
  <c r="J1930" i="1"/>
  <c r="L1930" i="1" s="1"/>
  <c r="J1931" i="1"/>
  <c r="L1931" i="1" s="1"/>
  <c r="J1932" i="1"/>
  <c r="L1932" i="1" s="1"/>
  <c r="J1933" i="1"/>
  <c r="L1933" i="1" s="1"/>
  <c r="J1934" i="1"/>
  <c r="L1934" i="1" s="1"/>
  <c r="J1935" i="1"/>
  <c r="L1935" i="1" s="1"/>
  <c r="J1936" i="1"/>
  <c r="L1936" i="1" s="1"/>
  <c r="J1937" i="1"/>
  <c r="J1938" i="1"/>
  <c r="L1938" i="1" s="1"/>
  <c r="J1939" i="1"/>
  <c r="L1939" i="1" s="1"/>
  <c r="J1940" i="1"/>
  <c r="L1940" i="1" s="1"/>
  <c r="J1941" i="1"/>
  <c r="L1941" i="1" s="1"/>
  <c r="J1942" i="1"/>
  <c r="L1942" i="1" s="1"/>
  <c r="J1943" i="1"/>
  <c r="J1944" i="1"/>
  <c r="J1945" i="1"/>
  <c r="L1945" i="1" s="1"/>
  <c r="J1946" i="1"/>
  <c r="L1946" i="1" s="1"/>
  <c r="J1947" i="1"/>
  <c r="L1947" i="1" s="1"/>
  <c r="J1948" i="1"/>
  <c r="L1948" i="1" s="1"/>
  <c r="J1949" i="1"/>
  <c r="L1949" i="1" s="1"/>
  <c r="J1950" i="1"/>
  <c r="L1950" i="1" s="1"/>
  <c r="J1951" i="1"/>
  <c r="L1951" i="1" s="1"/>
  <c r="J1952" i="1"/>
  <c r="L1952" i="1" s="1"/>
  <c r="J1953" i="1"/>
  <c r="J1954" i="1"/>
  <c r="L1954" i="1" s="1"/>
  <c r="J1955" i="1"/>
  <c r="L1955" i="1" s="1"/>
  <c r="J1956" i="1"/>
  <c r="L1956" i="1" s="1"/>
  <c r="J1957" i="1"/>
  <c r="L1957" i="1" s="1"/>
  <c r="J1958" i="1"/>
  <c r="L1958" i="1" s="1"/>
  <c r="J1959" i="1"/>
  <c r="J1960" i="1"/>
  <c r="J1961" i="1"/>
  <c r="L1961" i="1" s="1"/>
  <c r="J1962" i="1"/>
  <c r="L1962" i="1" s="1"/>
  <c r="J1963" i="1"/>
  <c r="L1963" i="1" s="1"/>
  <c r="J1964" i="1"/>
  <c r="L1964" i="1" s="1"/>
  <c r="J1965" i="1"/>
  <c r="L1965" i="1" s="1"/>
  <c r="J1966" i="1"/>
  <c r="L1966" i="1" s="1"/>
  <c r="J1967" i="1"/>
  <c r="L1967" i="1" s="1"/>
  <c r="J1968" i="1"/>
  <c r="L1968" i="1" s="1"/>
  <c r="J1969" i="1"/>
  <c r="J1970" i="1"/>
  <c r="L1970" i="1" s="1"/>
  <c r="J1971" i="1"/>
  <c r="L1971" i="1" s="1"/>
  <c r="J1972" i="1"/>
  <c r="L1972" i="1" s="1"/>
  <c r="J1973" i="1"/>
  <c r="L1973" i="1" s="1"/>
  <c r="J1974" i="1"/>
  <c r="L1974" i="1" s="1"/>
  <c r="J1975" i="1"/>
  <c r="J1976" i="1"/>
  <c r="J1977" i="1"/>
  <c r="L1977" i="1" s="1"/>
  <c r="J1978" i="1"/>
  <c r="L1978" i="1" s="1"/>
  <c r="J1979" i="1"/>
  <c r="L1979" i="1" s="1"/>
  <c r="J1980" i="1"/>
  <c r="L1980" i="1" s="1"/>
  <c r="J1981" i="1"/>
  <c r="L1981" i="1" s="1"/>
  <c r="J1982" i="1"/>
  <c r="L1982" i="1" s="1"/>
  <c r="J1983" i="1"/>
  <c r="L1983" i="1" s="1"/>
  <c r="J1984" i="1"/>
  <c r="L1984" i="1" s="1"/>
  <c r="J1985" i="1"/>
  <c r="J1986" i="1"/>
  <c r="L1986" i="1" s="1"/>
  <c r="J1987" i="1"/>
  <c r="L1987" i="1" s="1"/>
  <c r="J1988" i="1"/>
  <c r="L1988" i="1" s="1"/>
  <c r="J1989" i="1"/>
  <c r="L1989" i="1" s="1"/>
  <c r="J1990" i="1"/>
  <c r="L1990" i="1" s="1"/>
  <c r="J1991" i="1"/>
  <c r="J1992" i="1"/>
  <c r="J1993" i="1"/>
  <c r="L1993" i="1" s="1"/>
  <c r="J1994" i="1"/>
  <c r="L1994" i="1" s="1"/>
  <c r="J1995" i="1"/>
  <c r="L1995" i="1" s="1"/>
  <c r="J1996" i="1"/>
  <c r="L1996" i="1" s="1"/>
  <c r="J1997" i="1"/>
  <c r="L1997" i="1" s="1"/>
  <c r="J1998" i="1"/>
  <c r="L1998" i="1" s="1"/>
  <c r="J1999" i="1"/>
  <c r="L1999" i="1" s="1"/>
  <c r="J2000" i="1"/>
  <c r="L2000" i="1" s="1"/>
  <c r="J2001" i="1"/>
  <c r="J2002" i="1"/>
  <c r="L2002" i="1" s="1"/>
  <c r="J2003" i="1"/>
  <c r="L2003" i="1" s="1"/>
  <c r="J2004" i="1"/>
  <c r="L2004" i="1" s="1"/>
  <c r="J2005" i="1"/>
  <c r="L2005" i="1" s="1"/>
  <c r="J2006" i="1"/>
  <c r="L2006" i="1" s="1"/>
  <c r="J2007" i="1"/>
  <c r="J2008" i="1"/>
  <c r="J2009" i="1"/>
  <c r="L2009" i="1" s="1"/>
  <c r="J2010" i="1"/>
  <c r="L2010" i="1" s="1"/>
  <c r="J2011" i="1"/>
  <c r="L2011" i="1" s="1"/>
  <c r="J2012" i="1"/>
  <c r="L2012" i="1" s="1"/>
  <c r="J2013" i="1"/>
  <c r="L2013" i="1" s="1"/>
  <c r="J2014" i="1"/>
  <c r="L2014" i="1" s="1"/>
  <c r="J2015" i="1"/>
  <c r="L2015" i="1" s="1"/>
  <c r="J2016" i="1"/>
  <c r="L2016" i="1" s="1"/>
  <c r="J2017" i="1"/>
  <c r="J2018" i="1"/>
  <c r="L2018" i="1" s="1"/>
  <c r="J2019" i="1"/>
  <c r="L2019" i="1" s="1"/>
  <c r="J2020" i="1"/>
  <c r="L2020" i="1" s="1"/>
  <c r="J2021" i="1"/>
  <c r="L2021" i="1" s="1"/>
  <c r="J2022" i="1"/>
  <c r="L2022" i="1" s="1"/>
  <c r="J2023" i="1"/>
  <c r="J2024" i="1"/>
  <c r="J2025" i="1"/>
  <c r="L2025" i="1" s="1"/>
  <c r="J2026" i="1"/>
  <c r="L2026" i="1" s="1"/>
  <c r="J2027" i="1"/>
  <c r="L2027" i="1" s="1"/>
  <c r="J2028" i="1"/>
  <c r="L2028" i="1" s="1"/>
  <c r="J2029" i="1"/>
  <c r="L2029" i="1" s="1"/>
  <c r="J2030" i="1"/>
  <c r="L2030" i="1" s="1"/>
  <c r="J2031" i="1"/>
  <c r="L2031" i="1" s="1"/>
  <c r="J2032" i="1"/>
  <c r="L2032" i="1" s="1"/>
  <c r="J2033" i="1"/>
  <c r="J2034" i="1"/>
  <c r="L2034" i="1" s="1"/>
  <c r="J2035" i="1"/>
  <c r="L2035" i="1" s="1"/>
  <c r="J2036" i="1"/>
  <c r="L2036" i="1" s="1"/>
  <c r="J2037" i="1"/>
  <c r="L2037" i="1" s="1"/>
  <c r="J2038" i="1"/>
  <c r="L2038" i="1" s="1"/>
  <c r="J2039" i="1"/>
  <c r="J2040" i="1"/>
  <c r="J2041" i="1"/>
  <c r="L2041" i="1" s="1"/>
  <c r="J2042" i="1"/>
  <c r="L2042" i="1" s="1"/>
  <c r="J2043" i="1"/>
  <c r="L2043" i="1" s="1"/>
  <c r="J2044" i="1"/>
  <c r="L2044" i="1" s="1"/>
  <c r="J2045" i="1"/>
  <c r="L2045" i="1" s="1"/>
  <c r="J2046" i="1"/>
  <c r="L2046" i="1" s="1"/>
  <c r="J2047" i="1"/>
  <c r="L2047" i="1" s="1"/>
  <c r="J2048" i="1"/>
  <c r="L2048" i="1" s="1"/>
  <c r="J2049" i="1"/>
  <c r="J2050" i="1"/>
  <c r="L2050" i="1" s="1"/>
  <c r="J2051" i="1"/>
  <c r="L2051" i="1" s="1"/>
  <c r="J2052" i="1"/>
  <c r="L2052" i="1" s="1"/>
  <c r="J2053" i="1"/>
  <c r="L2053" i="1" s="1"/>
  <c r="J2054" i="1"/>
  <c r="L2054" i="1" s="1"/>
  <c r="J2055" i="1"/>
  <c r="J2056" i="1"/>
  <c r="J2057" i="1"/>
  <c r="L2057" i="1" s="1"/>
  <c r="J2058" i="1"/>
  <c r="L2058" i="1" s="1"/>
  <c r="J2059" i="1"/>
  <c r="L2059" i="1" s="1"/>
  <c r="J2060" i="1"/>
  <c r="L2060" i="1" s="1"/>
  <c r="J2061" i="1"/>
  <c r="L2061" i="1" s="1"/>
  <c r="J2062" i="1"/>
  <c r="L2062" i="1" s="1"/>
  <c r="J2063" i="1"/>
  <c r="L2063" i="1" s="1"/>
  <c r="J2064" i="1"/>
  <c r="L2064" i="1" s="1"/>
  <c r="J2065" i="1"/>
  <c r="J2066" i="1"/>
  <c r="L2066" i="1" s="1"/>
  <c r="J2067" i="1"/>
  <c r="L2067" i="1" s="1"/>
  <c r="J2068" i="1"/>
  <c r="L2068" i="1" s="1"/>
  <c r="J2069" i="1"/>
  <c r="L2069" i="1" s="1"/>
  <c r="J2070" i="1"/>
  <c r="L2070" i="1" s="1"/>
  <c r="J2071" i="1"/>
  <c r="J2072" i="1"/>
  <c r="J2073" i="1"/>
  <c r="L2073" i="1" s="1"/>
  <c r="J2074" i="1"/>
  <c r="L2074" i="1" s="1"/>
  <c r="J2075" i="1"/>
  <c r="L2075" i="1" s="1"/>
  <c r="J2076" i="1"/>
  <c r="L2076" i="1" s="1"/>
  <c r="J2077" i="1"/>
  <c r="L2077" i="1" s="1"/>
  <c r="J2078" i="1"/>
  <c r="L2078" i="1" s="1"/>
  <c r="J2079" i="1"/>
  <c r="L2079" i="1" s="1"/>
  <c r="J2080" i="1"/>
  <c r="L2080" i="1" s="1"/>
  <c r="J2081" i="1"/>
  <c r="J2082" i="1"/>
  <c r="L2082" i="1" s="1"/>
  <c r="J2083" i="1"/>
  <c r="L2083" i="1" s="1"/>
  <c r="J2084" i="1"/>
  <c r="L2084" i="1" s="1"/>
  <c r="J2085" i="1"/>
  <c r="L2085" i="1" s="1"/>
  <c r="J2086" i="1"/>
  <c r="L2086" i="1" s="1"/>
  <c r="J2087" i="1"/>
  <c r="J2088" i="1"/>
  <c r="J2089" i="1"/>
  <c r="L2089" i="1" s="1"/>
  <c r="J2090" i="1"/>
  <c r="L2090" i="1" s="1"/>
  <c r="J2091" i="1"/>
  <c r="L2091" i="1" s="1"/>
  <c r="J2092" i="1"/>
  <c r="L2092" i="1" s="1"/>
  <c r="J2093" i="1"/>
  <c r="L2093" i="1" s="1"/>
  <c r="J2094" i="1"/>
  <c r="L2094" i="1" s="1"/>
  <c r="J2095" i="1"/>
  <c r="L2095" i="1" s="1"/>
  <c r="J2096" i="1"/>
  <c r="L2096" i="1" s="1"/>
  <c r="J2097" i="1"/>
  <c r="J2098" i="1"/>
  <c r="L2098" i="1" s="1"/>
  <c r="J2099" i="1"/>
  <c r="L2099" i="1" s="1"/>
  <c r="J2100" i="1"/>
  <c r="L2100" i="1" s="1"/>
  <c r="J2101" i="1"/>
  <c r="L2101" i="1" s="1"/>
  <c r="J2102" i="1"/>
  <c r="L2102" i="1" s="1"/>
  <c r="J2103" i="1"/>
  <c r="J2104" i="1"/>
  <c r="J2105" i="1"/>
  <c r="L2105" i="1" s="1"/>
  <c r="J2106" i="1"/>
  <c r="L2106" i="1" s="1"/>
  <c r="J2107" i="1"/>
  <c r="L2107" i="1" s="1"/>
  <c r="J2108" i="1"/>
  <c r="L2108" i="1" s="1"/>
  <c r="J2109" i="1"/>
  <c r="L2109" i="1" s="1"/>
  <c r="J2110" i="1"/>
  <c r="L2110" i="1" s="1"/>
  <c r="J2111" i="1"/>
  <c r="L2111" i="1" s="1"/>
  <c r="J2112" i="1"/>
  <c r="L2112" i="1" s="1"/>
  <c r="J2113" i="1"/>
  <c r="J2114" i="1"/>
  <c r="L2114" i="1" s="1"/>
  <c r="J2115" i="1"/>
  <c r="J2116" i="1"/>
  <c r="L2116" i="1" s="1"/>
  <c r="J2117" i="1"/>
  <c r="L2117" i="1" s="1"/>
  <c r="J2118" i="1"/>
  <c r="L2118" i="1" s="1"/>
  <c r="J2119" i="1"/>
  <c r="J2120" i="1"/>
  <c r="J2121" i="1"/>
  <c r="L2121" i="1" s="1"/>
  <c r="J2122" i="1"/>
  <c r="L2122" i="1" s="1"/>
  <c r="J2123" i="1"/>
  <c r="L2123" i="1" s="1"/>
  <c r="J2124" i="1"/>
  <c r="L2124" i="1" s="1"/>
  <c r="J2125" i="1"/>
  <c r="L2125" i="1" s="1"/>
  <c r="J2126" i="1"/>
  <c r="L2126" i="1" s="1"/>
  <c r="J2127" i="1"/>
  <c r="L2127" i="1" s="1"/>
  <c r="J2128" i="1"/>
  <c r="L2128" i="1" s="1"/>
  <c r="J2129" i="1"/>
  <c r="J2130" i="1"/>
  <c r="L2130" i="1" s="1"/>
  <c r="J2131" i="1"/>
  <c r="L2131" i="1" s="1"/>
  <c r="J2132" i="1"/>
  <c r="L2132" i="1" s="1"/>
  <c r="J2133" i="1"/>
  <c r="L2133" i="1" s="1"/>
  <c r="J2134" i="1"/>
  <c r="L2134" i="1" s="1"/>
  <c r="J2135" i="1"/>
  <c r="J2136" i="1"/>
  <c r="J2137" i="1"/>
  <c r="L2137" i="1" s="1"/>
  <c r="J2138" i="1"/>
  <c r="L2138" i="1" s="1"/>
  <c r="J2139" i="1"/>
  <c r="L2139" i="1" s="1"/>
  <c r="J2140" i="1"/>
  <c r="L2140" i="1" s="1"/>
  <c r="J2141" i="1"/>
  <c r="L2141" i="1" s="1"/>
  <c r="J2142" i="1"/>
  <c r="L2142" i="1" s="1"/>
  <c r="J2143" i="1"/>
  <c r="L2143" i="1" s="1"/>
  <c r="J2144" i="1"/>
  <c r="L2144" i="1" s="1"/>
  <c r="J2145" i="1"/>
  <c r="J2146" i="1"/>
  <c r="L2146" i="1" s="1"/>
  <c r="J2147" i="1"/>
  <c r="L2147" i="1" s="1"/>
  <c r="J2148" i="1"/>
  <c r="L2148" i="1" s="1"/>
  <c r="J2149" i="1"/>
  <c r="L2149" i="1" s="1"/>
  <c r="J2150" i="1"/>
  <c r="L2150" i="1" s="1"/>
  <c r="J2151" i="1"/>
  <c r="J2152" i="1"/>
  <c r="J2153" i="1"/>
  <c r="L2153" i="1" s="1"/>
  <c r="J2154" i="1"/>
  <c r="L2154" i="1" s="1"/>
  <c r="J2155" i="1"/>
  <c r="L2155" i="1" s="1"/>
  <c r="J2156" i="1"/>
  <c r="L2156" i="1" s="1"/>
  <c r="J2157" i="1"/>
  <c r="L2157" i="1" s="1"/>
  <c r="J2158" i="1"/>
  <c r="L2158" i="1" s="1"/>
  <c r="J2159" i="1"/>
  <c r="L2159" i="1" s="1"/>
  <c r="J2160" i="1"/>
  <c r="L2160" i="1" s="1"/>
  <c r="J2161" i="1"/>
  <c r="J2162" i="1"/>
  <c r="L2162" i="1" s="1"/>
  <c r="J2163" i="1"/>
  <c r="L2163" i="1" s="1"/>
  <c r="J2164" i="1"/>
  <c r="L2164" i="1" s="1"/>
  <c r="J2165" i="1"/>
  <c r="L2165" i="1" s="1"/>
  <c r="J2166" i="1"/>
  <c r="L2166" i="1" s="1"/>
  <c r="J2167" i="1"/>
  <c r="J2168" i="1"/>
  <c r="J2169" i="1"/>
  <c r="L2169" i="1" s="1"/>
  <c r="J2170" i="1"/>
  <c r="L2170" i="1" s="1"/>
  <c r="J2171" i="1"/>
  <c r="L2171" i="1" s="1"/>
  <c r="J2172" i="1"/>
  <c r="L2172" i="1" s="1"/>
  <c r="J2173" i="1"/>
  <c r="L2173" i="1" s="1"/>
  <c r="J2174" i="1"/>
  <c r="L2174" i="1" s="1"/>
  <c r="J2175" i="1"/>
  <c r="L2175" i="1" s="1"/>
  <c r="J2176" i="1"/>
  <c r="L2176" i="1" s="1"/>
  <c r="J2177" i="1"/>
  <c r="J2178" i="1"/>
  <c r="L2178" i="1" s="1"/>
  <c r="J2179" i="1"/>
  <c r="L2179" i="1" s="1"/>
  <c r="J2180" i="1"/>
  <c r="L2180" i="1" s="1"/>
  <c r="J2181" i="1"/>
  <c r="L2181" i="1" s="1"/>
  <c r="J2182" i="1"/>
  <c r="L2182" i="1" s="1"/>
  <c r="J2183" i="1"/>
  <c r="J2184" i="1"/>
  <c r="J2185" i="1"/>
  <c r="L2185" i="1" s="1"/>
  <c r="J2186" i="1"/>
  <c r="L2186" i="1" s="1"/>
  <c r="J2187" i="1"/>
  <c r="L2187" i="1" s="1"/>
  <c r="J2188" i="1"/>
  <c r="L2188" i="1" s="1"/>
  <c r="J2189" i="1"/>
  <c r="L2189" i="1" s="1"/>
  <c r="J2190" i="1"/>
  <c r="L2190" i="1" s="1"/>
  <c r="J2191" i="1"/>
  <c r="L2191" i="1" s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" i="1"/>
  <c r="A28" i="1"/>
  <c r="A26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 s="1"/>
  <c r="E95" i="1" s="1"/>
  <c r="E96" i="1"/>
  <c r="E97" i="1"/>
  <c r="E98" i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 s="1"/>
  <c r="E1191" i="1" s="1"/>
  <c r="E1192" i="1" s="1"/>
  <c r="E1193" i="1" s="1"/>
  <c r="E1194" i="1" s="1"/>
  <c r="E1195" i="1" s="1"/>
  <c r="E1196" i="1" s="1"/>
  <c r="E1197" i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 s="1"/>
  <c r="E1555" i="1" s="1"/>
  <c r="E1556" i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E1678" i="1" s="1"/>
  <c r="E1679" i="1" s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E1719" i="1" s="1"/>
  <c r="E1720" i="1" s="1"/>
  <c r="E1721" i="1" s="1"/>
  <c r="E1722" i="1" s="1"/>
  <c r="E1723" i="1" s="1"/>
  <c r="E1724" i="1" s="1"/>
  <c r="E1725" i="1" s="1"/>
  <c r="E1726" i="1" s="1"/>
  <c r="E1727" i="1" s="1"/>
  <c r="E1728" i="1" s="1"/>
  <c r="E1729" i="1" s="1"/>
  <c r="E1730" i="1" s="1"/>
  <c r="E1731" i="1" s="1"/>
  <c r="E1732" i="1" s="1"/>
  <c r="E1733" i="1" s="1"/>
  <c r="E1734" i="1" s="1"/>
  <c r="E1735" i="1" s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 s="1"/>
  <c r="E1921" i="1" s="1"/>
  <c r="E1922" i="1"/>
  <c r="E1923" i="1" s="1"/>
  <c r="E1924" i="1" s="1"/>
  <c r="E1925" i="1" s="1"/>
  <c r="E1926" i="1" s="1"/>
  <c r="E1927" i="1" s="1"/>
  <c r="E1928" i="1" s="1"/>
  <c r="E1929" i="1" s="1"/>
  <c r="E1930" i="1" s="1"/>
  <c r="E1931" i="1" s="1"/>
  <c r="E1932" i="1" s="1"/>
  <c r="E1933" i="1" s="1"/>
  <c r="E1934" i="1" s="1"/>
  <c r="E1935" i="1" s="1"/>
  <c r="E1936" i="1" s="1"/>
  <c r="E1937" i="1" s="1"/>
  <c r="E1938" i="1" s="1"/>
  <c r="E1939" i="1" s="1"/>
  <c r="E1940" i="1" s="1"/>
  <c r="E1941" i="1" s="1"/>
  <c r="E1942" i="1" s="1"/>
  <c r="E1943" i="1" s="1"/>
  <c r="E1944" i="1" s="1"/>
  <c r="E1945" i="1" s="1"/>
  <c r="E1946" i="1" s="1"/>
  <c r="E1947" i="1" s="1"/>
  <c r="E1948" i="1" s="1"/>
  <c r="E1949" i="1" s="1"/>
  <c r="E1950" i="1" s="1"/>
  <c r="E1951" i="1" s="1"/>
  <c r="E1952" i="1" s="1"/>
  <c r="E1953" i="1" s="1"/>
  <c r="E1954" i="1" s="1"/>
  <c r="E1955" i="1" s="1"/>
  <c r="E1956" i="1" s="1"/>
  <c r="E1957" i="1" s="1"/>
  <c r="E1958" i="1" s="1"/>
  <c r="E1959" i="1" s="1"/>
  <c r="E1960" i="1" s="1"/>
  <c r="E1961" i="1" s="1"/>
  <c r="E1962" i="1" s="1"/>
  <c r="E1963" i="1" s="1"/>
  <c r="E1964" i="1" s="1"/>
  <c r="E1965" i="1" s="1"/>
  <c r="E1966" i="1" s="1"/>
  <c r="E1967" i="1" s="1"/>
  <c r="E1968" i="1" s="1"/>
  <c r="E1969" i="1" s="1"/>
  <c r="E1970" i="1" s="1"/>
  <c r="E1971" i="1" s="1"/>
  <c r="E1972" i="1" s="1"/>
  <c r="E1973" i="1" s="1"/>
  <c r="E1974" i="1" s="1"/>
  <c r="E1975" i="1" s="1"/>
  <c r="E1976" i="1" s="1"/>
  <c r="E1977" i="1" s="1"/>
  <c r="E1978" i="1" s="1"/>
  <c r="E1979" i="1" s="1"/>
  <c r="E1980" i="1" s="1"/>
  <c r="E1981" i="1" s="1"/>
  <c r="E1982" i="1" s="1"/>
  <c r="E1983" i="1" s="1"/>
  <c r="E1984" i="1" s="1"/>
  <c r="E1985" i="1" s="1"/>
  <c r="E1986" i="1" s="1"/>
  <c r="E1987" i="1" s="1"/>
  <c r="E1988" i="1" s="1"/>
  <c r="E1989" i="1" s="1"/>
  <c r="E1990" i="1" s="1"/>
  <c r="E1991" i="1" s="1"/>
  <c r="E1992" i="1" s="1"/>
  <c r="E1993" i="1" s="1"/>
  <c r="E1994" i="1" s="1"/>
  <c r="E1995" i="1" s="1"/>
  <c r="E1996" i="1" s="1"/>
  <c r="E1997" i="1" s="1"/>
  <c r="E1998" i="1" s="1"/>
  <c r="E1999" i="1" s="1"/>
  <c r="E2000" i="1" s="1"/>
  <c r="E2001" i="1" s="1"/>
  <c r="E2002" i="1" s="1"/>
  <c r="E2003" i="1" s="1"/>
  <c r="E2004" i="1" s="1"/>
  <c r="E2005" i="1" s="1"/>
  <c r="E2006" i="1" s="1"/>
  <c r="E2007" i="1" s="1"/>
  <c r="E2008" i="1" s="1"/>
  <c r="E2009" i="1" s="1"/>
  <c r="E2010" i="1" s="1"/>
  <c r="E2011" i="1" s="1"/>
  <c r="E2012" i="1" s="1"/>
  <c r="E2013" i="1" s="1"/>
  <c r="E2014" i="1" s="1"/>
  <c r="E2015" i="1" s="1"/>
  <c r="E2016" i="1" s="1"/>
  <c r="E2017" i="1" s="1"/>
  <c r="E2018" i="1" s="1"/>
  <c r="E2019" i="1" s="1"/>
  <c r="E2020" i="1" s="1"/>
  <c r="E2021" i="1" s="1"/>
  <c r="E2022" i="1" s="1"/>
  <c r="E2023" i="1" s="1"/>
  <c r="E2024" i="1" s="1"/>
  <c r="E2025" i="1" s="1"/>
  <c r="E2026" i="1" s="1"/>
  <c r="E2027" i="1" s="1"/>
  <c r="E2028" i="1" s="1"/>
  <c r="E2029" i="1" s="1"/>
  <c r="E2030" i="1" s="1"/>
  <c r="E2031" i="1" s="1"/>
  <c r="E2032" i="1" s="1"/>
  <c r="E2033" i="1" s="1"/>
  <c r="E2034" i="1" s="1"/>
  <c r="E2035" i="1" s="1"/>
  <c r="E2036" i="1" s="1"/>
  <c r="E2037" i="1" s="1"/>
  <c r="E2038" i="1" s="1"/>
  <c r="E2039" i="1" s="1"/>
  <c r="E2040" i="1" s="1"/>
  <c r="E2041" i="1" s="1"/>
  <c r="E2042" i="1" s="1"/>
  <c r="E2043" i="1" s="1"/>
  <c r="E2044" i="1" s="1"/>
  <c r="E2045" i="1" s="1"/>
  <c r="E2046" i="1" s="1"/>
  <c r="E2047" i="1" s="1"/>
  <c r="E2048" i="1" s="1"/>
  <c r="E2049" i="1" s="1"/>
  <c r="E2050" i="1" s="1"/>
  <c r="E2051" i="1" s="1"/>
  <c r="E2052" i="1" s="1"/>
  <c r="E2053" i="1" s="1"/>
  <c r="E2054" i="1" s="1"/>
  <c r="E2055" i="1" s="1"/>
  <c r="E2056" i="1" s="1"/>
  <c r="E2057" i="1" s="1"/>
  <c r="E2058" i="1" s="1"/>
  <c r="E2059" i="1" s="1"/>
  <c r="E2060" i="1" s="1"/>
  <c r="E2061" i="1" s="1"/>
  <c r="E2062" i="1" s="1"/>
  <c r="E2063" i="1" s="1"/>
  <c r="E2064" i="1" s="1"/>
  <c r="E2065" i="1" s="1"/>
  <c r="E2066" i="1" s="1"/>
  <c r="E2067" i="1" s="1"/>
  <c r="E2068" i="1" s="1"/>
  <c r="E2069" i="1" s="1"/>
  <c r="E2070" i="1" s="1"/>
  <c r="E2071" i="1" s="1"/>
  <c r="E2072" i="1" s="1"/>
  <c r="E2073" i="1" s="1"/>
  <c r="E2074" i="1" s="1"/>
  <c r="E2075" i="1" s="1"/>
  <c r="E2076" i="1" s="1"/>
  <c r="E2077" i="1" s="1"/>
  <c r="E2078" i="1" s="1"/>
  <c r="E2079" i="1" s="1"/>
  <c r="E2080" i="1" s="1"/>
  <c r="E2081" i="1" s="1"/>
  <c r="E2082" i="1" s="1"/>
  <c r="E2083" i="1" s="1"/>
  <c r="E2084" i="1" s="1"/>
  <c r="E2085" i="1" s="1"/>
  <c r="E2086" i="1" s="1"/>
  <c r="E2087" i="1" s="1"/>
  <c r="E2088" i="1" s="1"/>
  <c r="E2089" i="1" s="1"/>
  <c r="E2090" i="1" s="1"/>
  <c r="E2091" i="1" s="1"/>
  <c r="E2092" i="1" s="1"/>
  <c r="E2093" i="1" s="1"/>
  <c r="E2094" i="1" s="1"/>
  <c r="E2095" i="1" s="1"/>
  <c r="E2096" i="1" s="1"/>
  <c r="E2097" i="1" s="1"/>
  <c r="E2098" i="1" s="1"/>
  <c r="E2099" i="1" s="1"/>
  <c r="E2100" i="1" s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3" i="1"/>
  <c r="A10" i="1"/>
  <c r="A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" i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009" i="1" s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C2027" i="1" s="1"/>
  <c r="C2028" i="1" s="1"/>
  <c r="C2029" i="1" s="1"/>
  <c r="C2030" i="1" s="1"/>
  <c r="C2031" i="1" s="1"/>
  <c r="C2032" i="1" s="1"/>
  <c r="C2033" i="1" s="1"/>
  <c r="C2034" i="1" s="1"/>
  <c r="C2035" i="1" s="1"/>
  <c r="C2036" i="1" s="1"/>
  <c r="C2037" i="1" s="1"/>
  <c r="C2038" i="1" s="1"/>
  <c r="C2039" i="1" s="1"/>
  <c r="C2040" i="1" s="1"/>
  <c r="C2041" i="1" s="1"/>
  <c r="C2042" i="1" s="1"/>
  <c r="C2043" i="1" s="1"/>
  <c r="C2044" i="1" s="1"/>
  <c r="C2045" i="1" s="1"/>
  <c r="C2046" i="1" s="1"/>
  <c r="C2047" i="1" s="1"/>
  <c r="C2048" i="1" s="1"/>
  <c r="C2049" i="1" s="1"/>
  <c r="C2050" i="1" s="1"/>
  <c r="C2051" i="1" s="1"/>
  <c r="C2052" i="1" s="1"/>
  <c r="C2053" i="1" s="1"/>
  <c r="C2054" i="1" s="1"/>
  <c r="C2055" i="1" s="1"/>
  <c r="C2056" i="1" s="1"/>
  <c r="C2057" i="1" s="1"/>
  <c r="C2058" i="1" s="1"/>
  <c r="C2059" i="1" s="1"/>
  <c r="C2060" i="1" s="1"/>
  <c r="C2061" i="1" s="1"/>
  <c r="C2062" i="1" s="1"/>
  <c r="C2063" i="1" s="1"/>
  <c r="C2064" i="1" s="1"/>
  <c r="C2065" i="1" s="1"/>
  <c r="C2066" i="1" s="1"/>
  <c r="C2067" i="1" s="1"/>
  <c r="C2068" i="1" s="1"/>
  <c r="C2069" i="1" s="1"/>
  <c r="C2070" i="1" s="1"/>
  <c r="C2071" i="1" s="1"/>
  <c r="C2072" i="1" s="1"/>
  <c r="C2073" i="1" s="1"/>
  <c r="C2074" i="1" s="1"/>
  <c r="C2075" i="1" s="1"/>
  <c r="C2076" i="1" s="1"/>
  <c r="C2077" i="1" s="1"/>
  <c r="C2078" i="1" s="1"/>
  <c r="C2079" i="1" s="1"/>
  <c r="C2080" i="1" s="1"/>
  <c r="C2081" i="1" s="1"/>
  <c r="C2082" i="1" s="1"/>
  <c r="C2083" i="1" s="1"/>
  <c r="C2084" i="1" s="1"/>
  <c r="C2085" i="1" s="1"/>
  <c r="C2086" i="1" s="1"/>
  <c r="C2087" i="1" s="1"/>
  <c r="C2088" i="1" s="1"/>
  <c r="C2089" i="1" s="1"/>
  <c r="C2090" i="1" s="1"/>
  <c r="C2091" i="1" s="1"/>
  <c r="C2092" i="1" s="1"/>
  <c r="C2093" i="1" s="1"/>
  <c r="C2094" i="1" s="1"/>
  <c r="C2095" i="1" s="1"/>
  <c r="C2096" i="1" s="1"/>
  <c r="C2097" i="1" s="1"/>
  <c r="C2098" i="1" s="1"/>
  <c r="C2099" i="1" s="1"/>
  <c r="C2100" i="1" s="1"/>
  <c r="C2101" i="1" s="1"/>
  <c r="C2102" i="1" s="1"/>
  <c r="C2103" i="1" s="1"/>
  <c r="C2104" i="1" s="1"/>
  <c r="C2105" i="1" s="1"/>
  <c r="C2106" i="1" s="1"/>
  <c r="C2107" i="1" s="1"/>
  <c r="C2108" i="1" s="1"/>
  <c r="C2109" i="1" s="1"/>
  <c r="C2110" i="1" s="1"/>
  <c r="C2111" i="1" s="1"/>
  <c r="C2112" i="1" s="1"/>
  <c r="C2113" i="1" s="1"/>
  <c r="C2114" i="1" s="1"/>
  <c r="C2115" i="1" s="1"/>
  <c r="C2116" i="1" s="1"/>
  <c r="C2117" i="1" s="1"/>
  <c r="C2118" i="1" s="1"/>
  <c r="C2119" i="1" s="1"/>
  <c r="C2120" i="1" s="1"/>
  <c r="C2121" i="1" s="1"/>
  <c r="C2122" i="1" s="1"/>
  <c r="C2123" i="1" s="1"/>
  <c r="C2124" i="1" s="1"/>
  <c r="C2125" i="1" s="1"/>
  <c r="C2126" i="1" s="1"/>
  <c r="C2127" i="1" s="1"/>
  <c r="C2128" i="1" s="1"/>
  <c r="C2129" i="1" s="1"/>
  <c r="C2130" i="1" s="1"/>
  <c r="C2131" i="1" s="1"/>
  <c r="C2132" i="1" s="1"/>
  <c r="C2133" i="1" s="1"/>
  <c r="C2134" i="1" s="1"/>
  <c r="C2135" i="1" s="1"/>
  <c r="C2136" i="1" s="1"/>
  <c r="C2137" i="1" s="1"/>
  <c r="C2138" i="1" s="1"/>
  <c r="C2139" i="1" s="1"/>
  <c r="C2140" i="1" s="1"/>
  <c r="C2141" i="1" s="1"/>
  <c r="C2142" i="1" s="1"/>
  <c r="C2143" i="1" s="1"/>
  <c r="C2144" i="1" s="1"/>
  <c r="C2145" i="1" s="1"/>
  <c r="C2146" i="1" s="1"/>
  <c r="C2147" i="1" s="1"/>
  <c r="C2148" i="1" s="1"/>
  <c r="C2149" i="1" s="1"/>
  <c r="C2150" i="1" s="1"/>
  <c r="C2151" i="1" s="1"/>
  <c r="C2152" i="1" s="1"/>
  <c r="C2153" i="1" s="1"/>
  <c r="C2154" i="1" s="1"/>
  <c r="C2155" i="1" s="1"/>
  <c r="C2156" i="1" s="1"/>
  <c r="C2157" i="1" s="1"/>
  <c r="C2158" i="1" s="1"/>
  <c r="C2159" i="1" s="1"/>
  <c r="C2160" i="1" s="1"/>
  <c r="C2161" i="1" s="1"/>
  <c r="C2162" i="1" s="1"/>
  <c r="C2163" i="1" s="1"/>
  <c r="C2164" i="1" s="1"/>
  <c r="C2165" i="1" s="1"/>
  <c r="C2166" i="1" s="1"/>
  <c r="C2167" i="1" s="1"/>
  <c r="C2168" i="1" s="1"/>
  <c r="C2169" i="1" s="1"/>
  <c r="C2170" i="1" s="1"/>
  <c r="C2171" i="1" s="1"/>
  <c r="C2172" i="1" s="1"/>
  <c r="C2173" i="1" s="1"/>
  <c r="C2174" i="1" s="1"/>
  <c r="C2175" i="1" s="1"/>
  <c r="C2176" i="1" s="1"/>
  <c r="C2177" i="1" s="1"/>
  <c r="C2178" i="1" s="1"/>
  <c r="C2179" i="1" s="1"/>
  <c r="C2180" i="1" s="1"/>
  <c r="C2181" i="1" s="1"/>
  <c r="C2182" i="1" s="1"/>
  <c r="C2183" i="1" s="1"/>
  <c r="C2184" i="1" s="1"/>
  <c r="C2185" i="1" s="1"/>
  <c r="C2186" i="1" s="1"/>
  <c r="C2187" i="1" s="1"/>
  <c r="C2188" i="1" s="1"/>
  <c r="C2189" i="1" s="1"/>
  <c r="C2190" i="1" s="1"/>
  <c r="C2191" i="1" s="1"/>
  <c r="L2115" i="1" l="1"/>
  <c r="L1810" i="1"/>
  <c r="L1778" i="1"/>
  <c r="L1770" i="1"/>
  <c r="L1746" i="1"/>
  <c r="L1682" i="1"/>
  <c r="L1650" i="1"/>
  <c r="L1642" i="1"/>
  <c r="L1618" i="1"/>
  <c r="L1554" i="1"/>
  <c r="L1522" i="1"/>
  <c r="L647" i="1"/>
  <c r="L519" i="1"/>
  <c r="L447" i="1"/>
  <c r="L383" i="1"/>
  <c r="L319" i="1"/>
  <c r="L255" i="1"/>
  <c r="L191" i="1"/>
  <c r="L127" i="1"/>
  <c r="L63" i="1"/>
  <c r="L1514" i="1"/>
  <c r="L1498" i="1"/>
  <c r="L1490" i="1"/>
  <c r="L1450" i="1"/>
  <c r="L1434" i="1"/>
  <c r="L1426" i="1"/>
  <c r="L1394" i="1"/>
  <c r="L1386" i="1"/>
  <c r="L1370" i="1"/>
  <c r="L1330" i="1"/>
  <c r="L1322" i="1"/>
  <c r="L1306" i="1"/>
  <c r="L1266" i="1"/>
  <c r="L1226" i="1"/>
  <c r="L1202" i="1"/>
  <c r="L1170" i="1"/>
  <c r="L1162" i="1"/>
  <c r="L1146" i="1"/>
  <c r="L1138" i="1"/>
  <c r="L1106" i="1"/>
  <c r="L1082" i="1"/>
  <c r="L1034" i="1"/>
  <c r="L1018" i="1"/>
  <c r="L978" i="1"/>
  <c r="L970" i="1"/>
  <c r="L954" i="1"/>
  <c r="L946" i="1"/>
  <c r="L914" i="1"/>
  <c r="L890" i="1"/>
  <c r="L850" i="1"/>
  <c r="L842" i="1"/>
  <c r="L826" i="1"/>
  <c r="L818" i="1"/>
  <c r="L786" i="1"/>
  <c r="L778" i="1"/>
  <c r="L754" i="1"/>
  <c r="L722" i="1"/>
  <c r="L714" i="1"/>
  <c r="L698" i="1"/>
  <c r="L690" i="1"/>
  <c r="L658" i="1"/>
  <c r="L650" i="1"/>
  <c r="L634" i="1"/>
  <c r="L626" i="1"/>
  <c r="L594" i="1"/>
  <c r="L586" i="1"/>
  <c r="L570" i="1"/>
  <c r="L562" i="1"/>
  <c r="L530" i="1"/>
  <c r="L522" i="1"/>
  <c r="L506" i="1"/>
  <c r="L498" i="1"/>
  <c r="L466" i="1"/>
  <c r="L458" i="1"/>
  <c r="L442" i="1"/>
  <c r="L434" i="1"/>
  <c r="L402" i="1"/>
  <c r="L394" i="1"/>
  <c r="L378" i="1"/>
  <c r="L370" i="1"/>
  <c r="L338" i="1"/>
  <c r="L330" i="1"/>
  <c r="L314" i="1"/>
  <c r="L306" i="1"/>
  <c r="L274" i="1"/>
  <c r="L266" i="1"/>
  <c r="L250" i="1"/>
  <c r="L242" i="1"/>
  <c r="L210" i="1"/>
  <c r="L202" i="1"/>
  <c r="L186" i="1"/>
  <c r="L178" i="1"/>
  <c r="L146" i="1"/>
  <c r="L138" i="1"/>
  <c r="L122" i="1"/>
  <c r="L114" i="1"/>
  <c r="L82" i="1"/>
  <c r="L74" i="1"/>
  <c r="L58" i="1"/>
  <c r="L50" i="1"/>
  <c r="L18" i="1"/>
  <c r="L10" i="1"/>
  <c r="L1393" i="1"/>
  <c r="L1385" i="1"/>
  <c r="L1377" i="1"/>
  <c r="L1337" i="1"/>
  <c r="L1329" i="1"/>
  <c r="L1305" i="1"/>
  <c r="L1265" i="1"/>
  <c r="L1249" i="1"/>
  <c r="L1241" i="1"/>
  <c r="L1201" i="1"/>
  <c r="L1193" i="1"/>
  <c r="L1185" i="1"/>
  <c r="L1177" i="1"/>
  <c r="L1137" i="1"/>
  <c r="L1129" i="1"/>
  <c r="L1121" i="1"/>
  <c r="L1113" i="1"/>
  <c r="L1073" i="1"/>
  <c r="L1065" i="1"/>
  <c r="L1057" i="1"/>
  <c r="L1049" i="1"/>
  <c r="L1009" i="1"/>
  <c r="L1001" i="1"/>
  <c r="L993" i="1"/>
  <c r="L985" i="1"/>
  <c r="L945" i="1"/>
  <c r="L937" i="1"/>
  <c r="L929" i="1"/>
  <c r="L921" i="1"/>
  <c r="L881" i="1"/>
  <c r="L873" i="1"/>
  <c r="L865" i="1"/>
  <c r="L857" i="1"/>
  <c r="L809" i="1"/>
  <c r="L801" i="1"/>
  <c r="L793" i="1"/>
  <c r="L785" i="1"/>
  <c r="L745" i="1"/>
  <c r="L737" i="1"/>
  <c r="L729" i="1"/>
  <c r="L721" i="1"/>
  <c r="L673" i="1"/>
  <c r="L665" i="1"/>
  <c r="L657" i="1"/>
  <c r="L649" i="1"/>
  <c r="L593" i="1"/>
  <c r="L585" i="1"/>
  <c r="L577" i="1"/>
  <c r="L569" i="1"/>
  <c r="L529" i="1"/>
  <c r="L521" i="1"/>
  <c r="L513" i="1"/>
  <c r="L505" i="1"/>
  <c r="L465" i="1"/>
  <c r="L457" i="1"/>
  <c r="L449" i="1"/>
  <c r="L441" i="1"/>
  <c r="L401" i="1"/>
  <c r="L393" i="1"/>
  <c r="L385" i="1"/>
  <c r="L377" i="1"/>
  <c r="L337" i="1"/>
  <c r="L329" i="1"/>
  <c r="L321" i="1"/>
  <c r="L313" i="1"/>
  <c r="L273" i="1"/>
  <c r="L265" i="1"/>
  <c r="L257" i="1"/>
  <c r="L249" i="1"/>
  <c r="L209" i="1"/>
  <c r="L201" i="1"/>
  <c r="L193" i="1"/>
  <c r="L185" i="1"/>
  <c r="L145" i="1"/>
  <c r="L137" i="1"/>
  <c r="L129" i="1"/>
  <c r="L121" i="1"/>
  <c r="L81" i="1"/>
  <c r="L73" i="1"/>
  <c r="L65" i="1"/>
  <c r="L57" i="1"/>
  <c r="L17" i="1"/>
  <c r="L9" i="1"/>
  <c r="L663" i="1"/>
  <c r="L615" i="1"/>
  <c r="L607" i="1"/>
  <c r="L599" i="1"/>
  <c r="L551" i="1"/>
  <c r="L543" i="1"/>
  <c r="L527" i="1"/>
  <c r="L479" i="1"/>
  <c r="L471" i="1"/>
  <c r="L463" i="1"/>
  <c r="L455" i="1"/>
  <c r="L415" i="1"/>
  <c r="L407" i="1"/>
  <c r="L399" i="1"/>
  <c r="L351" i="1"/>
  <c r="L343" i="1"/>
  <c r="L335" i="1"/>
  <c r="L327" i="1"/>
  <c r="L279" i="1"/>
  <c r="L271" i="1"/>
  <c r="L263" i="1"/>
  <c r="L223" i="1"/>
  <c r="L215" i="1"/>
  <c r="L199" i="1"/>
  <c r="L159" i="1"/>
  <c r="L143" i="1"/>
  <c r="L135" i="1"/>
  <c r="L95" i="1"/>
  <c r="L79" i="1"/>
  <c r="L71" i="1"/>
  <c r="L31" i="1"/>
  <c r="L15" i="1"/>
  <c r="L7" i="1"/>
  <c r="L1802" i="1"/>
  <c r="L1738" i="1"/>
  <c r="L1674" i="1"/>
  <c r="L1610" i="1"/>
  <c r="L1546" i="1"/>
  <c r="L1530" i="1"/>
  <c r="L1482" i="1"/>
  <c r="L1466" i="1"/>
  <c r="L1418" i="1"/>
  <c r="L1402" i="1"/>
  <c r="L1354" i="1"/>
  <c r="L1338" i="1"/>
  <c r="L1274" i="1"/>
  <c r="L1242" i="1"/>
  <c r="L1178" i="1"/>
  <c r="L1114" i="1"/>
  <c r="L1066" i="1"/>
  <c r="L1050" i="1"/>
  <c r="L1002" i="1"/>
  <c r="L986" i="1"/>
  <c r="L938" i="1"/>
  <c r="L922" i="1"/>
  <c r="L874" i="1"/>
  <c r="L858" i="1"/>
  <c r="L794" i="1"/>
  <c r="L746" i="1"/>
  <c r="L730" i="1"/>
  <c r="L666" i="1"/>
  <c r="L618" i="1"/>
  <c r="L602" i="1"/>
  <c r="L554" i="1"/>
  <c r="L490" i="1"/>
  <c r="L426" i="1"/>
  <c r="L410" i="1"/>
  <c r="L362" i="1"/>
  <c r="L346" i="1"/>
  <c r="L298" i="1"/>
  <c r="L282" i="1"/>
  <c r="L234" i="1"/>
  <c r="L218" i="1"/>
  <c r="L170" i="1"/>
  <c r="L154" i="1"/>
  <c r="L106" i="1"/>
  <c r="L90" i="1"/>
  <c r="L42" i="1"/>
  <c r="L26" i="1"/>
  <c r="L1345" i="1"/>
  <c r="L1273" i="1"/>
  <c r="L1225" i="1"/>
  <c r="L1209" i="1"/>
  <c r="L1161" i="1"/>
  <c r="L1145" i="1"/>
  <c r="L1097" i="1"/>
  <c r="L1081" i="1"/>
  <c r="L1033" i="1"/>
  <c r="L1017" i="1"/>
  <c r="L969" i="1"/>
  <c r="L953" i="1"/>
  <c r="L905" i="1"/>
  <c r="L889" i="1"/>
  <c r="L841" i="1"/>
  <c r="L817" i="1"/>
  <c r="L769" i="1"/>
  <c r="L753" i="1"/>
  <c r="L697" i="1"/>
  <c r="L681" i="1"/>
  <c r="L633" i="1"/>
  <c r="L609" i="1"/>
  <c r="L553" i="1"/>
  <c r="L537" i="1"/>
  <c r="L489" i="1"/>
  <c r="L473" i="1"/>
  <c r="L425" i="1"/>
  <c r="L409" i="1"/>
  <c r="L361" i="1"/>
  <c r="L345" i="1"/>
  <c r="L297" i="1"/>
  <c r="L281" i="1"/>
  <c r="L233" i="1"/>
  <c r="L217" i="1"/>
  <c r="L169" i="1"/>
  <c r="L153" i="1"/>
  <c r="L105" i="1"/>
  <c r="L89" i="1"/>
  <c r="L41" i="1"/>
  <c r="L25" i="1"/>
  <c r="L183" i="1"/>
  <c r="L639" i="1"/>
  <c r="L623" i="1"/>
  <c r="L575" i="1"/>
  <c r="L559" i="1"/>
  <c r="L511" i="1"/>
  <c r="L487" i="1"/>
  <c r="L439" i="1"/>
  <c r="L423" i="1"/>
  <c r="L375" i="1"/>
  <c r="L359" i="1"/>
  <c r="L311" i="1"/>
  <c r="L295" i="1"/>
  <c r="L231" i="1"/>
  <c r="L167" i="1"/>
  <c r="L119" i="1"/>
  <c r="L103" i="1"/>
  <c r="L55" i="1"/>
</calcChain>
</file>

<file path=xl/sharedStrings.xml><?xml version="1.0" encoding="utf-8"?>
<sst xmlns="http://schemas.openxmlformats.org/spreadsheetml/2006/main" count="57" uniqueCount="36">
  <si>
    <t>time</t>
  </si>
  <si>
    <t>stage</t>
  </si>
  <si>
    <t>g0</t>
  </si>
  <si>
    <t>Tcumul</t>
  </si>
  <si>
    <t>B</t>
  </si>
  <si>
    <t>S0</t>
  </si>
  <si>
    <t>n1</t>
  </si>
  <si>
    <t>b1</t>
  </si>
  <si>
    <t>c1</t>
  </si>
  <si>
    <t>Tmin</t>
  </si>
  <si>
    <t>Tb</t>
  </si>
  <si>
    <t>Te</t>
  </si>
  <si>
    <t>Tm</t>
  </si>
  <si>
    <t>alpha</t>
  </si>
  <si>
    <t>tm</t>
  </si>
  <si>
    <t>day</t>
  </si>
  <si>
    <t>te</t>
  </si>
  <si>
    <t>tb</t>
  </si>
  <si>
    <t>tf</t>
  </si>
  <si>
    <t>Q0</t>
  </si>
  <si>
    <t>gamma</t>
  </si>
  <si>
    <t>Q</t>
  </si>
  <si>
    <t>gmax</t>
  </si>
  <si>
    <t>g</t>
  </si>
  <si>
    <t>cosg</t>
  </si>
  <si>
    <t>sing</t>
  </si>
  <si>
    <t>Temp</t>
  </si>
  <si>
    <t>IsVeg</t>
  </si>
  <si>
    <t>Hg</t>
  </si>
  <si>
    <t>Qg</t>
  </si>
  <si>
    <t>uQ</t>
  </si>
  <si>
    <t>cos</t>
  </si>
  <si>
    <t>sin</t>
  </si>
  <si>
    <t>ucos</t>
  </si>
  <si>
    <t>usin</t>
  </si>
  <si>
    <t>AllMissing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</si>
</sst>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91"/>
  <sheetViews>
    <sheetView tabSelected="1" workbookViewId="0">
      <selection activeCell="R28" sqref="R27:R28"/>
    </sheetView>
  </sheetViews>
  <sheetFormatPr baseColWidth="10" defaultRowHeight="14.4" x14ac:dyDescent="0.3"/>
  <cols>
    <col min="1" max="1" width="6.5546875" style="3" bestFit="1" customWidth="1"/>
    <col min="2" max="2" width="6.5546875" style="1" bestFit="1" customWidth="1"/>
    <col min="3" max="3" width="4.6640625" style="1" bestFit="1" customWidth="1"/>
    <col min="4" max="4" width="5.5546875" style="1" bestFit="1" customWidth="1"/>
    <col min="5" max="5" width="6.88671875" style="1" bestFit="1" customWidth="1"/>
    <col min="6" max="7" width="5.33203125" style="1" bestFit="1" customWidth="1"/>
    <col min="8" max="9" width="4.5546875" style="1" bestFit="1" customWidth="1"/>
    <col min="10" max="10" width="5.5546875" style="1" bestFit="1" customWidth="1"/>
    <col min="11" max="11" width="7" style="1" bestFit="1" customWidth="1"/>
    <col min="12" max="12" width="5.5546875" style="1" bestFit="1" customWidth="1"/>
    <col min="13" max="14" width="5.21875" style="1" bestFit="1" customWidth="1"/>
    <col min="15" max="21" width="8.21875" style="1" bestFit="1" customWidth="1"/>
    <col min="22" max="16384" width="11.5546875" style="1"/>
  </cols>
  <sheetData>
    <row r="1" spans="1:22" x14ac:dyDescent="0.3">
      <c r="A1" s="3" t="s">
        <v>4</v>
      </c>
      <c r="B1" s="1" t="s">
        <v>15</v>
      </c>
      <c r="C1" s="1" t="s">
        <v>0</v>
      </c>
      <c r="D1" s="1" t="s">
        <v>26</v>
      </c>
      <c r="E1" s="1" t="s">
        <v>3</v>
      </c>
      <c r="F1" s="1" t="s">
        <v>1</v>
      </c>
      <c r="G1" s="1" t="s">
        <v>27</v>
      </c>
      <c r="H1" s="1" t="s">
        <v>2</v>
      </c>
      <c r="I1" s="1" t="s">
        <v>23</v>
      </c>
      <c r="J1" s="1" t="s">
        <v>19</v>
      </c>
      <c r="K1" s="1" t="s">
        <v>20</v>
      </c>
      <c r="L1" s="1" t="s">
        <v>21</v>
      </c>
      <c r="M1" s="1" t="s">
        <v>24</v>
      </c>
      <c r="N1" s="1" t="s">
        <v>25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</row>
    <row r="2" spans="1:22" x14ac:dyDescent="0.3">
      <c r="A2" s="3">
        <v>10</v>
      </c>
      <c r="B2" s="1">
        <v>1</v>
      </c>
      <c r="C2" s="1">
        <f>0.5/365</f>
        <v>1.3698630136986301E-3</v>
      </c>
      <c r="D2" s="1">
        <f>14-5*COS(2*PI()*C2)</f>
        <v>9.0001852044186723</v>
      </c>
      <c r="E2" s="1">
        <v>0</v>
      </c>
      <c r="F2" s="1">
        <f>3+COS(2*PI()*C2)</f>
        <v>3.9999629591162655</v>
      </c>
      <c r="G2" s="1">
        <f>IF(AND(B2&gt;=A$20,B2&lt;=A$26),1,0)</f>
        <v>0</v>
      </c>
      <c r="H2" s="1">
        <f>IF(G2=0,0,((B2-A$20)/(A$22-A$20))^A$28*((A$26-B2)/(A$26-A$22)))</f>
        <v>0</v>
      </c>
      <c r="I2" s="1">
        <f>H2*A$30</f>
        <v>0</v>
      </c>
      <c r="J2" s="1">
        <f>(A$2*SQRT(A$4)/A$6)*(F2-A$8)^A$10</f>
        <v>69.065506079661375</v>
      </c>
      <c r="K2" s="1">
        <f>(I2*(F2-A$8)^(1/3))/(8*9.81*A$6^2)</f>
        <v>0</v>
      </c>
      <c r="L2" s="1">
        <f>J2/SQRT(1+K2)</f>
        <v>69.065506079661375</v>
      </c>
      <c r="M2" s="1">
        <f>COS(H2*PI())</f>
        <v>1</v>
      </c>
      <c r="N2" s="1">
        <f>IF(B2&lt;A$22,SIN(PI()*H2),-SIN(PI()*H2))</f>
        <v>0</v>
      </c>
      <c r="O2" s="1">
        <f>-9999</f>
        <v>-9999</v>
      </c>
      <c r="P2" s="1">
        <f>-9999</f>
        <v>-9999</v>
      </c>
      <c r="Q2" s="1">
        <f>-9999</f>
        <v>-9999</v>
      </c>
      <c r="R2" s="1">
        <f t="shared" ref="R2:V17" si="0">-9999</f>
        <v>-9999</v>
      </c>
      <c r="S2" s="1">
        <f t="shared" si="0"/>
        <v>-9999</v>
      </c>
      <c r="T2" s="1">
        <f t="shared" si="0"/>
        <v>-9999</v>
      </c>
      <c r="U2" s="1">
        <f t="shared" si="0"/>
        <v>-9999</v>
      </c>
      <c r="V2" s="1">
        <f t="shared" si="0"/>
        <v>-9999</v>
      </c>
    </row>
    <row r="3" spans="1:22" x14ac:dyDescent="0.3">
      <c r="A3" s="3" t="s">
        <v>5</v>
      </c>
      <c r="B3" s="1">
        <v>2</v>
      </c>
      <c r="C3" s="1">
        <f>C2+1/365</f>
        <v>4.1095890410958909E-3</v>
      </c>
      <c r="D3" s="1">
        <f t="shared" ref="D3:D66" si="1">14-5*COS(2*PI()*C3)</f>
        <v>9.0016667574474436</v>
      </c>
      <c r="E3" s="1">
        <f>IF(D3&lt;=A$12,0,E2+D3-A$12)</f>
        <v>0</v>
      </c>
      <c r="F3" s="1">
        <f t="shared" ref="F3:F66" si="2">3+COS(2*PI()*C3)</f>
        <v>3.9996666485105115</v>
      </c>
      <c r="G3" s="1">
        <f t="shared" ref="G3:G66" si="3">IF(AND(B3&gt;=A$20,B3&lt;=A$26),1,0)</f>
        <v>0</v>
      </c>
      <c r="H3" s="1">
        <f t="shared" ref="H3:H66" si="4">IF(G3=0,0,((B3-A$20)/(A$22-A$20))^A$28*((A$26-B3)/(A$26-A$22)))</f>
        <v>0</v>
      </c>
      <c r="I3" s="1">
        <f t="shared" ref="I3:I66" si="5">H3*A$30</f>
        <v>0</v>
      </c>
      <c r="J3" s="1">
        <f t="shared" ref="J3:J66" si="6">(A$2*SQRT(A$4)/A$6)*(F3-A$8)^A$10</f>
        <v>69.054136956978766</v>
      </c>
      <c r="K3" s="1">
        <f t="shared" ref="K3:K66" si="7">(I3*(F3-A$8)^(1/3))/(8*9.81*A$6^2)</f>
        <v>0</v>
      </c>
      <c r="L3" s="1">
        <f t="shared" ref="L3:L66" si="8">J3/SQRT(1+K3)</f>
        <v>69.054136956978766</v>
      </c>
      <c r="M3" s="1">
        <f t="shared" ref="M3:M66" si="9">COS(H3*PI())</f>
        <v>1</v>
      </c>
      <c r="N3" s="1">
        <f t="shared" ref="N3:N66" si="10">IF(B3&lt;A$22,SIN(PI()*H3),-SIN(PI()*H3))</f>
        <v>0</v>
      </c>
      <c r="O3" s="1">
        <f t="shared" ref="O3:V20" si="11">-9999</f>
        <v>-9999</v>
      </c>
      <c r="P3" s="1">
        <f t="shared" si="11"/>
        <v>-9999</v>
      </c>
      <c r="Q3" s="1">
        <f t="shared" si="11"/>
        <v>-9999</v>
      </c>
      <c r="R3" s="1">
        <f t="shared" si="0"/>
        <v>-9999</v>
      </c>
      <c r="S3" s="1">
        <f t="shared" si="0"/>
        <v>-9999</v>
      </c>
      <c r="T3" s="1">
        <f t="shared" si="0"/>
        <v>-9999</v>
      </c>
      <c r="U3" s="1">
        <f t="shared" si="0"/>
        <v>-9999</v>
      </c>
      <c r="V3" s="1">
        <f t="shared" si="0"/>
        <v>-9999</v>
      </c>
    </row>
    <row r="4" spans="1:22" x14ac:dyDescent="0.3">
      <c r="A4" s="3">
        <v>1E-3</v>
      </c>
      <c r="B4" s="1">
        <v>3</v>
      </c>
      <c r="C4" s="1">
        <f t="shared" ref="C4:C67" si="12">C3+1/365</f>
        <v>6.8493150684931512E-3</v>
      </c>
      <c r="D4" s="1">
        <f t="shared" si="1"/>
        <v>9.0046294244888507</v>
      </c>
      <c r="E4" s="1">
        <f t="shared" ref="E4:E67" si="13">IF(D4&lt;=A$12,0,E3+D4-A$12)</f>
        <v>0</v>
      </c>
      <c r="F4" s="1">
        <f t="shared" si="2"/>
        <v>3.9990741151022302</v>
      </c>
      <c r="G4" s="1">
        <f t="shared" si="3"/>
        <v>0</v>
      </c>
      <c r="H4" s="1">
        <f t="shared" si="4"/>
        <v>0</v>
      </c>
      <c r="I4" s="1">
        <f t="shared" si="5"/>
        <v>0</v>
      </c>
      <c r="J4" s="1">
        <f t="shared" si="6"/>
        <v>69.031404326036721</v>
      </c>
      <c r="K4" s="1">
        <f t="shared" si="7"/>
        <v>0</v>
      </c>
      <c r="L4" s="1">
        <f t="shared" si="8"/>
        <v>69.031404326036721</v>
      </c>
      <c r="M4" s="1">
        <f t="shared" si="9"/>
        <v>1</v>
      </c>
      <c r="N4" s="1">
        <f t="shared" si="10"/>
        <v>0</v>
      </c>
      <c r="O4" s="1">
        <f t="shared" si="11"/>
        <v>-9999</v>
      </c>
      <c r="P4" s="1">
        <f t="shared" si="11"/>
        <v>-9999</v>
      </c>
      <c r="Q4" s="1">
        <f t="shared" si="11"/>
        <v>-9999</v>
      </c>
      <c r="R4" s="1">
        <f t="shared" si="0"/>
        <v>-9999</v>
      </c>
      <c r="S4" s="1">
        <f t="shared" si="0"/>
        <v>-9999</v>
      </c>
      <c r="T4" s="1">
        <f t="shared" si="0"/>
        <v>-9999</v>
      </c>
      <c r="U4" s="1">
        <f t="shared" si="0"/>
        <v>-9999</v>
      </c>
      <c r="V4" s="1">
        <f t="shared" si="0"/>
        <v>-9999</v>
      </c>
    </row>
    <row r="5" spans="1:22" x14ac:dyDescent="0.3">
      <c r="A5" s="3" t="s">
        <v>6</v>
      </c>
      <c r="B5" s="1">
        <v>4</v>
      </c>
      <c r="C5" s="1">
        <f t="shared" si="12"/>
        <v>9.5890410958904115E-3</v>
      </c>
      <c r="D5" s="1">
        <f t="shared" si="1"/>
        <v>9.0090723276407072</v>
      </c>
      <c r="E5" s="1">
        <f t="shared" si="13"/>
        <v>0</v>
      </c>
      <c r="F5" s="1">
        <f t="shared" si="2"/>
        <v>3.9981855344718586</v>
      </c>
      <c r="G5" s="1">
        <f t="shared" si="3"/>
        <v>0</v>
      </c>
      <c r="H5" s="1">
        <f t="shared" si="4"/>
        <v>0</v>
      </c>
      <c r="I5" s="1">
        <f t="shared" si="5"/>
        <v>0</v>
      </c>
      <c r="J5" s="1">
        <f t="shared" si="6"/>
        <v>68.997319411726068</v>
      </c>
      <c r="K5" s="1">
        <f t="shared" si="7"/>
        <v>0</v>
      </c>
      <c r="L5" s="1">
        <f t="shared" si="8"/>
        <v>68.997319411726068</v>
      </c>
      <c r="M5" s="1">
        <f t="shared" si="9"/>
        <v>1</v>
      </c>
      <c r="N5" s="1">
        <f t="shared" si="10"/>
        <v>0</v>
      </c>
      <c r="O5" s="1">
        <f t="shared" si="11"/>
        <v>-9999</v>
      </c>
      <c r="P5" s="1">
        <f t="shared" si="11"/>
        <v>-9999</v>
      </c>
      <c r="Q5" s="1">
        <f t="shared" si="11"/>
        <v>-9999</v>
      </c>
      <c r="R5" s="1">
        <f t="shared" si="0"/>
        <v>-9999</v>
      </c>
      <c r="S5" s="1">
        <f t="shared" si="0"/>
        <v>-9999</v>
      </c>
      <c r="T5" s="1">
        <f t="shared" si="0"/>
        <v>-9999</v>
      </c>
      <c r="U5" s="1">
        <f t="shared" si="0"/>
        <v>-9999</v>
      </c>
      <c r="V5" s="1">
        <f t="shared" si="0"/>
        <v>-9999</v>
      </c>
    </row>
    <row r="6" spans="1:22" x14ac:dyDescent="0.3">
      <c r="A6" s="3">
        <f>(1/35)</f>
        <v>2.8571428571428571E-2</v>
      </c>
      <c r="B6" s="1">
        <v>5</v>
      </c>
      <c r="C6" s="1">
        <f t="shared" si="12"/>
        <v>1.2328767123287673E-2</v>
      </c>
      <c r="D6" s="1">
        <f t="shared" si="1"/>
        <v>9.0149941503749247</v>
      </c>
      <c r="E6" s="1">
        <f t="shared" si="13"/>
        <v>0</v>
      </c>
      <c r="F6" s="1">
        <f t="shared" si="2"/>
        <v>3.997001169925015</v>
      </c>
      <c r="G6" s="1">
        <f t="shared" si="3"/>
        <v>0</v>
      </c>
      <c r="H6" s="1">
        <f t="shared" si="4"/>
        <v>0</v>
      </c>
      <c r="I6" s="1">
        <f t="shared" si="5"/>
        <v>0</v>
      </c>
      <c r="J6" s="1">
        <f t="shared" si="6"/>
        <v>68.951899041497384</v>
      </c>
      <c r="K6" s="1">
        <f t="shared" si="7"/>
        <v>0</v>
      </c>
      <c r="L6" s="1">
        <f t="shared" si="8"/>
        <v>68.951899041497384</v>
      </c>
      <c r="M6" s="1">
        <f t="shared" si="9"/>
        <v>1</v>
      </c>
      <c r="N6" s="1">
        <f t="shared" si="10"/>
        <v>0</v>
      </c>
      <c r="O6" s="1">
        <f t="shared" si="11"/>
        <v>-9999</v>
      </c>
      <c r="P6" s="1">
        <f t="shared" si="11"/>
        <v>-9999</v>
      </c>
      <c r="Q6" s="1">
        <f t="shared" si="11"/>
        <v>-9999</v>
      </c>
      <c r="R6" s="1">
        <f t="shared" si="0"/>
        <v>-9999</v>
      </c>
      <c r="S6" s="1">
        <f t="shared" si="0"/>
        <v>-9999</v>
      </c>
      <c r="T6" s="1">
        <f t="shared" si="0"/>
        <v>-9999</v>
      </c>
      <c r="U6" s="1">
        <f t="shared" si="0"/>
        <v>-9999</v>
      </c>
      <c r="V6" s="1">
        <f t="shared" si="0"/>
        <v>-9999</v>
      </c>
    </row>
    <row r="7" spans="1:22" x14ac:dyDescent="0.3">
      <c r="A7" s="3" t="s">
        <v>7</v>
      </c>
      <c r="B7" s="1">
        <v>6</v>
      </c>
      <c r="C7" s="1">
        <f t="shared" si="12"/>
        <v>1.5068493150684932E-2</v>
      </c>
      <c r="D7" s="1">
        <f t="shared" si="1"/>
        <v>9.0223931379276241</v>
      </c>
      <c r="E7" s="1">
        <f t="shared" si="13"/>
        <v>0</v>
      </c>
      <c r="F7" s="1">
        <f t="shared" si="2"/>
        <v>3.9955213724144754</v>
      </c>
      <c r="G7" s="1">
        <f t="shared" si="3"/>
        <v>0</v>
      </c>
      <c r="H7" s="1">
        <f t="shared" si="4"/>
        <v>0</v>
      </c>
      <c r="I7" s="1">
        <f t="shared" si="5"/>
        <v>0</v>
      </c>
      <c r="J7" s="1">
        <f t="shared" si="6"/>
        <v>68.89516563350746</v>
      </c>
      <c r="K7" s="1">
        <f t="shared" si="7"/>
        <v>0</v>
      </c>
      <c r="L7" s="1">
        <f t="shared" si="8"/>
        <v>68.89516563350746</v>
      </c>
      <c r="M7" s="1">
        <f t="shared" si="9"/>
        <v>1</v>
      </c>
      <c r="N7" s="1">
        <f t="shared" si="10"/>
        <v>0</v>
      </c>
      <c r="O7" s="1">
        <f t="shared" si="11"/>
        <v>-9999</v>
      </c>
      <c r="P7" s="1">
        <f t="shared" si="11"/>
        <v>-9999</v>
      </c>
      <c r="Q7" s="1">
        <f t="shared" si="11"/>
        <v>-9999</v>
      </c>
      <c r="R7" s="1">
        <f t="shared" si="0"/>
        <v>-9999</v>
      </c>
      <c r="S7" s="1">
        <f t="shared" si="0"/>
        <v>-9999</v>
      </c>
      <c r="T7" s="1">
        <f t="shared" si="0"/>
        <v>-9999</v>
      </c>
      <c r="U7" s="1">
        <f t="shared" si="0"/>
        <v>-9999</v>
      </c>
      <c r="V7" s="1">
        <f t="shared" si="0"/>
        <v>-9999</v>
      </c>
    </row>
    <row r="8" spans="1:22" x14ac:dyDescent="0.3">
      <c r="A8" s="3">
        <v>1</v>
      </c>
      <c r="B8" s="1">
        <v>7</v>
      </c>
      <c r="C8" s="1">
        <f t="shared" si="12"/>
        <v>1.7808219178082191E-2</v>
      </c>
      <c r="D8" s="1">
        <f t="shared" si="1"/>
        <v>9.031267097819109</v>
      </c>
      <c r="E8" s="1">
        <f t="shared" si="13"/>
        <v>0</v>
      </c>
      <c r="F8" s="1">
        <f t="shared" si="2"/>
        <v>3.993746580436178</v>
      </c>
      <c r="G8" s="1">
        <f t="shared" si="3"/>
        <v>0</v>
      </c>
      <c r="H8" s="1">
        <f t="shared" si="4"/>
        <v>0</v>
      </c>
      <c r="I8" s="1">
        <f t="shared" si="5"/>
        <v>0</v>
      </c>
      <c r="J8" s="1">
        <f t="shared" si="6"/>
        <v>68.827147180829385</v>
      </c>
      <c r="K8" s="1">
        <f t="shared" si="7"/>
        <v>0</v>
      </c>
      <c r="L8" s="1">
        <f t="shared" si="8"/>
        <v>68.827147180829385</v>
      </c>
      <c r="M8" s="1">
        <f t="shared" si="9"/>
        <v>1</v>
      </c>
      <c r="N8" s="1">
        <f t="shared" si="10"/>
        <v>0</v>
      </c>
      <c r="O8" s="1">
        <f t="shared" si="11"/>
        <v>-9999</v>
      </c>
      <c r="P8" s="1">
        <f t="shared" si="11"/>
        <v>-9999</v>
      </c>
      <c r="Q8" s="1">
        <f t="shared" si="11"/>
        <v>-9999</v>
      </c>
      <c r="R8" s="1">
        <f t="shared" si="0"/>
        <v>-9999</v>
      </c>
      <c r="S8" s="1">
        <f t="shared" si="0"/>
        <v>-9999</v>
      </c>
      <c r="T8" s="1">
        <f t="shared" si="0"/>
        <v>-9999</v>
      </c>
      <c r="U8" s="1">
        <f t="shared" si="0"/>
        <v>-9999</v>
      </c>
      <c r="V8" s="1">
        <f t="shared" si="0"/>
        <v>-9999</v>
      </c>
    </row>
    <row r="9" spans="1:22" x14ac:dyDescent="0.3">
      <c r="A9" s="3" t="s">
        <v>8</v>
      </c>
      <c r="B9" s="1">
        <v>8</v>
      </c>
      <c r="C9" s="1">
        <f t="shared" si="12"/>
        <v>2.0547945205479451E-2</v>
      </c>
      <c r="D9" s="1">
        <f t="shared" si="1"/>
        <v>9.0416134005035502</v>
      </c>
      <c r="E9" s="1">
        <f t="shared" si="13"/>
        <v>0</v>
      </c>
      <c r="F9" s="1">
        <f t="shared" si="2"/>
        <v>3.9916773198992899</v>
      </c>
      <c r="G9" s="1">
        <f t="shared" si="3"/>
        <v>0</v>
      </c>
      <c r="H9" s="1">
        <f t="shared" si="4"/>
        <v>0</v>
      </c>
      <c r="I9" s="1">
        <f t="shared" si="5"/>
        <v>0</v>
      </c>
      <c r="J9" s="1">
        <f t="shared" si="6"/>
        <v>68.747877231739793</v>
      </c>
      <c r="K9" s="1">
        <f t="shared" si="7"/>
        <v>0</v>
      </c>
      <c r="L9" s="1">
        <f t="shared" si="8"/>
        <v>68.747877231739793</v>
      </c>
      <c r="M9" s="1">
        <f t="shared" si="9"/>
        <v>1</v>
      </c>
      <c r="N9" s="1">
        <f t="shared" si="10"/>
        <v>0</v>
      </c>
      <c r="O9" s="1">
        <f t="shared" si="11"/>
        <v>-9999</v>
      </c>
      <c r="P9" s="1">
        <f t="shared" si="11"/>
        <v>-9999</v>
      </c>
      <c r="Q9" s="1">
        <f t="shared" si="11"/>
        <v>-9999</v>
      </c>
      <c r="R9" s="1">
        <f t="shared" si="0"/>
        <v>-9999</v>
      </c>
      <c r="S9" s="1">
        <f t="shared" si="0"/>
        <v>-9999</v>
      </c>
      <c r="T9" s="1">
        <f t="shared" si="0"/>
        <v>-9999</v>
      </c>
      <c r="U9" s="1">
        <f t="shared" si="0"/>
        <v>-9999</v>
      </c>
      <c r="V9" s="1">
        <f t="shared" si="0"/>
        <v>-9999</v>
      </c>
    </row>
    <row r="10" spans="1:22" x14ac:dyDescent="0.3">
      <c r="A10" s="3">
        <f>5/3</f>
        <v>1.6666666666666667</v>
      </c>
      <c r="B10" s="1">
        <v>9</v>
      </c>
      <c r="C10" s="1">
        <f t="shared" si="12"/>
        <v>2.328767123287671E-2</v>
      </c>
      <c r="D10" s="1">
        <f t="shared" si="1"/>
        <v>9.0534289801481691</v>
      </c>
      <c r="E10" s="1">
        <f t="shared" si="13"/>
        <v>0</v>
      </c>
      <c r="F10" s="1">
        <f t="shared" si="2"/>
        <v>3.9893142039703662</v>
      </c>
      <c r="G10" s="1">
        <f t="shared" si="3"/>
        <v>0</v>
      </c>
      <c r="H10" s="1">
        <f t="shared" si="4"/>
        <v>0</v>
      </c>
      <c r="I10" s="1">
        <f t="shared" si="5"/>
        <v>0</v>
      </c>
      <c r="J10" s="1">
        <f t="shared" si="6"/>
        <v>68.657394866098912</v>
      </c>
      <c r="K10" s="1">
        <f t="shared" si="7"/>
        <v>0</v>
      </c>
      <c r="L10" s="1">
        <f t="shared" si="8"/>
        <v>68.657394866098912</v>
      </c>
      <c r="M10" s="1">
        <f t="shared" si="9"/>
        <v>1</v>
      </c>
      <c r="N10" s="1">
        <f t="shared" si="10"/>
        <v>0</v>
      </c>
      <c r="O10" s="1">
        <f t="shared" si="11"/>
        <v>-9999</v>
      </c>
      <c r="P10" s="1">
        <f t="shared" si="11"/>
        <v>-9999</v>
      </c>
      <c r="Q10" s="1">
        <f t="shared" si="11"/>
        <v>-9999</v>
      </c>
      <c r="R10" s="1">
        <f t="shared" si="0"/>
        <v>-9999</v>
      </c>
      <c r="S10" s="1">
        <f t="shared" si="0"/>
        <v>-9999</v>
      </c>
      <c r="T10" s="1">
        <f t="shared" si="0"/>
        <v>-9999</v>
      </c>
      <c r="U10" s="1">
        <f t="shared" si="0"/>
        <v>-9999</v>
      </c>
      <c r="V10" s="1">
        <f t="shared" si="0"/>
        <v>-9999</v>
      </c>
    </row>
    <row r="11" spans="1:22" x14ac:dyDescent="0.3">
      <c r="A11" s="3" t="s">
        <v>9</v>
      </c>
      <c r="B11" s="1">
        <v>10</v>
      </c>
      <c r="C11" s="1">
        <f t="shared" si="12"/>
        <v>2.602739726027397E-2</v>
      </c>
      <c r="D11" s="1">
        <f t="shared" si="1"/>
        <v>9.066710335541714</v>
      </c>
      <c r="E11" s="1">
        <f t="shared" si="13"/>
        <v>0</v>
      </c>
      <c r="F11" s="1">
        <f t="shared" si="2"/>
        <v>3.9866579328916569</v>
      </c>
      <c r="G11" s="1">
        <f t="shared" si="3"/>
        <v>0</v>
      </c>
      <c r="H11" s="1">
        <f t="shared" si="4"/>
        <v>0</v>
      </c>
      <c r="I11" s="1">
        <f t="shared" si="5"/>
        <v>0</v>
      </c>
      <c r="J11" s="1">
        <f t="shared" si="6"/>
        <v>68.555744667843101</v>
      </c>
      <c r="K11" s="1">
        <f t="shared" si="7"/>
        <v>0</v>
      </c>
      <c r="L11" s="1">
        <f t="shared" si="8"/>
        <v>68.555744667843101</v>
      </c>
      <c r="M11" s="1">
        <f t="shared" si="9"/>
        <v>1</v>
      </c>
      <c r="N11" s="1">
        <f t="shared" si="10"/>
        <v>0</v>
      </c>
      <c r="O11" s="1">
        <f t="shared" si="11"/>
        <v>-9999</v>
      </c>
      <c r="P11" s="1">
        <f t="shared" si="11"/>
        <v>-9999</v>
      </c>
      <c r="Q11" s="1">
        <f t="shared" si="11"/>
        <v>-9999</v>
      </c>
      <c r="R11" s="1">
        <f t="shared" si="0"/>
        <v>-9999</v>
      </c>
      <c r="S11" s="1">
        <f t="shared" si="0"/>
        <v>-9999</v>
      </c>
      <c r="T11" s="1">
        <f t="shared" si="0"/>
        <v>-9999</v>
      </c>
      <c r="U11" s="1">
        <f t="shared" si="0"/>
        <v>-9999</v>
      </c>
      <c r="V11" s="1">
        <f t="shared" si="0"/>
        <v>-9999</v>
      </c>
    </row>
    <row r="12" spans="1:22" x14ac:dyDescent="0.3">
      <c r="A12" s="3">
        <v>14</v>
      </c>
      <c r="B12" s="1">
        <v>11</v>
      </c>
      <c r="C12" s="1">
        <f t="shared" si="12"/>
        <v>2.8767123287671229E-2</v>
      </c>
      <c r="D12" s="1">
        <f t="shared" si="1"/>
        <v>9.0814535311319506</v>
      </c>
      <c r="E12" s="1">
        <f t="shared" si="13"/>
        <v>0</v>
      </c>
      <c r="F12" s="1">
        <f t="shared" si="2"/>
        <v>3.98370929377361</v>
      </c>
      <c r="G12" s="1">
        <f t="shared" si="3"/>
        <v>0</v>
      </c>
      <c r="H12" s="1">
        <f t="shared" si="4"/>
        <v>0</v>
      </c>
      <c r="I12" s="1">
        <f t="shared" si="5"/>
        <v>0</v>
      </c>
      <c r="J12" s="1">
        <f t="shared" si="6"/>
        <v>68.442976693612238</v>
      </c>
      <c r="K12" s="1">
        <f t="shared" si="7"/>
        <v>0</v>
      </c>
      <c r="L12" s="1">
        <f t="shared" si="8"/>
        <v>68.442976693612238</v>
      </c>
      <c r="M12" s="1">
        <f t="shared" si="9"/>
        <v>1</v>
      </c>
      <c r="N12" s="1">
        <f t="shared" si="10"/>
        <v>0</v>
      </c>
      <c r="O12" s="1">
        <f t="shared" si="11"/>
        <v>-9999</v>
      </c>
      <c r="P12" s="1">
        <f t="shared" si="11"/>
        <v>-9999</v>
      </c>
      <c r="Q12" s="1">
        <f t="shared" si="11"/>
        <v>-9999</v>
      </c>
      <c r="R12" s="1">
        <f t="shared" si="0"/>
        <v>-9999</v>
      </c>
      <c r="S12" s="1">
        <f t="shared" si="0"/>
        <v>-9999</v>
      </c>
      <c r="T12" s="1">
        <f t="shared" si="0"/>
        <v>-9999</v>
      </c>
      <c r="U12" s="1">
        <f t="shared" si="0"/>
        <v>-9999</v>
      </c>
      <c r="V12" s="1">
        <f t="shared" si="0"/>
        <v>-9999</v>
      </c>
    </row>
    <row r="13" spans="1:22" x14ac:dyDescent="0.3">
      <c r="A13" s="3" t="s">
        <v>10</v>
      </c>
      <c r="B13" s="1">
        <v>12</v>
      </c>
      <c r="C13" s="1">
        <f t="shared" si="12"/>
        <v>3.1506849315068489E-2</v>
      </c>
      <c r="D13" s="1">
        <f t="shared" si="1"/>
        <v>9.0976541981918402</v>
      </c>
      <c r="E13" s="1">
        <f t="shared" si="13"/>
        <v>0</v>
      </c>
      <c r="F13" s="1">
        <f t="shared" si="2"/>
        <v>3.9804691603616322</v>
      </c>
      <c r="G13" s="1">
        <f t="shared" si="3"/>
        <v>0</v>
      </c>
      <c r="H13" s="1">
        <f t="shared" si="4"/>
        <v>0</v>
      </c>
      <c r="I13" s="1">
        <f t="shared" si="5"/>
        <v>0</v>
      </c>
      <c r="J13" s="1">
        <f t="shared" si="6"/>
        <v>68.319146437537981</v>
      </c>
      <c r="K13" s="1">
        <f t="shared" si="7"/>
        <v>0</v>
      </c>
      <c r="L13" s="1">
        <f t="shared" si="8"/>
        <v>68.319146437537981</v>
      </c>
      <c r="M13" s="1">
        <f t="shared" si="9"/>
        <v>1</v>
      </c>
      <c r="N13" s="1">
        <f t="shared" si="10"/>
        <v>0</v>
      </c>
      <c r="O13" s="1">
        <f t="shared" si="11"/>
        <v>-9999</v>
      </c>
      <c r="P13" s="1">
        <f t="shared" si="11"/>
        <v>-9999</v>
      </c>
      <c r="Q13" s="1">
        <f t="shared" si="11"/>
        <v>-9999</v>
      </c>
      <c r="R13" s="1">
        <f t="shared" si="0"/>
        <v>-9999</v>
      </c>
      <c r="S13" s="1">
        <f t="shared" si="0"/>
        <v>-9999</v>
      </c>
      <c r="T13" s="1">
        <f t="shared" si="0"/>
        <v>-9999</v>
      </c>
      <c r="U13" s="1">
        <f t="shared" si="0"/>
        <v>-9999</v>
      </c>
      <c r="V13" s="1">
        <f t="shared" si="0"/>
        <v>-9999</v>
      </c>
    </row>
    <row r="14" spans="1:22" x14ac:dyDescent="0.3">
      <c r="A14" s="3">
        <v>10</v>
      </c>
      <c r="B14" s="1">
        <v>13</v>
      </c>
      <c r="C14" s="1">
        <f t="shared" si="12"/>
        <v>3.4246575342465752E-2</v>
      </c>
      <c r="D14" s="1">
        <f t="shared" si="1"/>
        <v>9.1153075361140914</v>
      </c>
      <c r="E14" s="1">
        <f t="shared" si="13"/>
        <v>0</v>
      </c>
      <c r="F14" s="1">
        <f t="shared" si="2"/>
        <v>3.9769384927771818</v>
      </c>
      <c r="G14" s="1">
        <f t="shared" si="3"/>
        <v>0</v>
      </c>
      <c r="H14" s="1">
        <f t="shared" si="4"/>
        <v>0</v>
      </c>
      <c r="I14" s="1">
        <f t="shared" si="5"/>
        <v>0</v>
      </c>
      <c r="J14" s="1">
        <f t="shared" si="6"/>
        <v>68.1843147922214</v>
      </c>
      <c r="K14" s="1">
        <f t="shared" si="7"/>
        <v>0</v>
      </c>
      <c r="L14" s="1">
        <f t="shared" si="8"/>
        <v>68.1843147922214</v>
      </c>
      <c r="M14" s="1">
        <f t="shared" si="9"/>
        <v>1</v>
      </c>
      <c r="N14" s="1">
        <f t="shared" si="10"/>
        <v>0</v>
      </c>
      <c r="O14" s="1">
        <f t="shared" si="11"/>
        <v>-9999</v>
      </c>
      <c r="P14" s="1">
        <f t="shared" si="11"/>
        <v>-9999</v>
      </c>
      <c r="Q14" s="1">
        <f t="shared" si="11"/>
        <v>-9999</v>
      </c>
      <c r="R14" s="1">
        <f t="shared" si="0"/>
        <v>-9999</v>
      </c>
      <c r="S14" s="1">
        <f t="shared" si="0"/>
        <v>-9999</v>
      </c>
      <c r="T14" s="1">
        <f t="shared" si="0"/>
        <v>-9999</v>
      </c>
      <c r="U14" s="1">
        <f t="shared" si="0"/>
        <v>-9999</v>
      </c>
      <c r="V14" s="1">
        <f t="shared" si="0"/>
        <v>-9999</v>
      </c>
    </row>
    <row r="15" spans="1:22" x14ac:dyDescent="0.3">
      <c r="A15" s="3" t="s">
        <v>11</v>
      </c>
      <c r="B15" s="1">
        <v>14</v>
      </c>
      <c r="C15" s="1">
        <f t="shared" si="12"/>
        <v>3.6986301369863014E-2</v>
      </c>
      <c r="D15" s="1">
        <f t="shared" si="1"/>
        <v>9.1344083138336902</v>
      </c>
      <c r="E15" s="1">
        <f t="shared" si="13"/>
        <v>0</v>
      </c>
      <c r="F15" s="1">
        <f t="shared" si="2"/>
        <v>3.9731183372332621</v>
      </c>
      <c r="G15" s="1">
        <f t="shared" si="3"/>
        <v>0</v>
      </c>
      <c r="H15" s="1">
        <f t="shared" si="4"/>
        <v>0</v>
      </c>
      <c r="I15" s="1">
        <f t="shared" si="5"/>
        <v>0</v>
      </c>
      <c r="J15" s="1">
        <f t="shared" si="6"/>
        <v>68.03854800593227</v>
      </c>
      <c r="K15" s="1">
        <f t="shared" si="7"/>
        <v>0</v>
      </c>
      <c r="L15" s="1">
        <f t="shared" si="8"/>
        <v>68.03854800593227</v>
      </c>
      <c r="M15" s="1">
        <f t="shared" si="9"/>
        <v>1</v>
      </c>
      <c r="N15" s="1">
        <f t="shared" si="10"/>
        <v>0</v>
      </c>
      <c r="O15" s="1">
        <f t="shared" si="11"/>
        <v>-9999</v>
      </c>
      <c r="P15" s="1">
        <f t="shared" si="11"/>
        <v>-9999</v>
      </c>
      <c r="Q15" s="1">
        <f t="shared" si="11"/>
        <v>-9999</v>
      </c>
      <c r="R15" s="1">
        <f t="shared" si="0"/>
        <v>-9999</v>
      </c>
      <c r="S15" s="1">
        <f t="shared" si="0"/>
        <v>-9999</v>
      </c>
      <c r="T15" s="1">
        <f t="shared" si="0"/>
        <v>-9999</v>
      </c>
      <c r="U15" s="1">
        <f t="shared" si="0"/>
        <v>-9999</v>
      </c>
      <c r="V15" s="1">
        <f t="shared" si="0"/>
        <v>-9999</v>
      </c>
    </row>
    <row r="16" spans="1:22" x14ac:dyDescent="0.3">
      <c r="A16" s="3">
        <v>200</v>
      </c>
      <c r="B16" s="1">
        <v>15</v>
      </c>
      <c r="C16" s="1">
        <f t="shared" si="12"/>
        <v>3.9726027397260277E-2</v>
      </c>
      <c r="D16" s="1">
        <f t="shared" si="1"/>
        <v>9.1549508713779701</v>
      </c>
      <c r="E16" s="1">
        <f t="shared" si="13"/>
        <v>0</v>
      </c>
      <c r="F16" s="1">
        <f t="shared" si="2"/>
        <v>3.969009825724406</v>
      </c>
      <c r="G16" s="1">
        <f t="shared" si="3"/>
        <v>0</v>
      </c>
      <c r="H16" s="1">
        <f t="shared" si="4"/>
        <v>0</v>
      </c>
      <c r="I16" s="1">
        <f t="shared" si="5"/>
        <v>0</v>
      </c>
      <c r="J16" s="1">
        <f t="shared" si="6"/>
        <v>67.881917636064969</v>
      </c>
      <c r="K16" s="1">
        <f t="shared" si="7"/>
        <v>0</v>
      </c>
      <c r="L16" s="1">
        <f t="shared" si="8"/>
        <v>67.881917636064969</v>
      </c>
      <c r="M16" s="1">
        <f t="shared" si="9"/>
        <v>1</v>
      </c>
      <c r="N16" s="1">
        <f t="shared" si="10"/>
        <v>0</v>
      </c>
      <c r="O16" s="1">
        <f t="shared" si="11"/>
        <v>-9999</v>
      </c>
      <c r="P16" s="1">
        <f t="shared" si="11"/>
        <v>-9999</v>
      </c>
      <c r="Q16" s="1">
        <f t="shared" si="11"/>
        <v>-9999</v>
      </c>
      <c r="R16" s="1">
        <f t="shared" si="0"/>
        <v>-9999</v>
      </c>
      <c r="S16" s="1">
        <f t="shared" si="0"/>
        <v>-9999</v>
      </c>
      <c r="T16" s="1">
        <f t="shared" si="0"/>
        <v>-9999</v>
      </c>
      <c r="U16" s="1">
        <f t="shared" si="0"/>
        <v>-9999</v>
      </c>
      <c r="V16" s="1">
        <f t="shared" si="0"/>
        <v>-9999</v>
      </c>
    </row>
    <row r="17" spans="1:22" x14ac:dyDescent="0.3">
      <c r="A17" s="3" t="s">
        <v>12</v>
      </c>
      <c r="B17" s="1">
        <v>16</v>
      </c>
      <c r="C17" s="1">
        <f t="shared" si="12"/>
        <v>4.246575342465754E-2</v>
      </c>
      <c r="D17" s="1">
        <f t="shared" si="1"/>
        <v>9.1769291215437825</v>
      </c>
      <c r="E17" s="1">
        <f t="shared" si="13"/>
        <v>0</v>
      </c>
      <c r="F17" s="1">
        <f t="shared" si="2"/>
        <v>3.9646141756912434</v>
      </c>
      <c r="G17" s="1">
        <f t="shared" si="3"/>
        <v>0</v>
      </c>
      <c r="H17" s="1">
        <f t="shared" si="4"/>
        <v>0</v>
      </c>
      <c r="I17" s="1">
        <f t="shared" si="5"/>
        <v>0</v>
      </c>
      <c r="J17" s="1">
        <f t="shared" si="6"/>
        <v>67.714500498889379</v>
      </c>
      <c r="K17" s="1">
        <f t="shared" si="7"/>
        <v>0</v>
      </c>
      <c r="L17" s="1">
        <f t="shared" si="8"/>
        <v>67.714500498889379</v>
      </c>
      <c r="M17" s="1">
        <f t="shared" si="9"/>
        <v>1</v>
      </c>
      <c r="N17" s="1">
        <f t="shared" si="10"/>
        <v>0</v>
      </c>
      <c r="O17" s="1">
        <f t="shared" si="11"/>
        <v>-9999</v>
      </c>
      <c r="P17" s="1">
        <f t="shared" si="11"/>
        <v>-9999</v>
      </c>
      <c r="Q17" s="1">
        <f t="shared" si="11"/>
        <v>-9999</v>
      </c>
      <c r="R17" s="1">
        <f t="shared" si="0"/>
        <v>-9999</v>
      </c>
      <c r="S17" s="1">
        <f t="shared" si="0"/>
        <v>-9999</v>
      </c>
      <c r="T17" s="1">
        <f t="shared" si="0"/>
        <v>-9999</v>
      </c>
      <c r="U17" s="1">
        <f t="shared" si="0"/>
        <v>-9999</v>
      </c>
      <c r="V17" s="1">
        <f t="shared" si="0"/>
        <v>-9999</v>
      </c>
    </row>
    <row r="18" spans="1:22" x14ac:dyDescent="0.3">
      <c r="A18" s="3">
        <v>17</v>
      </c>
      <c r="B18" s="1">
        <v>17</v>
      </c>
      <c r="C18" s="1">
        <f t="shared" si="12"/>
        <v>4.5205479452054803E-2</v>
      </c>
      <c r="D18" s="1">
        <f t="shared" si="1"/>
        <v>9.2003365517012767</v>
      </c>
      <c r="E18" s="1">
        <f t="shared" si="13"/>
        <v>0</v>
      </c>
      <c r="F18" s="1">
        <f t="shared" si="2"/>
        <v>3.9599326896597447</v>
      </c>
      <c r="G18" s="1">
        <f t="shared" si="3"/>
        <v>0</v>
      </c>
      <c r="H18" s="1">
        <f t="shared" si="4"/>
        <v>0</v>
      </c>
      <c r="I18" s="1">
        <f t="shared" si="5"/>
        <v>0</v>
      </c>
      <c r="J18" s="1">
        <f t="shared" si="6"/>
        <v>67.536378615637688</v>
      </c>
      <c r="K18" s="1">
        <f t="shared" si="7"/>
        <v>0</v>
      </c>
      <c r="L18" s="1">
        <f t="shared" si="8"/>
        <v>67.536378615637688</v>
      </c>
      <c r="M18" s="1">
        <f t="shared" si="9"/>
        <v>1</v>
      </c>
      <c r="N18" s="1">
        <f t="shared" si="10"/>
        <v>0</v>
      </c>
      <c r="O18" s="1">
        <f t="shared" si="11"/>
        <v>-9999</v>
      </c>
      <c r="P18" s="1">
        <f t="shared" si="11"/>
        <v>-9999</v>
      </c>
      <c r="Q18" s="1">
        <f t="shared" si="11"/>
        <v>-9999</v>
      </c>
      <c r="R18" s="1">
        <f t="shared" si="11"/>
        <v>-9999</v>
      </c>
      <c r="S18" s="1">
        <f t="shared" si="11"/>
        <v>-9999</v>
      </c>
      <c r="T18" s="1">
        <f t="shared" si="11"/>
        <v>-9999</v>
      </c>
      <c r="U18" s="1">
        <f t="shared" si="11"/>
        <v>-9999</v>
      </c>
      <c r="V18" s="1">
        <f t="shared" si="11"/>
        <v>-9999</v>
      </c>
    </row>
    <row r="19" spans="1:22" x14ac:dyDescent="0.3">
      <c r="A19" s="3" t="s">
        <v>17</v>
      </c>
      <c r="B19" s="1">
        <v>18</v>
      </c>
      <c r="C19" s="1">
        <f t="shared" si="12"/>
        <v>4.7945205479452066E-2</v>
      </c>
      <c r="D19" s="1">
        <f t="shared" si="1"/>
        <v>9.2251662257237239</v>
      </c>
      <c r="E19" s="1">
        <f t="shared" si="13"/>
        <v>0</v>
      </c>
      <c r="F19" s="1">
        <f t="shared" si="2"/>
        <v>3.9549667548552554</v>
      </c>
      <c r="G19" s="1">
        <f t="shared" si="3"/>
        <v>0</v>
      </c>
      <c r="H19" s="1">
        <f t="shared" si="4"/>
        <v>0</v>
      </c>
      <c r="I19" s="1">
        <f t="shared" si="5"/>
        <v>0</v>
      </c>
      <c r="J19" s="1">
        <f t="shared" si="6"/>
        <v>67.347639154971588</v>
      </c>
      <c r="K19" s="1">
        <f t="shared" si="7"/>
        <v>0</v>
      </c>
      <c r="L19" s="1">
        <f t="shared" si="8"/>
        <v>67.347639154971588</v>
      </c>
      <c r="M19" s="1">
        <f t="shared" si="9"/>
        <v>1</v>
      </c>
      <c r="N19" s="1">
        <f t="shared" si="10"/>
        <v>0</v>
      </c>
      <c r="O19" s="1">
        <f t="shared" si="11"/>
        <v>-9999</v>
      </c>
      <c r="P19" s="1">
        <f t="shared" si="11"/>
        <v>-9999</v>
      </c>
      <c r="Q19" s="1">
        <f t="shared" si="11"/>
        <v>-9999</v>
      </c>
      <c r="R19" s="1">
        <f t="shared" si="11"/>
        <v>-9999</v>
      </c>
      <c r="S19" s="1">
        <f t="shared" si="11"/>
        <v>-9999</v>
      </c>
      <c r="T19" s="1">
        <f t="shared" si="11"/>
        <v>-9999</v>
      </c>
      <c r="U19" s="1">
        <f t="shared" si="11"/>
        <v>-9999</v>
      </c>
      <c r="V19" s="1">
        <f t="shared" si="11"/>
        <v>-9999</v>
      </c>
    </row>
    <row r="20" spans="1:22" x14ac:dyDescent="0.3">
      <c r="A20" s="3">
        <v>107</v>
      </c>
      <c r="B20" s="1">
        <v>19</v>
      </c>
      <c r="C20" s="1">
        <f t="shared" si="12"/>
        <v>5.0684931506849329E-2</v>
      </c>
      <c r="D20" s="1">
        <f t="shared" si="1"/>
        <v>9.2514107860428414</v>
      </c>
      <c r="E20" s="1">
        <f t="shared" si="13"/>
        <v>0</v>
      </c>
      <c r="F20" s="1">
        <f t="shared" si="2"/>
        <v>3.9497178427914319</v>
      </c>
      <c r="G20" s="1">
        <f t="shared" si="3"/>
        <v>0</v>
      </c>
      <c r="H20" s="1">
        <f t="shared" si="4"/>
        <v>0</v>
      </c>
      <c r="I20" s="1">
        <f t="shared" si="5"/>
        <v>0</v>
      </c>
      <c r="J20" s="1">
        <f t="shared" si="6"/>
        <v>67.148374371877154</v>
      </c>
      <c r="K20" s="1">
        <f t="shared" si="7"/>
        <v>0</v>
      </c>
      <c r="L20" s="1">
        <f t="shared" si="8"/>
        <v>67.148374371877154</v>
      </c>
      <c r="M20" s="1">
        <f t="shared" si="9"/>
        <v>1</v>
      </c>
      <c r="N20" s="1">
        <f t="shared" si="10"/>
        <v>0</v>
      </c>
      <c r="O20" s="1">
        <f t="shared" si="11"/>
        <v>-9999</v>
      </c>
      <c r="P20" s="1">
        <f t="shared" si="11"/>
        <v>-9999</v>
      </c>
      <c r="Q20" s="1">
        <f t="shared" si="11"/>
        <v>-9999</v>
      </c>
      <c r="R20" s="1">
        <f t="shared" si="11"/>
        <v>-9999</v>
      </c>
      <c r="S20" s="1">
        <f t="shared" si="11"/>
        <v>-9999</v>
      </c>
      <c r="T20" s="1">
        <f t="shared" si="11"/>
        <v>-9999</v>
      </c>
      <c r="U20" s="1">
        <f t="shared" si="11"/>
        <v>-9999</v>
      </c>
      <c r="V20" s="1">
        <f t="shared" si="11"/>
        <v>-9999</v>
      </c>
    </row>
    <row r="21" spans="1:22" x14ac:dyDescent="0.3">
      <c r="A21" s="3" t="s">
        <v>16</v>
      </c>
      <c r="B21" s="1">
        <v>20</v>
      </c>
      <c r="C21" s="1">
        <f t="shared" si="12"/>
        <v>5.3424657534246592E-2</v>
      </c>
      <c r="D21" s="1">
        <f t="shared" si="1"/>
        <v>9.2790624558290027</v>
      </c>
      <c r="E21" s="1">
        <f t="shared" si="13"/>
        <v>0</v>
      </c>
      <c r="F21" s="1">
        <f t="shared" si="2"/>
        <v>3.9441875088341996</v>
      </c>
      <c r="G21" s="1">
        <f t="shared" si="3"/>
        <v>0</v>
      </c>
      <c r="H21" s="1">
        <f t="shared" si="4"/>
        <v>0</v>
      </c>
      <c r="I21" s="1">
        <f t="shared" si="5"/>
        <v>0</v>
      </c>
      <c r="J21" s="1">
        <f t="shared" si="6"/>
        <v>66.938681543037092</v>
      </c>
      <c r="K21" s="1">
        <f t="shared" si="7"/>
        <v>0</v>
      </c>
      <c r="L21" s="1">
        <f t="shared" si="8"/>
        <v>66.938681543037092</v>
      </c>
      <c r="M21" s="1">
        <f t="shared" si="9"/>
        <v>1</v>
      </c>
      <c r="N21" s="1">
        <f t="shared" si="10"/>
        <v>0</v>
      </c>
      <c r="O21" s="1">
        <f>F21</f>
        <v>3.9441875088341996</v>
      </c>
      <c r="P21" s="1">
        <f ca="1">L21+_xlfn.LOGNORM.INV(RAND(),0,0.025*L21)</f>
        <v>67.367319048428286</v>
      </c>
      <c r="Q21" s="1">
        <f ca="1">0.025*P21</f>
        <v>1.6841829762107072</v>
      </c>
      <c r="R21" s="1">
        <f>M21</f>
        <v>1</v>
      </c>
      <c r="S21" s="1">
        <f>N21</f>
        <v>0</v>
      </c>
      <c r="T21" s="1">
        <v>0.1</v>
      </c>
      <c r="U21" s="1">
        <v>0.1</v>
      </c>
      <c r="V21" s="1">
        <f t="shared" ref="V21:V84" si="14">-9999</f>
        <v>-9999</v>
      </c>
    </row>
    <row r="22" spans="1:22" x14ac:dyDescent="0.3">
      <c r="A22" s="3">
        <v>165</v>
      </c>
      <c r="B22" s="1">
        <v>21</v>
      </c>
      <c r="C22" s="1">
        <f t="shared" si="12"/>
        <v>5.6164383561643855E-2</v>
      </c>
      <c r="D22" s="1">
        <f t="shared" si="1"/>
        <v>9.3081130412956803</v>
      </c>
      <c r="E22" s="1">
        <f t="shared" si="13"/>
        <v>0</v>
      </c>
      <c r="F22" s="1">
        <f t="shared" si="2"/>
        <v>3.9383773917408642</v>
      </c>
      <c r="G22" s="1">
        <f t="shared" si="3"/>
        <v>0</v>
      </c>
      <c r="H22" s="1">
        <f t="shared" si="4"/>
        <v>0</v>
      </c>
      <c r="I22" s="1">
        <f t="shared" si="5"/>
        <v>0</v>
      </c>
      <c r="J22" s="1">
        <f t="shared" si="6"/>
        <v>66.718662898733967</v>
      </c>
      <c r="K22" s="1">
        <f t="shared" si="7"/>
        <v>0</v>
      </c>
      <c r="L22" s="1">
        <f t="shared" si="8"/>
        <v>66.718662898733967</v>
      </c>
      <c r="M22" s="1">
        <f t="shared" si="9"/>
        <v>1</v>
      </c>
      <c r="N22" s="1">
        <f t="shared" si="10"/>
        <v>0</v>
      </c>
      <c r="O22" s="1">
        <f t="shared" ref="O22:U85" si="15">-9999</f>
        <v>-9999</v>
      </c>
      <c r="P22" s="1">
        <f t="shared" si="15"/>
        <v>-9999</v>
      </c>
      <c r="Q22" s="1">
        <f t="shared" si="15"/>
        <v>-9999</v>
      </c>
      <c r="R22" s="1">
        <f t="shared" si="15"/>
        <v>-9999</v>
      </c>
      <c r="S22" s="1">
        <f t="shared" si="15"/>
        <v>-9999</v>
      </c>
      <c r="T22" s="1">
        <f t="shared" si="15"/>
        <v>-9999</v>
      </c>
      <c r="U22" s="1">
        <f t="shared" si="15"/>
        <v>-9999</v>
      </c>
      <c r="V22" s="1">
        <f t="shared" si="14"/>
        <v>-9999</v>
      </c>
    </row>
    <row r="23" spans="1:22" x14ac:dyDescent="0.3">
      <c r="A23" s="3" t="s">
        <v>14</v>
      </c>
      <c r="B23" s="1">
        <v>22</v>
      </c>
      <c r="C23" s="1">
        <f t="shared" si="12"/>
        <v>5.8904109589041118E-2</v>
      </c>
      <c r="D23" s="1">
        <f t="shared" si="1"/>
        <v>9.3385539341274324</v>
      </c>
      <c r="E23" s="1">
        <f t="shared" si="13"/>
        <v>0</v>
      </c>
      <c r="F23" s="1">
        <f t="shared" si="2"/>
        <v>3.9322892131745135</v>
      </c>
      <c r="G23" s="1">
        <f t="shared" si="3"/>
        <v>0</v>
      </c>
      <c r="H23" s="1">
        <f t="shared" si="4"/>
        <v>0</v>
      </c>
      <c r="I23" s="1">
        <f t="shared" si="5"/>
        <v>0</v>
      </c>
      <c r="J23" s="1">
        <f t="shared" si="6"/>
        <v>66.488425551339859</v>
      </c>
      <c r="K23" s="1">
        <f t="shared" si="7"/>
        <v>0</v>
      </c>
      <c r="L23" s="1">
        <f t="shared" si="8"/>
        <v>66.488425551339859</v>
      </c>
      <c r="M23" s="1">
        <f t="shared" si="9"/>
        <v>1</v>
      </c>
      <c r="N23" s="1">
        <f t="shared" si="10"/>
        <v>0</v>
      </c>
      <c r="O23" s="1">
        <f t="shared" si="15"/>
        <v>-9999</v>
      </c>
      <c r="P23" s="1">
        <f t="shared" si="15"/>
        <v>-9999</v>
      </c>
      <c r="Q23" s="1">
        <f t="shared" si="15"/>
        <v>-9999</v>
      </c>
      <c r="R23" s="1">
        <f t="shared" si="15"/>
        <v>-9999</v>
      </c>
      <c r="S23" s="1">
        <f t="shared" si="15"/>
        <v>-9999</v>
      </c>
      <c r="T23" s="1">
        <f t="shared" si="15"/>
        <v>-9999</v>
      </c>
      <c r="U23" s="1">
        <f t="shared" si="15"/>
        <v>-9999</v>
      </c>
      <c r="V23" s="1">
        <f t="shared" si="14"/>
        <v>-9999</v>
      </c>
    </row>
    <row r="24" spans="1:22" x14ac:dyDescent="0.3">
      <c r="A24" s="3">
        <v>130</v>
      </c>
      <c r="B24" s="1">
        <v>23</v>
      </c>
      <c r="C24" s="1">
        <f t="shared" si="12"/>
        <v>6.164383561643838E-2</v>
      </c>
      <c r="D24" s="1">
        <f t="shared" si="1"/>
        <v>9.3703761140307513</v>
      </c>
      <c r="E24" s="1">
        <f t="shared" si="13"/>
        <v>0</v>
      </c>
      <c r="F24" s="1">
        <f t="shared" si="2"/>
        <v>3.9259247771938499</v>
      </c>
      <c r="G24" s="1">
        <f t="shared" si="3"/>
        <v>0</v>
      </c>
      <c r="H24" s="1">
        <f t="shared" si="4"/>
        <v>0</v>
      </c>
      <c r="I24" s="1">
        <f t="shared" si="5"/>
        <v>0</v>
      </c>
      <c r="J24" s="1">
        <f t="shared" si="6"/>
        <v>66.248081420451527</v>
      </c>
      <c r="K24" s="1">
        <f t="shared" si="7"/>
        <v>0</v>
      </c>
      <c r="L24" s="1">
        <f t="shared" si="8"/>
        <v>66.248081420451527</v>
      </c>
      <c r="M24" s="1">
        <f t="shared" si="9"/>
        <v>1</v>
      </c>
      <c r="N24" s="1">
        <f t="shared" si="10"/>
        <v>0</v>
      </c>
      <c r="O24" s="1">
        <f t="shared" si="15"/>
        <v>-9999</v>
      </c>
      <c r="P24" s="1">
        <f t="shared" si="15"/>
        <v>-9999</v>
      </c>
      <c r="Q24" s="1">
        <f t="shared" si="15"/>
        <v>-9999</v>
      </c>
      <c r="R24" s="1">
        <f t="shared" si="15"/>
        <v>-9999</v>
      </c>
      <c r="S24" s="1">
        <f t="shared" si="15"/>
        <v>-9999</v>
      </c>
      <c r="T24" s="1">
        <f t="shared" si="15"/>
        <v>-9999</v>
      </c>
      <c r="U24" s="1">
        <f t="shared" si="15"/>
        <v>-9999</v>
      </c>
      <c r="V24" s="1">
        <f t="shared" si="14"/>
        <v>-9999</v>
      </c>
    </row>
    <row r="25" spans="1:22" x14ac:dyDescent="0.3">
      <c r="A25" s="3" t="s">
        <v>18</v>
      </c>
      <c r="B25" s="1">
        <v>24</v>
      </c>
      <c r="C25" s="1">
        <f t="shared" si="12"/>
        <v>6.4383561643835643E-2</v>
      </c>
      <c r="D25" s="1">
        <f t="shared" si="1"/>
        <v>9.4035701514069476</v>
      </c>
      <c r="E25" s="1">
        <f t="shared" si="13"/>
        <v>0</v>
      </c>
      <c r="F25" s="1">
        <f t="shared" si="2"/>
        <v>3.9192859697186107</v>
      </c>
      <c r="G25" s="1">
        <f t="shared" si="3"/>
        <v>0</v>
      </c>
      <c r="H25" s="1">
        <f t="shared" si="4"/>
        <v>0</v>
      </c>
      <c r="I25" s="1">
        <f t="shared" si="5"/>
        <v>0</v>
      </c>
      <c r="J25" s="1">
        <f t="shared" si="6"/>
        <v>65.997747154732025</v>
      </c>
      <c r="K25" s="1">
        <f t="shared" si="7"/>
        <v>0</v>
      </c>
      <c r="L25" s="1">
        <f t="shared" si="8"/>
        <v>65.997747154732025</v>
      </c>
      <c r="M25" s="1">
        <f t="shared" si="9"/>
        <v>1</v>
      </c>
      <c r="N25" s="1">
        <f t="shared" si="10"/>
        <v>0</v>
      </c>
      <c r="O25" s="1">
        <f t="shared" si="15"/>
        <v>-9999</v>
      </c>
      <c r="P25" s="1">
        <f t="shared" si="15"/>
        <v>-9999</v>
      </c>
      <c r="Q25" s="1">
        <f t="shared" si="15"/>
        <v>-9999</v>
      </c>
      <c r="R25" s="1">
        <f t="shared" si="15"/>
        <v>-9999</v>
      </c>
      <c r="S25" s="1">
        <f t="shared" si="15"/>
        <v>-9999</v>
      </c>
      <c r="T25" s="1">
        <f t="shared" si="15"/>
        <v>-9999</v>
      </c>
      <c r="U25" s="1">
        <f t="shared" si="15"/>
        <v>-9999</v>
      </c>
      <c r="V25" s="1">
        <f t="shared" si="14"/>
        <v>-9999</v>
      </c>
    </row>
    <row r="26" spans="1:22" x14ac:dyDescent="0.3">
      <c r="A26" s="3">
        <f>2*A22-A24</f>
        <v>200</v>
      </c>
      <c r="B26" s="1">
        <v>25</v>
      </c>
      <c r="C26" s="1">
        <f t="shared" si="12"/>
        <v>6.7123287671232906E-2</v>
      </c>
      <c r="D26" s="1">
        <f t="shared" si="1"/>
        <v>9.4381262101463648</v>
      </c>
      <c r="E26" s="1">
        <f t="shared" si="13"/>
        <v>0</v>
      </c>
      <c r="F26" s="1">
        <f t="shared" si="2"/>
        <v>3.9123747579707273</v>
      </c>
      <c r="G26" s="1">
        <f t="shared" si="3"/>
        <v>0</v>
      </c>
      <c r="H26" s="1">
        <f t="shared" si="4"/>
        <v>0</v>
      </c>
      <c r="I26" s="1">
        <f t="shared" si="5"/>
        <v>0</v>
      </c>
      <c r="J26" s="1">
        <f t="shared" si="6"/>
        <v>65.737544050523695</v>
      </c>
      <c r="K26" s="1">
        <f t="shared" si="7"/>
        <v>0</v>
      </c>
      <c r="L26" s="1">
        <f t="shared" si="8"/>
        <v>65.737544050523695</v>
      </c>
      <c r="M26" s="1">
        <f t="shared" si="9"/>
        <v>1</v>
      </c>
      <c r="N26" s="1">
        <f t="shared" si="10"/>
        <v>0</v>
      </c>
      <c r="O26" s="1">
        <f t="shared" si="15"/>
        <v>-9999</v>
      </c>
      <c r="P26" s="1">
        <f t="shared" si="15"/>
        <v>-9999</v>
      </c>
      <c r="Q26" s="1">
        <f t="shared" si="15"/>
        <v>-9999</v>
      </c>
      <c r="R26" s="1">
        <f t="shared" si="15"/>
        <v>-9999</v>
      </c>
      <c r="S26" s="1">
        <f t="shared" si="15"/>
        <v>-9999</v>
      </c>
      <c r="T26" s="1">
        <f t="shared" si="15"/>
        <v>-9999</v>
      </c>
      <c r="U26" s="1">
        <f t="shared" si="15"/>
        <v>-9999</v>
      </c>
      <c r="V26" s="1">
        <f t="shared" si="14"/>
        <v>-9999</v>
      </c>
    </row>
    <row r="27" spans="1:22" x14ac:dyDescent="0.3">
      <c r="A27" s="3" t="s">
        <v>13</v>
      </c>
      <c r="B27" s="1">
        <v>26</v>
      </c>
      <c r="C27" s="1">
        <f t="shared" si="12"/>
        <v>6.9863013698630169E-2</v>
      </c>
      <c r="D27" s="1">
        <f t="shared" si="1"/>
        <v>9.474034050543013</v>
      </c>
      <c r="E27" s="1">
        <f t="shared" si="13"/>
        <v>0</v>
      </c>
      <c r="F27" s="1">
        <f t="shared" si="2"/>
        <v>3.9051931898913974</v>
      </c>
      <c r="G27" s="1">
        <f t="shared" si="3"/>
        <v>0</v>
      </c>
      <c r="H27" s="1">
        <f t="shared" si="4"/>
        <v>0</v>
      </c>
      <c r="I27" s="1">
        <f t="shared" si="5"/>
        <v>0</v>
      </c>
      <c r="J27" s="1">
        <f t="shared" si="6"/>
        <v>65.467597967298516</v>
      </c>
      <c r="K27" s="1">
        <f t="shared" si="7"/>
        <v>0</v>
      </c>
      <c r="L27" s="1">
        <f t="shared" si="8"/>
        <v>65.467597967298516</v>
      </c>
      <c r="M27" s="1">
        <f t="shared" si="9"/>
        <v>1</v>
      </c>
      <c r="N27" s="1">
        <f t="shared" si="10"/>
        <v>0</v>
      </c>
      <c r="O27" s="1">
        <f t="shared" si="15"/>
        <v>-9999</v>
      </c>
      <c r="P27" s="1">
        <f t="shared" si="15"/>
        <v>-9999</v>
      </c>
      <c r="Q27" s="1">
        <f t="shared" si="15"/>
        <v>-9999</v>
      </c>
      <c r="R27" s="1">
        <f t="shared" si="15"/>
        <v>-9999</v>
      </c>
      <c r="S27" s="1">
        <f t="shared" si="15"/>
        <v>-9999</v>
      </c>
      <c r="T27" s="1">
        <f t="shared" si="15"/>
        <v>-9999</v>
      </c>
      <c r="U27" s="1">
        <f t="shared" si="15"/>
        <v>-9999</v>
      </c>
      <c r="V27" s="1">
        <f t="shared" si="14"/>
        <v>-9999</v>
      </c>
    </row>
    <row r="28" spans="1:22" x14ac:dyDescent="0.3">
      <c r="A28" s="3">
        <f>(A22-A20)/(A22-A24)</f>
        <v>1.6571428571428573</v>
      </c>
      <c r="B28" s="1">
        <v>27</v>
      </c>
      <c r="C28" s="1">
        <f t="shared" si="12"/>
        <v>7.2602739726027432E-2</v>
      </c>
      <c r="D28" s="1">
        <f t="shared" si="1"/>
        <v>9.5112830323288318</v>
      </c>
      <c r="E28" s="1">
        <f t="shared" si="13"/>
        <v>0</v>
      </c>
      <c r="F28" s="1">
        <f t="shared" si="2"/>
        <v>3.8977433935342338</v>
      </c>
      <c r="G28" s="1">
        <f t="shared" si="3"/>
        <v>0</v>
      </c>
      <c r="H28" s="1">
        <f t="shared" si="4"/>
        <v>0</v>
      </c>
      <c r="I28" s="1">
        <f t="shared" si="5"/>
        <v>0</v>
      </c>
      <c r="J28" s="1">
        <f t="shared" si="6"/>
        <v>65.188039240016082</v>
      </c>
      <c r="K28" s="1">
        <f t="shared" si="7"/>
        <v>0</v>
      </c>
      <c r="L28" s="1">
        <f t="shared" si="8"/>
        <v>65.188039240016082</v>
      </c>
      <c r="M28" s="1">
        <f t="shared" si="9"/>
        <v>1</v>
      </c>
      <c r="N28" s="1">
        <f t="shared" si="10"/>
        <v>0</v>
      </c>
      <c r="O28" s="1">
        <f t="shared" si="15"/>
        <v>-9999</v>
      </c>
      <c r="P28" s="1">
        <f t="shared" si="15"/>
        <v>-9999</v>
      </c>
      <c r="Q28" s="1">
        <f t="shared" si="15"/>
        <v>-9999</v>
      </c>
      <c r="R28" s="1">
        <f t="shared" si="15"/>
        <v>-9999</v>
      </c>
      <c r="S28" s="1">
        <f t="shared" si="15"/>
        <v>-9999</v>
      </c>
      <c r="T28" s="1">
        <f t="shared" si="15"/>
        <v>-9999</v>
      </c>
      <c r="U28" s="1">
        <f t="shared" si="15"/>
        <v>-9999</v>
      </c>
      <c r="V28" s="1">
        <f t="shared" si="14"/>
        <v>-9999</v>
      </c>
    </row>
    <row r="29" spans="1:22" x14ac:dyDescent="0.3">
      <c r="A29" s="3" t="s">
        <v>22</v>
      </c>
      <c r="B29" s="1">
        <v>28</v>
      </c>
      <c r="C29" s="1">
        <f t="shared" si="12"/>
        <v>7.5342465753424695E-2</v>
      </c>
      <c r="D29" s="1">
        <f t="shared" si="1"/>
        <v>9.549862117826617</v>
      </c>
      <c r="E29" s="1">
        <f t="shared" si="13"/>
        <v>0</v>
      </c>
      <c r="F29" s="1">
        <f t="shared" si="2"/>
        <v>3.8900275764346768</v>
      </c>
      <c r="G29" s="1">
        <f t="shared" si="3"/>
        <v>0</v>
      </c>
      <c r="H29" s="1">
        <f t="shared" si="4"/>
        <v>0</v>
      </c>
      <c r="I29" s="1">
        <f t="shared" si="5"/>
        <v>0</v>
      </c>
      <c r="J29" s="1">
        <f t="shared" si="6"/>
        <v>64.899002588460405</v>
      </c>
      <c r="K29" s="1">
        <f t="shared" si="7"/>
        <v>0</v>
      </c>
      <c r="L29" s="1">
        <f t="shared" si="8"/>
        <v>64.899002588460405</v>
      </c>
      <c r="M29" s="1">
        <f t="shared" si="9"/>
        <v>1</v>
      </c>
      <c r="N29" s="1">
        <f t="shared" si="10"/>
        <v>0</v>
      </c>
      <c r="O29" s="1">
        <f t="shared" si="15"/>
        <v>-9999</v>
      </c>
      <c r="P29" s="1">
        <f t="shared" si="15"/>
        <v>-9999</v>
      </c>
      <c r="Q29" s="1">
        <f t="shared" si="15"/>
        <v>-9999</v>
      </c>
      <c r="R29" s="1">
        <f t="shared" si="15"/>
        <v>-9999</v>
      </c>
      <c r="S29" s="1">
        <f t="shared" si="15"/>
        <v>-9999</v>
      </c>
      <c r="T29" s="1">
        <f t="shared" si="15"/>
        <v>-9999</v>
      </c>
      <c r="U29" s="1">
        <f t="shared" si="15"/>
        <v>-9999</v>
      </c>
      <c r="V29" s="1">
        <f t="shared" si="14"/>
        <v>-9999</v>
      </c>
    </row>
    <row r="30" spans="1:22" x14ac:dyDescent="0.3">
      <c r="A30" s="3">
        <v>1</v>
      </c>
      <c r="B30" s="1">
        <v>29</v>
      </c>
      <c r="C30" s="1">
        <f t="shared" si="12"/>
        <v>7.8082191780821958E-2</v>
      </c>
      <c r="D30" s="1">
        <f t="shared" si="1"/>
        <v>9.5897598752207323</v>
      </c>
      <c r="E30" s="1">
        <f t="shared" si="13"/>
        <v>0</v>
      </c>
      <c r="F30" s="1">
        <f t="shared" si="2"/>
        <v>3.8820480249558535</v>
      </c>
      <c r="G30" s="1">
        <f t="shared" si="3"/>
        <v>0</v>
      </c>
      <c r="H30" s="1">
        <f t="shared" si="4"/>
        <v>0</v>
      </c>
      <c r="I30" s="1">
        <f t="shared" si="5"/>
        <v>0</v>
      </c>
      <c r="J30" s="1">
        <f t="shared" si="6"/>
        <v>64.600627023630864</v>
      </c>
      <c r="K30" s="1">
        <f t="shared" si="7"/>
        <v>0</v>
      </c>
      <c r="L30" s="1">
        <f t="shared" si="8"/>
        <v>64.600627023630864</v>
      </c>
      <c r="M30" s="1">
        <f t="shared" si="9"/>
        <v>1</v>
      </c>
      <c r="N30" s="1">
        <f t="shared" si="10"/>
        <v>0</v>
      </c>
      <c r="O30" s="1">
        <f t="shared" si="15"/>
        <v>-9999</v>
      </c>
      <c r="P30" s="1">
        <f t="shared" si="15"/>
        <v>-9999</v>
      </c>
      <c r="Q30" s="1">
        <f t="shared" si="15"/>
        <v>-9999</v>
      </c>
      <c r="R30" s="1">
        <f t="shared" si="15"/>
        <v>-9999</v>
      </c>
      <c r="S30" s="1">
        <f t="shared" si="15"/>
        <v>-9999</v>
      </c>
      <c r="T30" s="1">
        <f t="shared" si="15"/>
        <v>-9999</v>
      </c>
      <c r="U30" s="1">
        <f t="shared" si="15"/>
        <v>-9999</v>
      </c>
      <c r="V30" s="1">
        <f t="shared" si="14"/>
        <v>-9999</v>
      </c>
    </row>
    <row r="31" spans="1:22" x14ac:dyDescent="0.3">
      <c r="B31" s="1">
        <v>30</v>
      </c>
      <c r="C31" s="1">
        <f t="shared" si="12"/>
        <v>8.0821917808219221E-2</v>
      </c>
      <c r="D31" s="1">
        <f t="shared" si="1"/>
        <v>9.6309644819445968</v>
      </c>
      <c r="E31" s="1">
        <f t="shared" si="13"/>
        <v>0</v>
      </c>
      <c r="F31" s="1">
        <f t="shared" si="2"/>
        <v>3.8738071036110808</v>
      </c>
      <c r="G31" s="1">
        <f t="shared" si="3"/>
        <v>0</v>
      </c>
      <c r="H31" s="1">
        <f t="shared" si="4"/>
        <v>0</v>
      </c>
      <c r="I31" s="1">
        <f t="shared" si="5"/>
        <v>0</v>
      </c>
      <c r="J31" s="1">
        <f t="shared" si="6"/>
        <v>64.293055751263537</v>
      </c>
      <c r="K31" s="1">
        <f t="shared" si="7"/>
        <v>0</v>
      </c>
      <c r="L31" s="1">
        <f t="shared" si="8"/>
        <v>64.293055751263537</v>
      </c>
      <c r="M31" s="1">
        <f t="shared" si="9"/>
        <v>1</v>
      </c>
      <c r="N31" s="1">
        <f t="shared" si="10"/>
        <v>0</v>
      </c>
      <c r="O31" s="1">
        <f t="shared" si="15"/>
        <v>-9999</v>
      </c>
      <c r="P31" s="1">
        <f t="shared" si="15"/>
        <v>-9999</v>
      </c>
      <c r="Q31" s="1">
        <f t="shared" si="15"/>
        <v>-9999</v>
      </c>
      <c r="R31" s="1">
        <f t="shared" si="15"/>
        <v>-9999</v>
      </c>
      <c r="S31" s="1">
        <f t="shared" si="15"/>
        <v>-9999</v>
      </c>
      <c r="T31" s="1">
        <f t="shared" si="15"/>
        <v>-9999</v>
      </c>
      <c r="U31" s="1">
        <f t="shared" si="15"/>
        <v>-9999</v>
      </c>
      <c r="V31" s="1">
        <f t="shared" si="14"/>
        <v>-9999</v>
      </c>
    </row>
    <row r="32" spans="1:22" x14ac:dyDescent="0.3">
      <c r="B32" s="1">
        <v>31</v>
      </c>
      <c r="C32" s="1">
        <f t="shared" si="12"/>
        <v>8.3561643835616484E-2</v>
      </c>
      <c r="D32" s="1">
        <f t="shared" si="1"/>
        <v>9.6734637281839699</v>
      </c>
      <c r="E32" s="1">
        <f t="shared" si="13"/>
        <v>0</v>
      </c>
      <c r="F32" s="1">
        <f t="shared" si="2"/>
        <v>3.8653072543632061</v>
      </c>
      <c r="G32" s="1">
        <f t="shared" si="3"/>
        <v>0</v>
      </c>
      <c r="H32" s="1">
        <f t="shared" si="4"/>
        <v>0</v>
      </c>
      <c r="I32" s="1">
        <f t="shared" si="5"/>
        <v>0</v>
      </c>
      <c r="J32" s="1">
        <f t="shared" si="6"/>
        <v>63.976436072562407</v>
      </c>
      <c r="K32" s="1">
        <f t="shared" si="7"/>
        <v>0</v>
      </c>
      <c r="L32" s="1">
        <f t="shared" si="8"/>
        <v>63.976436072562407</v>
      </c>
      <c r="M32" s="1">
        <f t="shared" si="9"/>
        <v>1</v>
      </c>
      <c r="N32" s="1">
        <f t="shared" si="10"/>
        <v>0</v>
      </c>
      <c r="O32" s="1">
        <f t="shared" si="15"/>
        <v>-9999</v>
      </c>
      <c r="P32" s="1">
        <f t="shared" si="15"/>
        <v>-9999</v>
      </c>
      <c r="Q32" s="1">
        <f t="shared" si="15"/>
        <v>-9999</v>
      </c>
      <c r="R32" s="1">
        <f t="shared" si="15"/>
        <v>-9999</v>
      </c>
      <c r="S32" s="1">
        <f t="shared" si="15"/>
        <v>-9999</v>
      </c>
      <c r="T32" s="1">
        <f t="shared" si="15"/>
        <v>-9999</v>
      </c>
      <c r="U32" s="1">
        <f t="shared" si="15"/>
        <v>-9999</v>
      </c>
      <c r="V32" s="1">
        <f t="shared" si="14"/>
        <v>-9999</v>
      </c>
    </row>
    <row r="33" spans="2:22" x14ac:dyDescent="0.3">
      <c r="B33" s="1">
        <v>32</v>
      </c>
      <c r="C33" s="1">
        <f t="shared" si="12"/>
        <v>8.6301369863013747E-2</v>
      </c>
      <c r="D33" s="1">
        <f t="shared" si="1"/>
        <v>9.7172450204949818</v>
      </c>
      <c r="E33" s="1">
        <f t="shared" si="13"/>
        <v>0</v>
      </c>
      <c r="F33" s="1">
        <f t="shared" si="2"/>
        <v>3.8565509959010034</v>
      </c>
      <c r="G33" s="1">
        <f t="shared" si="3"/>
        <v>0</v>
      </c>
      <c r="H33" s="1">
        <f t="shared" si="4"/>
        <v>0</v>
      </c>
      <c r="I33" s="1">
        <f t="shared" si="5"/>
        <v>0</v>
      </c>
      <c r="J33" s="1">
        <f t="shared" si="6"/>
        <v>63.650919282222404</v>
      </c>
      <c r="K33" s="1">
        <f t="shared" si="7"/>
        <v>0</v>
      </c>
      <c r="L33" s="1">
        <f t="shared" si="8"/>
        <v>63.650919282222404</v>
      </c>
      <c r="M33" s="1">
        <f t="shared" si="9"/>
        <v>1</v>
      </c>
      <c r="N33" s="1">
        <f t="shared" si="10"/>
        <v>0</v>
      </c>
      <c r="O33" s="1">
        <f t="shared" si="15"/>
        <v>-9999</v>
      </c>
      <c r="P33" s="1">
        <f t="shared" si="15"/>
        <v>-9999</v>
      </c>
      <c r="Q33" s="1">
        <f t="shared" si="15"/>
        <v>-9999</v>
      </c>
      <c r="R33" s="1">
        <f t="shared" si="15"/>
        <v>-9999</v>
      </c>
      <c r="S33" s="1">
        <f t="shared" si="15"/>
        <v>-9999</v>
      </c>
      <c r="T33" s="1">
        <f t="shared" si="15"/>
        <v>-9999</v>
      </c>
      <c r="U33" s="1">
        <f t="shared" si="15"/>
        <v>-9999</v>
      </c>
      <c r="V33" s="1">
        <f t="shared" si="14"/>
        <v>-9999</v>
      </c>
    </row>
    <row r="34" spans="2:22" x14ac:dyDescent="0.3">
      <c r="B34" s="1">
        <v>33</v>
      </c>
      <c r="C34" s="1">
        <f t="shared" si="12"/>
        <v>8.9041095890411009E-2</v>
      </c>
      <c r="D34" s="1">
        <f t="shared" si="1"/>
        <v>9.762295385535845</v>
      </c>
      <c r="E34" s="1">
        <f t="shared" si="13"/>
        <v>0</v>
      </c>
      <c r="F34" s="1">
        <f t="shared" si="2"/>
        <v>3.847540922892831</v>
      </c>
      <c r="G34" s="1">
        <f t="shared" si="3"/>
        <v>0</v>
      </c>
      <c r="H34" s="1">
        <f t="shared" si="4"/>
        <v>0</v>
      </c>
      <c r="I34" s="1">
        <f t="shared" si="5"/>
        <v>0</v>
      </c>
      <c r="J34" s="1">
        <f t="shared" si="6"/>
        <v>63.316660563827696</v>
      </c>
      <c r="K34" s="1">
        <f t="shared" si="7"/>
        <v>0</v>
      </c>
      <c r="L34" s="1">
        <f t="shared" si="8"/>
        <v>63.316660563827696</v>
      </c>
      <c r="M34" s="1">
        <f t="shared" si="9"/>
        <v>1</v>
      </c>
      <c r="N34" s="1">
        <f t="shared" si="10"/>
        <v>0</v>
      </c>
      <c r="O34" s="1">
        <f t="shared" si="15"/>
        <v>-9999</v>
      </c>
      <c r="P34" s="1">
        <f t="shared" si="15"/>
        <v>-9999</v>
      </c>
      <c r="Q34" s="1">
        <f t="shared" si="15"/>
        <v>-9999</v>
      </c>
      <c r="R34" s="1">
        <f t="shared" si="15"/>
        <v>-9999</v>
      </c>
      <c r="S34" s="1">
        <f t="shared" si="15"/>
        <v>-9999</v>
      </c>
      <c r="T34" s="1">
        <f t="shared" si="15"/>
        <v>-9999</v>
      </c>
      <c r="U34" s="1">
        <f t="shared" si="15"/>
        <v>-9999</v>
      </c>
      <c r="V34" s="1">
        <f t="shared" si="14"/>
        <v>-9999</v>
      </c>
    </row>
    <row r="35" spans="2:22" x14ac:dyDescent="0.3">
      <c r="B35" s="1">
        <v>34</v>
      </c>
      <c r="C35" s="1">
        <f t="shared" si="12"/>
        <v>9.1780821917808272E-2</v>
      </c>
      <c r="D35" s="1">
        <f t="shared" si="1"/>
        <v>9.8086014739111285</v>
      </c>
      <c r="E35" s="1">
        <f t="shared" si="13"/>
        <v>0</v>
      </c>
      <c r="F35" s="1">
        <f t="shared" si="2"/>
        <v>3.838279705217774</v>
      </c>
      <c r="G35" s="1">
        <f t="shared" si="3"/>
        <v>0</v>
      </c>
      <c r="H35" s="1">
        <f t="shared" si="4"/>
        <v>0</v>
      </c>
      <c r="I35" s="1">
        <f t="shared" si="5"/>
        <v>0</v>
      </c>
      <c r="J35" s="1">
        <f t="shared" si="6"/>
        <v>62.973818882711299</v>
      </c>
      <c r="K35" s="1">
        <f t="shared" si="7"/>
        <v>0</v>
      </c>
      <c r="L35" s="1">
        <f t="shared" si="8"/>
        <v>62.973818882711299</v>
      </c>
      <c r="M35" s="1">
        <f t="shared" si="9"/>
        <v>1</v>
      </c>
      <c r="N35" s="1">
        <f t="shared" si="10"/>
        <v>0</v>
      </c>
      <c r="O35" s="1">
        <f t="shared" si="15"/>
        <v>-9999</v>
      </c>
      <c r="P35" s="1">
        <f t="shared" si="15"/>
        <v>-9999</v>
      </c>
      <c r="Q35" s="1">
        <f t="shared" si="15"/>
        <v>-9999</v>
      </c>
      <c r="R35" s="1">
        <f t="shared" si="15"/>
        <v>-9999</v>
      </c>
      <c r="S35" s="1">
        <f t="shared" si="15"/>
        <v>-9999</v>
      </c>
      <c r="T35" s="1">
        <f t="shared" si="15"/>
        <v>-9999</v>
      </c>
      <c r="U35" s="1">
        <f t="shared" si="15"/>
        <v>-9999</v>
      </c>
      <c r="V35" s="1">
        <f t="shared" si="14"/>
        <v>-9999</v>
      </c>
    </row>
    <row r="36" spans="2:22" x14ac:dyDescent="0.3">
      <c r="B36" s="1">
        <v>35</v>
      </c>
      <c r="C36" s="1">
        <f t="shared" si="12"/>
        <v>9.4520547945205535E-2</v>
      </c>
      <c r="D36" s="1">
        <f t="shared" si="1"/>
        <v>9.8561495641274828</v>
      </c>
      <c r="E36" s="1">
        <f t="shared" si="13"/>
        <v>0</v>
      </c>
      <c r="F36" s="1">
        <f t="shared" si="2"/>
        <v>3.8287700871745036</v>
      </c>
      <c r="G36" s="1">
        <f t="shared" si="3"/>
        <v>0</v>
      </c>
      <c r="H36" s="1">
        <f t="shared" si="4"/>
        <v>0</v>
      </c>
      <c r="I36" s="1">
        <f t="shared" si="5"/>
        <v>0</v>
      </c>
      <c r="J36" s="1">
        <f t="shared" si="6"/>
        <v>62.622556876364634</v>
      </c>
      <c r="K36" s="1">
        <f t="shared" si="7"/>
        <v>0</v>
      </c>
      <c r="L36" s="1">
        <f t="shared" si="8"/>
        <v>62.622556876364634</v>
      </c>
      <c r="M36" s="1">
        <f t="shared" si="9"/>
        <v>1</v>
      </c>
      <c r="N36" s="1">
        <f t="shared" si="10"/>
        <v>0</v>
      </c>
      <c r="O36" s="1">
        <f t="shared" si="15"/>
        <v>-9999</v>
      </c>
      <c r="P36" s="1">
        <f t="shared" si="15"/>
        <v>-9999</v>
      </c>
      <c r="Q36" s="1">
        <f t="shared" si="15"/>
        <v>-9999</v>
      </c>
      <c r="R36" s="1">
        <f t="shared" si="15"/>
        <v>-9999</v>
      </c>
      <c r="S36" s="1">
        <f t="shared" si="15"/>
        <v>-9999</v>
      </c>
      <c r="T36" s="1">
        <f t="shared" si="15"/>
        <v>-9999</v>
      </c>
      <c r="U36" s="1">
        <f t="shared" si="15"/>
        <v>-9999</v>
      </c>
      <c r="V36" s="1">
        <f t="shared" si="14"/>
        <v>-9999</v>
      </c>
    </row>
    <row r="37" spans="2:22" x14ac:dyDescent="0.3">
      <c r="B37" s="1">
        <v>36</v>
      </c>
      <c r="C37" s="1">
        <f t="shared" si="12"/>
        <v>9.7260273972602798E-2</v>
      </c>
      <c r="D37" s="1">
        <f t="shared" si="1"/>
        <v>9.9049255666596014</v>
      </c>
      <c r="E37" s="1">
        <f t="shared" si="13"/>
        <v>0</v>
      </c>
      <c r="F37" s="1">
        <f t="shared" si="2"/>
        <v>3.8190148866680795</v>
      </c>
      <c r="G37" s="1">
        <f t="shared" si="3"/>
        <v>0</v>
      </c>
      <c r="H37" s="1">
        <f t="shared" si="4"/>
        <v>0</v>
      </c>
      <c r="I37" s="1">
        <f t="shared" si="5"/>
        <v>0</v>
      </c>
      <c r="J37" s="1">
        <f t="shared" si="6"/>
        <v>62.263040742486389</v>
      </c>
      <c r="K37" s="1">
        <f t="shared" si="7"/>
        <v>0</v>
      </c>
      <c r="L37" s="1">
        <f t="shared" si="8"/>
        <v>62.263040742486389</v>
      </c>
      <c r="M37" s="1">
        <f t="shared" si="9"/>
        <v>1</v>
      </c>
      <c r="N37" s="1">
        <f t="shared" si="10"/>
        <v>0</v>
      </c>
      <c r="O37" s="1">
        <f t="shared" si="15"/>
        <v>-9999</v>
      </c>
      <c r="P37" s="1">
        <f t="shared" si="15"/>
        <v>-9999</v>
      </c>
      <c r="Q37" s="1">
        <f t="shared" si="15"/>
        <v>-9999</v>
      </c>
      <c r="R37" s="1">
        <f t="shared" si="15"/>
        <v>-9999</v>
      </c>
      <c r="S37" s="1">
        <f t="shared" si="15"/>
        <v>-9999</v>
      </c>
      <c r="T37" s="1">
        <f t="shared" si="15"/>
        <v>-9999</v>
      </c>
      <c r="U37" s="1">
        <f t="shared" si="15"/>
        <v>-9999</v>
      </c>
      <c r="V37" s="1">
        <f t="shared" si="14"/>
        <v>-9999</v>
      </c>
    </row>
    <row r="38" spans="2:22" x14ac:dyDescent="0.3">
      <c r="B38" s="1">
        <v>37</v>
      </c>
      <c r="C38" s="1">
        <f t="shared" si="12"/>
        <v>0.10000000000000006</v>
      </c>
      <c r="D38" s="1">
        <f t="shared" si="1"/>
        <v>9.9549150281252636</v>
      </c>
      <c r="E38" s="1">
        <f t="shared" si="13"/>
        <v>0</v>
      </c>
      <c r="F38" s="1">
        <f t="shared" si="2"/>
        <v>3.8090169943749475</v>
      </c>
      <c r="G38" s="1">
        <f t="shared" si="3"/>
        <v>0</v>
      </c>
      <c r="H38" s="1">
        <f t="shared" si="4"/>
        <v>0</v>
      </c>
      <c r="I38" s="1">
        <f t="shared" si="5"/>
        <v>0</v>
      </c>
      <c r="J38" s="1">
        <f t="shared" si="6"/>
        <v>61.895440124763681</v>
      </c>
      <c r="K38" s="1">
        <f t="shared" si="7"/>
        <v>0</v>
      </c>
      <c r="L38" s="1">
        <f t="shared" si="8"/>
        <v>61.895440124763681</v>
      </c>
      <c r="M38" s="1">
        <f t="shared" si="9"/>
        <v>1</v>
      </c>
      <c r="N38" s="1">
        <f t="shared" si="10"/>
        <v>0</v>
      </c>
      <c r="O38" s="1">
        <f t="shared" si="15"/>
        <v>-9999</v>
      </c>
      <c r="P38" s="1">
        <f t="shared" si="15"/>
        <v>-9999</v>
      </c>
      <c r="Q38" s="1">
        <f t="shared" si="15"/>
        <v>-9999</v>
      </c>
      <c r="R38" s="1">
        <f t="shared" ref="Q38:V100" si="16">-9999</f>
        <v>-9999</v>
      </c>
      <c r="S38" s="1">
        <f t="shared" si="16"/>
        <v>-9999</v>
      </c>
      <c r="T38" s="1">
        <f t="shared" si="16"/>
        <v>-9999</v>
      </c>
      <c r="U38" s="1">
        <f t="shared" si="16"/>
        <v>-9999</v>
      </c>
      <c r="V38" s="1">
        <f t="shared" si="14"/>
        <v>-9999</v>
      </c>
    </row>
    <row r="39" spans="2:22" x14ac:dyDescent="0.3">
      <c r="B39" s="1">
        <v>38</v>
      </c>
      <c r="C39" s="1">
        <f t="shared" si="12"/>
        <v>0.10273972602739732</v>
      </c>
      <c r="D39" s="1">
        <f t="shared" si="1"/>
        <v>10.006103135568177</v>
      </c>
      <c r="E39" s="1">
        <f t="shared" si="13"/>
        <v>0</v>
      </c>
      <c r="F39" s="1">
        <f t="shared" si="2"/>
        <v>3.7987793728863646</v>
      </c>
      <c r="G39" s="1">
        <f t="shared" si="3"/>
        <v>0</v>
      </c>
      <c r="H39" s="1">
        <f t="shared" si="4"/>
        <v>0</v>
      </c>
      <c r="I39" s="1">
        <f t="shared" si="5"/>
        <v>0</v>
      </c>
      <c r="J39" s="1">
        <f t="shared" si="6"/>
        <v>61.519927996478835</v>
      </c>
      <c r="K39" s="1">
        <f t="shared" si="7"/>
        <v>0</v>
      </c>
      <c r="L39" s="1">
        <f t="shared" si="8"/>
        <v>61.519927996478835</v>
      </c>
      <c r="M39" s="1">
        <f t="shared" si="9"/>
        <v>1</v>
      </c>
      <c r="N39" s="1">
        <f t="shared" si="10"/>
        <v>0</v>
      </c>
      <c r="O39" s="1">
        <f t="shared" si="15"/>
        <v>-9999</v>
      </c>
      <c r="P39" s="1">
        <f t="shared" si="15"/>
        <v>-9999</v>
      </c>
      <c r="Q39" s="1">
        <f t="shared" si="16"/>
        <v>-9999</v>
      </c>
      <c r="R39" s="1">
        <f t="shared" si="16"/>
        <v>-9999</v>
      </c>
      <c r="S39" s="1">
        <f t="shared" si="16"/>
        <v>-9999</v>
      </c>
      <c r="T39" s="1">
        <f t="shared" si="16"/>
        <v>-9999</v>
      </c>
      <c r="U39" s="1">
        <f t="shared" si="16"/>
        <v>-9999</v>
      </c>
      <c r="V39" s="1">
        <f t="shared" si="14"/>
        <v>-9999</v>
      </c>
    </row>
    <row r="40" spans="2:22" x14ac:dyDescent="0.3">
      <c r="B40" s="1">
        <v>39</v>
      </c>
      <c r="C40" s="1">
        <f t="shared" si="12"/>
        <v>0.10547945205479459</v>
      </c>
      <c r="D40" s="1">
        <f t="shared" si="1"/>
        <v>10.058474720847373</v>
      </c>
      <c r="E40" s="1">
        <f t="shared" si="13"/>
        <v>0</v>
      </c>
      <c r="F40" s="1">
        <f t="shared" si="2"/>
        <v>3.7883050558305253</v>
      </c>
      <c r="G40" s="1">
        <f t="shared" si="3"/>
        <v>0</v>
      </c>
      <c r="H40" s="1">
        <f t="shared" si="4"/>
        <v>0</v>
      </c>
      <c r="I40" s="1">
        <f t="shared" si="5"/>
        <v>0</v>
      </c>
      <c r="J40" s="1">
        <f t="shared" si="6"/>
        <v>61.136680542038334</v>
      </c>
      <c r="K40" s="1">
        <f t="shared" si="7"/>
        <v>0</v>
      </c>
      <c r="L40" s="1">
        <f t="shared" si="8"/>
        <v>61.136680542038334</v>
      </c>
      <c r="M40" s="1">
        <f t="shared" si="9"/>
        <v>1</v>
      </c>
      <c r="N40" s="1">
        <f t="shared" si="10"/>
        <v>0</v>
      </c>
      <c r="O40" s="1">
        <f t="shared" si="15"/>
        <v>-9999</v>
      </c>
      <c r="P40" s="1">
        <f t="shared" si="15"/>
        <v>-9999</v>
      </c>
      <c r="Q40" s="1">
        <f t="shared" si="16"/>
        <v>-9999</v>
      </c>
      <c r="R40" s="1">
        <f t="shared" si="16"/>
        <v>-9999</v>
      </c>
      <c r="S40" s="1">
        <f t="shared" si="16"/>
        <v>-9999</v>
      </c>
      <c r="T40" s="1">
        <f t="shared" si="16"/>
        <v>-9999</v>
      </c>
      <c r="U40" s="1">
        <f t="shared" si="16"/>
        <v>-9999</v>
      </c>
      <c r="V40" s="1">
        <f t="shared" si="14"/>
        <v>-9999</v>
      </c>
    </row>
    <row r="41" spans="2:22" x14ac:dyDescent="0.3">
      <c r="B41" s="1">
        <v>40</v>
      </c>
      <c r="C41" s="1">
        <f t="shared" si="12"/>
        <v>0.10821917808219185</v>
      </c>
      <c r="D41" s="1">
        <f t="shared" si="1"/>
        <v>10.112014265131867</v>
      </c>
      <c r="E41" s="1">
        <f t="shared" si="13"/>
        <v>0</v>
      </c>
      <c r="F41" s="1">
        <f t="shared" si="2"/>
        <v>3.7775971469736267</v>
      </c>
      <c r="G41" s="1">
        <f t="shared" si="3"/>
        <v>0</v>
      </c>
      <c r="H41" s="1">
        <f t="shared" si="4"/>
        <v>0</v>
      </c>
      <c r="I41" s="1">
        <f t="shared" si="5"/>
        <v>0</v>
      </c>
      <c r="J41" s="1">
        <f t="shared" si="6"/>
        <v>60.745877036520746</v>
      </c>
      <c r="K41" s="1">
        <f t="shared" si="7"/>
        <v>0</v>
      </c>
      <c r="L41" s="1">
        <f t="shared" si="8"/>
        <v>60.745877036520746</v>
      </c>
      <c r="M41" s="1">
        <f t="shared" si="9"/>
        <v>1</v>
      </c>
      <c r="N41" s="1">
        <f t="shared" si="10"/>
        <v>0</v>
      </c>
      <c r="O41" s="1">
        <f t="shared" ref="O41" si="17">F41</f>
        <v>3.7775971469736267</v>
      </c>
      <c r="P41" s="1">
        <f t="shared" ref="P41" ca="1" si="18">L41+_xlfn.LOGNORM.INV(RAND(),0,0.025*L41)</f>
        <v>61.304213923949085</v>
      </c>
      <c r="Q41" s="1">
        <f t="shared" ref="Q41" ca="1" si="19">0.025*P41</f>
        <v>1.5326053480987272</v>
      </c>
      <c r="R41" s="1">
        <f t="shared" ref="R41" si="20">M41</f>
        <v>1</v>
      </c>
      <c r="S41" s="1">
        <f t="shared" ref="S41" si="21">N41</f>
        <v>0</v>
      </c>
      <c r="T41" s="1">
        <v>0.1</v>
      </c>
      <c r="U41" s="1">
        <v>0.1</v>
      </c>
      <c r="V41" s="1">
        <f t="shared" si="14"/>
        <v>-9999</v>
      </c>
    </row>
    <row r="42" spans="2:22" x14ac:dyDescent="0.3">
      <c r="B42" s="1">
        <v>41</v>
      </c>
      <c r="C42" s="1">
        <f t="shared" si="12"/>
        <v>0.11095890410958911</v>
      </c>
      <c r="D42" s="1">
        <f t="shared" si="1"/>
        <v>10.166705903499206</v>
      </c>
      <c r="E42" s="1">
        <f t="shared" si="13"/>
        <v>0</v>
      </c>
      <c r="F42" s="1">
        <f t="shared" si="2"/>
        <v>3.7666588193001589</v>
      </c>
      <c r="G42" s="1">
        <f t="shared" si="3"/>
        <v>0</v>
      </c>
      <c r="H42" s="1">
        <f t="shared" si="4"/>
        <v>0</v>
      </c>
      <c r="I42" s="1">
        <f t="shared" si="5"/>
        <v>0</v>
      </c>
      <c r="J42" s="1">
        <f t="shared" si="6"/>
        <v>60.347699723343659</v>
      </c>
      <c r="K42" s="1">
        <f t="shared" si="7"/>
        <v>0</v>
      </c>
      <c r="L42" s="1">
        <f t="shared" si="8"/>
        <v>60.347699723343659</v>
      </c>
      <c r="M42" s="1">
        <f t="shared" si="9"/>
        <v>1</v>
      </c>
      <c r="N42" s="1">
        <f t="shared" si="10"/>
        <v>0</v>
      </c>
      <c r="O42" s="1">
        <f t="shared" ref="O42:U57" si="22">-9999</f>
        <v>-9999</v>
      </c>
      <c r="P42" s="1">
        <f t="shared" si="22"/>
        <v>-9999</v>
      </c>
      <c r="Q42" s="1">
        <f t="shared" si="22"/>
        <v>-9999</v>
      </c>
      <c r="R42" s="1">
        <f t="shared" si="22"/>
        <v>-9999</v>
      </c>
      <c r="S42" s="1">
        <f t="shared" si="22"/>
        <v>-9999</v>
      </c>
      <c r="T42" s="1">
        <f t="shared" si="22"/>
        <v>-9999</v>
      </c>
      <c r="U42" s="1">
        <f t="shared" si="22"/>
        <v>-9999</v>
      </c>
      <c r="V42" s="1">
        <f t="shared" si="14"/>
        <v>-9999</v>
      </c>
    </row>
    <row r="43" spans="2:22" x14ac:dyDescent="0.3">
      <c r="B43" s="1">
        <v>42</v>
      </c>
      <c r="C43" s="1">
        <f t="shared" si="12"/>
        <v>0.11369863013698638</v>
      </c>
      <c r="D43" s="1">
        <f t="shared" si="1"/>
        <v>10.222533429636599</v>
      </c>
      <c r="E43" s="1">
        <f t="shared" si="13"/>
        <v>0</v>
      </c>
      <c r="F43" s="1">
        <f t="shared" si="2"/>
        <v>3.7554933140726803</v>
      </c>
      <c r="G43" s="1">
        <f t="shared" si="3"/>
        <v>0</v>
      </c>
      <c r="H43" s="1">
        <f t="shared" si="4"/>
        <v>0</v>
      </c>
      <c r="I43" s="1">
        <f t="shared" si="5"/>
        <v>0</v>
      </c>
      <c r="J43" s="1">
        <f t="shared" si="6"/>
        <v>59.942333690150036</v>
      </c>
      <c r="K43" s="1">
        <f t="shared" si="7"/>
        <v>0</v>
      </c>
      <c r="L43" s="1">
        <f t="shared" si="8"/>
        <v>59.942333690150036</v>
      </c>
      <c r="M43" s="1">
        <f t="shared" si="9"/>
        <v>1</v>
      </c>
      <c r="N43" s="1">
        <f t="shared" si="10"/>
        <v>0</v>
      </c>
      <c r="O43" s="1">
        <f t="shared" si="15"/>
        <v>-9999</v>
      </c>
      <c r="P43" s="1">
        <f t="shared" si="15"/>
        <v>-9999</v>
      </c>
      <c r="Q43" s="1">
        <f t="shared" si="16"/>
        <v>-9999</v>
      </c>
      <c r="R43" s="1">
        <f t="shared" si="22"/>
        <v>-9999</v>
      </c>
      <c r="S43" s="1">
        <f t="shared" si="22"/>
        <v>-9999</v>
      </c>
      <c r="T43" s="1">
        <f t="shared" si="22"/>
        <v>-9999</v>
      </c>
      <c r="U43" s="1">
        <f t="shared" si="22"/>
        <v>-9999</v>
      </c>
      <c r="V43" s="1">
        <f t="shared" si="14"/>
        <v>-9999</v>
      </c>
    </row>
    <row r="44" spans="2:22" x14ac:dyDescent="0.3">
      <c r="B44" s="1">
        <v>43</v>
      </c>
      <c r="C44" s="1">
        <f t="shared" si="12"/>
        <v>0.11643835616438364</v>
      </c>
      <c r="D44" s="1">
        <f t="shared" si="1"/>
        <v>10.279480300643199</v>
      </c>
      <c r="E44" s="1">
        <f t="shared" si="13"/>
        <v>0</v>
      </c>
      <c r="F44" s="1">
        <f t="shared" si="2"/>
        <v>3.7441039398713603</v>
      </c>
      <c r="G44" s="1">
        <f t="shared" si="3"/>
        <v>0</v>
      </c>
      <c r="H44" s="1">
        <f t="shared" si="4"/>
        <v>0</v>
      </c>
      <c r="I44" s="1">
        <f t="shared" si="5"/>
        <v>0</v>
      </c>
      <c r="J44" s="1">
        <f t="shared" si="6"/>
        <v>59.529966743016224</v>
      </c>
      <c r="K44" s="1">
        <f t="shared" si="7"/>
        <v>0</v>
      </c>
      <c r="L44" s="1">
        <f t="shared" si="8"/>
        <v>59.529966743016224</v>
      </c>
      <c r="M44" s="1">
        <f t="shared" si="9"/>
        <v>1</v>
      </c>
      <c r="N44" s="1">
        <f t="shared" si="10"/>
        <v>0</v>
      </c>
      <c r="O44" s="1">
        <f t="shared" si="15"/>
        <v>-9999</v>
      </c>
      <c r="P44" s="1">
        <f t="shared" si="15"/>
        <v>-9999</v>
      </c>
      <c r="Q44" s="1">
        <f t="shared" si="16"/>
        <v>-9999</v>
      </c>
      <c r="R44" s="1">
        <f t="shared" si="22"/>
        <v>-9999</v>
      </c>
      <c r="S44" s="1">
        <f t="shared" si="22"/>
        <v>-9999</v>
      </c>
      <c r="T44" s="1">
        <f t="shared" si="22"/>
        <v>-9999</v>
      </c>
      <c r="U44" s="1">
        <f t="shared" si="22"/>
        <v>-9999</v>
      </c>
      <c r="V44" s="1">
        <f t="shared" si="14"/>
        <v>-9999</v>
      </c>
    </row>
    <row r="45" spans="2:22" x14ac:dyDescent="0.3">
      <c r="B45" s="1">
        <v>44</v>
      </c>
      <c r="C45" s="1">
        <f t="shared" si="12"/>
        <v>0.1191780821917809</v>
      </c>
      <c r="D45" s="1">
        <f t="shared" si="1"/>
        <v>10.337529641932107</v>
      </c>
      <c r="E45" s="1">
        <f t="shared" si="13"/>
        <v>0</v>
      </c>
      <c r="F45" s="1">
        <f t="shared" si="2"/>
        <v>3.7324940716135786</v>
      </c>
      <c r="G45" s="1">
        <f t="shared" si="3"/>
        <v>0</v>
      </c>
      <c r="H45" s="1">
        <f t="shared" si="4"/>
        <v>0</v>
      </c>
      <c r="I45" s="1">
        <f t="shared" si="5"/>
        <v>0</v>
      </c>
      <c r="J45" s="1">
        <f t="shared" si="6"/>
        <v>59.110789279085999</v>
      </c>
      <c r="K45" s="1">
        <f t="shared" si="7"/>
        <v>0</v>
      </c>
      <c r="L45" s="1">
        <f t="shared" si="8"/>
        <v>59.110789279085999</v>
      </c>
      <c r="M45" s="1">
        <f t="shared" si="9"/>
        <v>1</v>
      </c>
      <c r="N45" s="1">
        <f t="shared" si="10"/>
        <v>0</v>
      </c>
      <c r="O45" s="1">
        <f t="shared" si="15"/>
        <v>-9999</v>
      </c>
      <c r="P45" s="1">
        <f t="shared" si="15"/>
        <v>-9999</v>
      </c>
      <c r="Q45" s="1">
        <f t="shared" si="16"/>
        <v>-9999</v>
      </c>
      <c r="R45" s="1">
        <f t="shared" si="22"/>
        <v>-9999</v>
      </c>
      <c r="S45" s="1">
        <f t="shared" si="22"/>
        <v>-9999</v>
      </c>
      <c r="T45" s="1">
        <f t="shared" si="22"/>
        <v>-9999</v>
      </c>
      <c r="U45" s="1">
        <f t="shared" si="22"/>
        <v>-9999</v>
      </c>
      <c r="V45" s="1">
        <f t="shared" si="14"/>
        <v>-9999</v>
      </c>
    </row>
    <row r="46" spans="2:22" x14ac:dyDescent="0.3">
      <c r="B46" s="1">
        <v>45</v>
      </c>
      <c r="C46" s="1">
        <f t="shared" si="12"/>
        <v>0.12191780821917816</v>
      </c>
      <c r="D46" s="1">
        <f t="shared" si="1"/>
        <v>10.396664252230696</v>
      </c>
      <c r="E46" s="1">
        <f t="shared" si="13"/>
        <v>0</v>
      </c>
      <c r="F46" s="1">
        <f t="shared" si="2"/>
        <v>3.7206671495538606</v>
      </c>
      <c r="G46" s="1">
        <f t="shared" si="3"/>
        <v>0</v>
      </c>
      <c r="H46" s="1">
        <f t="shared" si="4"/>
        <v>0</v>
      </c>
      <c r="I46" s="1">
        <f t="shared" si="5"/>
        <v>0</v>
      </c>
      <c r="J46" s="1">
        <f t="shared" si="6"/>
        <v>58.684994157734941</v>
      </c>
      <c r="K46" s="1">
        <f t="shared" si="7"/>
        <v>0</v>
      </c>
      <c r="L46" s="1">
        <f t="shared" si="8"/>
        <v>58.684994157734941</v>
      </c>
      <c r="M46" s="1">
        <f t="shared" si="9"/>
        <v>1</v>
      </c>
      <c r="N46" s="1">
        <f t="shared" si="10"/>
        <v>0</v>
      </c>
      <c r="O46" s="1">
        <f t="shared" si="15"/>
        <v>-9999</v>
      </c>
      <c r="P46" s="1">
        <f t="shared" si="15"/>
        <v>-9999</v>
      </c>
      <c r="Q46" s="1">
        <f t="shared" si="16"/>
        <v>-9999</v>
      </c>
      <c r="R46" s="1">
        <f t="shared" si="22"/>
        <v>-9999</v>
      </c>
      <c r="S46" s="1">
        <f t="shared" si="22"/>
        <v>-9999</v>
      </c>
      <c r="T46" s="1">
        <f t="shared" si="22"/>
        <v>-9999</v>
      </c>
      <c r="U46" s="1">
        <f t="shared" si="22"/>
        <v>-9999</v>
      </c>
      <c r="V46" s="1">
        <f t="shared" si="14"/>
        <v>-9999</v>
      </c>
    </row>
    <row r="47" spans="2:22" x14ac:dyDescent="0.3">
      <c r="B47" s="1">
        <v>46</v>
      </c>
      <c r="C47" s="1">
        <f t="shared" si="12"/>
        <v>0.12465753424657543</v>
      </c>
      <c r="D47" s="1">
        <f t="shared" si="1"/>
        <v>10.456866608677704</v>
      </c>
      <c r="E47" s="1">
        <f t="shared" si="13"/>
        <v>0</v>
      </c>
      <c r="F47" s="1">
        <f t="shared" si="2"/>
        <v>3.7086266782644595</v>
      </c>
      <c r="G47" s="1">
        <f t="shared" si="3"/>
        <v>0</v>
      </c>
      <c r="H47" s="1">
        <f t="shared" si="4"/>
        <v>0</v>
      </c>
      <c r="I47" s="1">
        <f t="shared" si="5"/>
        <v>0</v>
      </c>
      <c r="J47" s="1">
        <f t="shared" si="6"/>
        <v>58.252776570372376</v>
      </c>
      <c r="K47" s="1">
        <f t="shared" si="7"/>
        <v>0</v>
      </c>
      <c r="L47" s="1">
        <f t="shared" si="8"/>
        <v>58.252776570372376</v>
      </c>
      <c r="M47" s="1">
        <f t="shared" si="9"/>
        <v>1</v>
      </c>
      <c r="N47" s="1">
        <f t="shared" si="10"/>
        <v>0</v>
      </c>
      <c r="O47" s="1">
        <f t="shared" si="15"/>
        <v>-9999</v>
      </c>
      <c r="P47" s="1">
        <f t="shared" si="15"/>
        <v>-9999</v>
      </c>
      <c r="Q47" s="1">
        <f t="shared" si="16"/>
        <v>-9999</v>
      </c>
      <c r="R47" s="1">
        <f t="shared" si="22"/>
        <v>-9999</v>
      </c>
      <c r="S47" s="1">
        <f t="shared" si="22"/>
        <v>-9999</v>
      </c>
      <c r="T47" s="1">
        <f t="shared" si="22"/>
        <v>-9999</v>
      </c>
      <c r="U47" s="1">
        <f t="shared" si="22"/>
        <v>-9999</v>
      </c>
      <c r="V47" s="1">
        <f t="shared" si="14"/>
        <v>-9999</v>
      </c>
    </row>
    <row r="48" spans="2:22" x14ac:dyDescent="0.3">
      <c r="B48" s="1">
        <v>47</v>
      </c>
      <c r="C48" s="1">
        <f t="shared" si="12"/>
        <v>0.12739726027397269</v>
      </c>
      <c r="D48" s="1">
        <f t="shared" si="1"/>
        <v>10.518118872015641</v>
      </c>
      <c r="E48" s="1">
        <f t="shared" si="13"/>
        <v>0</v>
      </c>
      <c r="F48" s="1">
        <f t="shared" si="2"/>
        <v>3.6963762255968717</v>
      </c>
      <c r="G48" s="1">
        <f t="shared" si="3"/>
        <v>0</v>
      </c>
      <c r="H48" s="1">
        <f t="shared" si="4"/>
        <v>0</v>
      </c>
      <c r="I48" s="1">
        <f t="shared" si="5"/>
        <v>0</v>
      </c>
      <c r="J48" s="1">
        <f t="shared" si="6"/>
        <v>57.814333908987543</v>
      </c>
      <c r="K48" s="1">
        <f t="shared" si="7"/>
        <v>0</v>
      </c>
      <c r="L48" s="1">
        <f t="shared" si="8"/>
        <v>57.814333908987543</v>
      </c>
      <c r="M48" s="1">
        <f t="shared" si="9"/>
        <v>1</v>
      </c>
      <c r="N48" s="1">
        <f t="shared" si="10"/>
        <v>0</v>
      </c>
      <c r="O48" s="1">
        <f t="shared" si="15"/>
        <v>-9999</v>
      </c>
      <c r="P48" s="1">
        <f t="shared" si="15"/>
        <v>-9999</v>
      </c>
      <c r="Q48" s="1">
        <f t="shared" si="16"/>
        <v>-9999</v>
      </c>
      <c r="R48" s="1">
        <f t="shared" si="22"/>
        <v>-9999</v>
      </c>
      <c r="S48" s="1">
        <f t="shared" si="22"/>
        <v>-9999</v>
      </c>
      <c r="T48" s="1">
        <f t="shared" si="22"/>
        <v>-9999</v>
      </c>
      <c r="U48" s="1">
        <f t="shared" si="22"/>
        <v>-9999</v>
      </c>
      <c r="V48" s="1">
        <f t="shared" si="14"/>
        <v>-9999</v>
      </c>
    </row>
    <row r="49" spans="2:22" x14ac:dyDescent="0.3">
      <c r="B49" s="1">
        <v>48</v>
      </c>
      <c r="C49" s="1">
        <f t="shared" si="12"/>
        <v>0.13013698630136994</v>
      </c>
      <c r="D49" s="1">
        <f t="shared" si="1"/>
        <v>10.580402891876949</v>
      </c>
      <c r="E49" s="1">
        <f t="shared" si="13"/>
        <v>0</v>
      </c>
      <c r="F49" s="1">
        <f t="shared" si="2"/>
        <v>3.6839194216246103</v>
      </c>
      <c r="G49" s="1">
        <f t="shared" si="3"/>
        <v>0</v>
      </c>
      <c r="H49" s="1">
        <f t="shared" si="4"/>
        <v>0</v>
      </c>
      <c r="I49" s="1">
        <f t="shared" si="5"/>
        <v>0</v>
      </c>
      <c r="J49" s="1">
        <f t="shared" si="6"/>
        <v>57.369865633549537</v>
      </c>
      <c r="K49" s="1">
        <f t="shared" si="7"/>
        <v>0</v>
      </c>
      <c r="L49" s="1">
        <f t="shared" si="8"/>
        <v>57.369865633549537</v>
      </c>
      <c r="M49" s="1">
        <f t="shared" si="9"/>
        <v>1</v>
      </c>
      <c r="N49" s="1">
        <f t="shared" si="10"/>
        <v>0</v>
      </c>
      <c r="O49" s="1">
        <f t="shared" si="15"/>
        <v>-9999</v>
      </c>
      <c r="P49" s="1">
        <f t="shared" si="15"/>
        <v>-9999</v>
      </c>
      <c r="Q49" s="1">
        <f t="shared" si="16"/>
        <v>-9999</v>
      </c>
      <c r="R49" s="1">
        <f t="shared" si="22"/>
        <v>-9999</v>
      </c>
      <c r="S49" s="1">
        <f t="shared" si="22"/>
        <v>-9999</v>
      </c>
      <c r="T49" s="1">
        <f t="shared" si="22"/>
        <v>-9999</v>
      </c>
      <c r="U49" s="1">
        <f t="shared" si="22"/>
        <v>-9999</v>
      </c>
      <c r="V49" s="1">
        <f t="shared" si="14"/>
        <v>-9999</v>
      </c>
    </row>
    <row r="50" spans="2:22" x14ac:dyDescent="0.3">
      <c r="B50" s="1">
        <v>49</v>
      </c>
      <c r="C50" s="1">
        <f t="shared" si="12"/>
        <v>0.13287671232876719</v>
      </c>
      <c r="D50" s="1">
        <f t="shared" si="1"/>
        <v>10.643700212162344</v>
      </c>
      <c r="E50" s="1">
        <f t="shared" si="13"/>
        <v>0</v>
      </c>
      <c r="F50" s="1">
        <f t="shared" si="2"/>
        <v>3.6712599575675311</v>
      </c>
      <c r="G50" s="1">
        <f t="shared" si="3"/>
        <v>0</v>
      </c>
      <c r="H50" s="1">
        <f t="shared" si="4"/>
        <v>0</v>
      </c>
      <c r="I50" s="1">
        <f t="shared" si="5"/>
        <v>0</v>
      </c>
      <c r="J50" s="1">
        <f t="shared" si="6"/>
        <v>56.919573138369849</v>
      </c>
      <c r="K50" s="1">
        <f t="shared" si="7"/>
        <v>0</v>
      </c>
      <c r="L50" s="1">
        <f t="shared" si="8"/>
        <v>56.919573138369849</v>
      </c>
      <c r="M50" s="1">
        <f t="shared" si="9"/>
        <v>1</v>
      </c>
      <c r="N50" s="1">
        <f t="shared" si="10"/>
        <v>0</v>
      </c>
      <c r="O50" s="1">
        <f t="shared" si="15"/>
        <v>-9999</v>
      </c>
      <c r="P50" s="1">
        <f t="shared" si="15"/>
        <v>-9999</v>
      </c>
      <c r="Q50" s="1">
        <f t="shared" si="16"/>
        <v>-9999</v>
      </c>
      <c r="R50" s="1">
        <f t="shared" si="22"/>
        <v>-9999</v>
      </c>
      <c r="S50" s="1">
        <f t="shared" si="22"/>
        <v>-9999</v>
      </c>
      <c r="T50" s="1">
        <f t="shared" si="22"/>
        <v>-9999</v>
      </c>
      <c r="U50" s="1">
        <f t="shared" si="22"/>
        <v>-9999</v>
      </c>
      <c r="V50" s="1">
        <f t="shared" si="14"/>
        <v>-9999</v>
      </c>
    </row>
    <row r="51" spans="2:22" x14ac:dyDescent="0.3">
      <c r="B51" s="1">
        <v>50</v>
      </c>
      <c r="C51" s="1">
        <f t="shared" si="12"/>
        <v>0.13561643835616444</v>
      </c>
      <c r="D51" s="1">
        <f t="shared" si="1"/>
        <v>10.707992076509758</v>
      </c>
      <c r="E51" s="1">
        <f t="shared" si="13"/>
        <v>0</v>
      </c>
      <c r="F51" s="1">
        <f t="shared" si="2"/>
        <v>3.6584015846980487</v>
      </c>
      <c r="G51" s="1">
        <f t="shared" si="3"/>
        <v>0</v>
      </c>
      <c r="H51" s="1">
        <f t="shared" si="4"/>
        <v>0</v>
      </c>
      <c r="I51" s="1">
        <f t="shared" si="5"/>
        <v>0</v>
      </c>
      <c r="J51" s="1">
        <f t="shared" si="6"/>
        <v>56.463659617538632</v>
      </c>
      <c r="K51" s="1">
        <f t="shared" si="7"/>
        <v>0</v>
      </c>
      <c r="L51" s="1">
        <f t="shared" si="8"/>
        <v>56.463659617538632</v>
      </c>
      <c r="M51" s="1">
        <f t="shared" si="9"/>
        <v>1</v>
      </c>
      <c r="N51" s="1">
        <f t="shared" si="10"/>
        <v>0</v>
      </c>
      <c r="O51" s="1">
        <f t="shared" si="15"/>
        <v>-9999</v>
      </c>
      <c r="P51" s="1">
        <f t="shared" si="15"/>
        <v>-9999</v>
      </c>
      <c r="Q51" s="1">
        <f t="shared" si="16"/>
        <v>-9999</v>
      </c>
      <c r="R51" s="1">
        <f t="shared" si="22"/>
        <v>-9999</v>
      </c>
      <c r="S51" s="1">
        <f t="shared" si="22"/>
        <v>-9999</v>
      </c>
      <c r="T51" s="1">
        <f t="shared" si="22"/>
        <v>-9999</v>
      </c>
      <c r="U51" s="1">
        <f t="shared" si="22"/>
        <v>-9999</v>
      </c>
      <c r="V51" s="1">
        <f t="shared" si="14"/>
        <v>-9999</v>
      </c>
    </row>
    <row r="52" spans="2:22" x14ac:dyDescent="0.3">
      <c r="B52" s="1">
        <v>51</v>
      </c>
      <c r="C52" s="1">
        <f t="shared" si="12"/>
        <v>0.13835616438356169</v>
      </c>
      <c r="D52" s="1">
        <f t="shared" si="1"/>
        <v>10.77325943385225</v>
      </c>
      <c r="E52" s="1">
        <f t="shared" si="13"/>
        <v>0</v>
      </c>
      <c r="F52" s="1">
        <f t="shared" si="2"/>
        <v>3.64534811322955</v>
      </c>
      <c r="G52" s="1">
        <f t="shared" si="3"/>
        <v>0</v>
      </c>
      <c r="H52" s="1">
        <f t="shared" si="4"/>
        <v>0</v>
      </c>
      <c r="I52" s="1">
        <f t="shared" si="5"/>
        <v>0</v>
      </c>
      <c r="J52" s="1">
        <f t="shared" si="6"/>
        <v>56.002329929545745</v>
      </c>
      <c r="K52" s="1">
        <f t="shared" si="7"/>
        <v>0</v>
      </c>
      <c r="L52" s="1">
        <f t="shared" si="8"/>
        <v>56.002329929545745</v>
      </c>
      <c r="M52" s="1">
        <f t="shared" si="9"/>
        <v>1</v>
      </c>
      <c r="N52" s="1">
        <f t="shared" si="10"/>
        <v>0</v>
      </c>
      <c r="O52" s="1">
        <f t="shared" si="15"/>
        <v>-9999</v>
      </c>
      <c r="P52" s="1">
        <f t="shared" si="15"/>
        <v>-9999</v>
      </c>
      <c r="Q52" s="1">
        <f t="shared" si="16"/>
        <v>-9999</v>
      </c>
      <c r="R52" s="1">
        <f t="shared" si="22"/>
        <v>-9999</v>
      </c>
      <c r="S52" s="1">
        <f t="shared" si="22"/>
        <v>-9999</v>
      </c>
      <c r="T52" s="1">
        <f t="shared" si="22"/>
        <v>-9999</v>
      </c>
      <c r="U52" s="1">
        <f t="shared" si="22"/>
        <v>-9999</v>
      </c>
      <c r="V52" s="1">
        <f t="shared" si="14"/>
        <v>-9999</v>
      </c>
    </row>
    <row r="53" spans="2:22" x14ac:dyDescent="0.3">
      <c r="B53" s="1">
        <v>52</v>
      </c>
      <c r="C53" s="1">
        <f t="shared" si="12"/>
        <v>0.14109589041095894</v>
      </c>
      <c r="D53" s="1">
        <f t="shared" si="1"/>
        <v>10.839482944063256</v>
      </c>
      <c r="E53" s="1">
        <f t="shared" si="13"/>
        <v>0</v>
      </c>
      <c r="F53" s="1">
        <f t="shared" si="2"/>
        <v>3.6321034111873485</v>
      </c>
      <c r="G53" s="1">
        <f t="shared" si="3"/>
        <v>0</v>
      </c>
      <c r="H53" s="1">
        <f t="shared" si="4"/>
        <v>0</v>
      </c>
      <c r="I53" s="1">
        <f t="shared" si="5"/>
        <v>0</v>
      </c>
      <c r="J53" s="1">
        <f t="shared" si="6"/>
        <v>55.535790461198935</v>
      </c>
      <c r="K53" s="1">
        <f t="shared" si="7"/>
        <v>0</v>
      </c>
      <c r="L53" s="1">
        <f t="shared" si="8"/>
        <v>55.535790461198935</v>
      </c>
      <c r="M53" s="1">
        <f t="shared" si="9"/>
        <v>1</v>
      </c>
      <c r="N53" s="1">
        <f t="shared" si="10"/>
        <v>0</v>
      </c>
      <c r="O53" s="1">
        <f t="shared" si="15"/>
        <v>-9999</v>
      </c>
      <c r="P53" s="1">
        <f t="shared" si="15"/>
        <v>-9999</v>
      </c>
      <c r="Q53" s="1">
        <f t="shared" si="16"/>
        <v>-9999</v>
      </c>
      <c r="R53" s="1">
        <f t="shared" si="22"/>
        <v>-9999</v>
      </c>
      <c r="S53" s="1">
        <f t="shared" si="22"/>
        <v>-9999</v>
      </c>
      <c r="T53" s="1">
        <f t="shared" si="22"/>
        <v>-9999</v>
      </c>
      <c r="U53" s="1">
        <f t="shared" si="22"/>
        <v>-9999</v>
      </c>
      <c r="V53" s="1">
        <f t="shared" si="14"/>
        <v>-9999</v>
      </c>
    </row>
    <row r="54" spans="2:22" x14ac:dyDescent="0.3">
      <c r="B54" s="1">
        <v>53</v>
      </c>
      <c r="C54" s="1">
        <f t="shared" si="12"/>
        <v>0.14383561643835618</v>
      </c>
      <c r="D54" s="1">
        <f t="shared" si="1"/>
        <v>10.906642983687483</v>
      </c>
      <c r="E54" s="1">
        <f t="shared" si="13"/>
        <v>0</v>
      </c>
      <c r="F54" s="1">
        <f t="shared" si="2"/>
        <v>3.6186714032625034</v>
      </c>
      <c r="G54" s="1">
        <f t="shared" si="3"/>
        <v>0</v>
      </c>
      <c r="H54" s="1">
        <f t="shared" si="4"/>
        <v>0</v>
      </c>
      <c r="I54" s="1">
        <f t="shared" si="5"/>
        <v>0</v>
      </c>
      <c r="J54" s="1">
        <f t="shared" si="6"/>
        <v>55.064248990951626</v>
      </c>
      <c r="K54" s="1">
        <f t="shared" si="7"/>
        <v>0</v>
      </c>
      <c r="L54" s="1">
        <f t="shared" si="8"/>
        <v>55.064248990951626</v>
      </c>
      <c r="M54" s="1">
        <f t="shared" si="9"/>
        <v>1</v>
      </c>
      <c r="N54" s="1">
        <f t="shared" si="10"/>
        <v>0</v>
      </c>
      <c r="O54" s="1">
        <f t="shared" si="15"/>
        <v>-9999</v>
      </c>
      <c r="P54" s="1">
        <f t="shared" si="15"/>
        <v>-9999</v>
      </c>
      <c r="Q54" s="1">
        <f t="shared" si="16"/>
        <v>-9999</v>
      </c>
      <c r="R54" s="1">
        <f t="shared" si="22"/>
        <v>-9999</v>
      </c>
      <c r="S54" s="1">
        <f t="shared" si="22"/>
        <v>-9999</v>
      </c>
      <c r="T54" s="1">
        <f t="shared" si="22"/>
        <v>-9999</v>
      </c>
      <c r="U54" s="1">
        <f t="shared" si="22"/>
        <v>-9999</v>
      </c>
      <c r="V54" s="1">
        <f t="shared" si="14"/>
        <v>-9999</v>
      </c>
    </row>
    <row r="55" spans="2:22" x14ac:dyDescent="0.3">
      <c r="B55" s="1">
        <v>54</v>
      </c>
      <c r="C55" s="1">
        <f t="shared" si="12"/>
        <v>0.14657534246575343</v>
      </c>
      <c r="D55" s="1">
        <f t="shared" si="1"/>
        <v>10.974719651755755</v>
      </c>
      <c r="E55" s="1">
        <f t="shared" si="13"/>
        <v>0</v>
      </c>
      <c r="F55" s="1">
        <f t="shared" si="2"/>
        <v>3.6050560696488492</v>
      </c>
      <c r="G55" s="1">
        <f t="shared" si="3"/>
        <v>0</v>
      </c>
      <c r="H55" s="1">
        <f t="shared" si="4"/>
        <v>0</v>
      </c>
      <c r="I55" s="1">
        <f t="shared" si="5"/>
        <v>0</v>
      </c>
      <c r="J55" s="1">
        <f t="shared" si="6"/>
        <v>54.587914551753975</v>
      </c>
      <c r="K55" s="1">
        <f t="shared" si="7"/>
        <v>0</v>
      </c>
      <c r="L55" s="1">
        <f t="shared" si="8"/>
        <v>54.587914551753975</v>
      </c>
      <c r="M55" s="1">
        <f t="shared" si="9"/>
        <v>1</v>
      </c>
      <c r="N55" s="1">
        <f t="shared" si="10"/>
        <v>0</v>
      </c>
      <c r="O55" s="1">
        <f t="shared" si="15"/>
        <v>-9999</v>
      </c>
      <c r="P55" s="1">
        <f t="shared" si="15"/>
        <v>-9999</v>
      </c>
      <c r="Q55" s="1">
        <f t="shared" si="16"/>
        <v>-9999</v>
      </c>
      <c r="R55" s="1">
        <f t="shared" si="22"/>
        <v>-9999</v>
      </c>
      <c r="S55" s="1">
        <f t="shared" si="22"/>
        <v>-9999</v>
      </c>
      <c r="T55" s="1">
        <f t="shared" si="22"/>
        <v>-9999</v>
      </c>
      <c r="U55" s="1">
        <f t="shared" si="22"/>
        <v>-9999</v>
      </c>
      <c r="V55" s="1">
        <f t="shared" si="14"/>
        <v>-9999</v>
      </c>
    </row>
    <row r="56" spans="2:22" x14ac:dyDescent="0.3">
      <c r="B56" s="1">
        <v>55</v>
      </c>
      <c r="C56" s="1">
        <f t="shared" si="12"/>
        <v>0.14931506849315068</v>
      </c>
      <c r="D56" s="1">
        <f t="shared" si="1"/>
        <v>11.043692775682109</v>
      </c>
      <c r="E56" s="1">
        <f t="shared" si="13"/>
        <v>0</v>
      </c>
      <c r="F56" s="1">
        <f t="shared" si="2"/>
        <v>3.5912614448635782</v>
      </c>
      <c r="G56" s="1">
        <f t="shared" si="3"/>
        <v>0</v>
      </c>
      <c r="H56" s="1">
        <f t="shared" si="4"/>
        <v>0</v>
      </c>
      <c r="I56" s="1">
        <f t="shared" si="5"/>
        <v>0</v>
      </c>
      <c r="J56" s="1">
        <f t="shared" si="6"/>
        <v>54.106997293540751</v>
      </c>
      <c r="K56" s="1">
        <f t="shared" si="7"/>
        <v>0</v>
      </c>
      <c r="L56" s="1">
        <f t="shared" si="8"/>
        <v>54.106997293540751</v>
      </c>
      <c r="M56" s="1">
        <f t="shared" si="9"/>
        <v>1</v>
      </c>
      <c r="N56" s="1">
        <f t="shared" si="10"/>
        <v>0</v>
      </c>
      <c r="O56" s="1">
        <f t="shared" si="15"/>
        <v>-9999</v>
      </c>
      <c r="P56" s="1">
        <f t="shared" si="15"/>
        <v>-9999</v>
      </c>
      <c r="Q56" s="1">
        <f t="shared" si="16"/>
        <v>-9999</v>
      </c>
      <c r="R56" s="1">
        <f t="shared" si="22"/>
        <v>-9999</v>
      </c>
      <c r="S56" s="1">
        <f t="shared" si="22"/>
        <v>-9999</v>
      </c>
      <c r="T56" s="1">
        <f t="shared" si="22"/>
        <v>-9999</v>
      </c>
      <c r="U56" s="1">
        <f t="shared" si="22"/>
        <v>-9999</v>
      </c>
      <c r="V56" s="1">
        <f t="shared" si="14"/>
        <v>-9999</v>
      </c>
    </row>
    <row r="57" spans="2:22" x14ac:dyDescent="0.3">
      <c r="B57" s="1">
        <v>56</v>
      </c>
      <c r="C57" s="1">
        <f t="shared" si="12"/>
        <v>0.15205479452054793</v>
      </c>
      <c r="D57" s="1">
        <f t="shared" si="1"/>
        <v>11.113541917241363</v>
      </c>
      <c r="E57" s="1">
        <f t="shared" si="13"/>
        <v>0</v>
      </c>
      <c r="F57" s="1">
        <f t="shared" si="2"/>
        <v>3.5772916165517277</v>
      </c>
      <c r="G57" s="1">
        <f t="shared" si="3"/>
        <v>0</v>
      </c>
      <c r="H57" s="1">
        <f t="shared" si="4"/>
        <v>0</v>
      </c>
      <c r="I57" s="1">
        <f t="shared" si="5"/>
        <v>0</v>
      </c>
      <c r="J57" s="1">
        <f t="shared" si="6"/>
        <v>53.621708345470438</v>
      </c>
      <c r="K57" s="1">
        <f t="shared" si="7"/>
        <v>0</v>
      </c>
      <c r="L57" s="1">
        <f t="shared" si="8"/>
        <v>53.621708345470438</v>
      </c>
      <c r="M57" s="1">
        <f t="shared" si="9"/>
        <v>1</v>
      </c>
      <c r="N57" s="1">
        <f t="shared" si="10"/>
        <v>0</v>
      </c>
      <c r="O57" s="1">
        <f t="shared" si="15"/>
        <v>-9999</v>
      </c>
      <c r="P57" s="1">
        <f t="shared" si="15"/>
        <v>-9999</v>
      </c>
      <c r="Q57" s="1">
        <f t="shared" si="16"/>
        <v>-9999</v>
      </c>
      <c r="R57" s="1">
        <f t="shared" si="22"/>
        <v>-9999</v>
      </c>
      <c r="S57" s="1">
        <f t="shared" si="22"/>
        <v>-9999</v>
      </c>
      <c r="T57" s="1">
        <f t="shared" si="22"/>
        <v>-9999</v>
      </c>
      <c r="U57" s="1">
        <f t="shared" si="22"/>
        <v>-9999</v>
      </c>
      <c r="V57" s="1">
        <f t="shared" si="14"/>
        <v>-9999</v>
      </c>
    </row>
    <row r="58" spans="2:22" x14ac:dyDescent="0.3">
      <c r="B58" s="1">
        <v>57</v>
      </c>
      <c r="C58" s="1">
        <f t="shared" si="12"/>
        <v>0.15479452054794518</v>
      </c>
      <c r="D58" s="1">
        <f t="shared" si="1"/>
        <v>11.184246378625406</v>
      </c>
      <c r="E58" s="1">
        <f t="shared" si="13"/>
        <v>0</v>
      </c>
      <c r="F58" s="1">
        <f t="shared" si="2"/>
        <v>3.5631507242749185</v>
      </c>
      <c r="G58" s="1">
        <f t="shared" si="3"/>
        <v>0</v>
      </c>
      <c r="H58" s="1">
        <f t="shared" si="4"/>
        <v>0</v>
      </c>
      <c r="I58" s="1">
        <f t="shared" si="5"/>
        <v>0</v>
      </c>
      <c r="J58" s="1">
        <f t="shared" si="6"/>
        <v>53.132259678029719</v>
      </c>
      <c r="K58" s="1">
        <f t="shared" si="7"/>
        <v>0</v>
      </c>
      <c r="L58" s="1">
        <f t="shared" si="8"/>
        <v>53.132259678029719</v>
      </c>
      <c r="M58" s="1">
        <f t="shared" si="9"/>
        <v>1</v>
      </c>
      <c r="N58" s="1">
        <f t="shared" si="10"/>
        <v>0</v>
      </c>
      <c r="O58" s="1">
        <f t="shared" si="15"/>
        <v>-9999</v>
      </c>
      <c r="P58" s="1">
        <f t="shared" si="15"/>
        <v>-9999</v>
      </c>
      <c r="Q58" s="1">
        <f t="shared" si="16"/>
        <v>-9999</v>
      </c>
      <c r="R58" s="1">
        <f t="shared" si="16"/>
        <v>-9999</v>
      </c>
      <c r="S58" s="1">
        <f t="shared" si="16"/>
        <v>-9999</v>
      </c>
      <c r="T58" s="1">
        <f t="shared" si="16"/>
        <v>-9999</v>
      </c>
      <c r="U58" s="1">
        <f t="shared" si="16"/>
        <v>-9999</v>
      </c>
      <c r="V58" s="1">
        <f t="shared" si="14"/>
        <v>-9999</v>
      </c>
    </row>
    <row r="59" spans="2:22" x14ac:dyDescent="0.3">
      <c r="B59" s="1">
        <v>58</v>
      </c>
      <c r="C59" s="1">
        <f t="shared" si="12"/>
        <v>0.15753424657534243</v>
      </c>
      <c r="D59" s="1">
        <f t="shared" si="1"/>
        <v>11.255785208576402</v>
      </c>
      <c r="E59" s="1">
        <f t="shared" si="13"/>
        <v>0</v>
      </c>
      <c r="F59" s="1">
        <f t="shared" si="2"/>
        <v>3.5488429582847196</v>
      </c>
      <c r="G59" s="1">
        <f t="shared" si="3"/>
        <v>0</v>
      </c>
      <c r="H59" s="1">
        <f t="shared" si="4"/>
        <v>0</v>
      </c>
      <c r="I59" s="1">
        <f t="shared" si="5"/>
        <v>0</v>
      </c>
      <c r="J59" s="1">
        <f t="shared" si="6"/>
        <v>52.638863965118482</v>
      </c>
      <c r="K59" s="1">
        <f t="shared" si="7"/>
        <v>0</v>
      </c>
      <c r="L59" s="1">
        <f t="shared" si="8"/>
        <v>52.638863965118482</v>
      </c>
      <c r="M59" s="1">
        <f t="shared" si="9"/>
        <v>1</v>
      </c>
      <c r="N59" s="1">
        <f t="shared" si="10"/>
        <v>0</v>
      </c>
      <c r="O59" s="1">
        <f t="shared" si="15"/>
        <v>-9999</v>
      </c>
      <c r="P59" s="1">
        <f t="shared" si="15"/>
        <v>-9999</v>
      </c>
      <c r="Q59" s="1">
        <f t="shared" si="16"/>
        <v>-9999</v>
      </c>
      <c r="R59" s="1">
        <f t="shared" si="16"/>
        <v>-9999</v>
      </c>
      <c r="S59" s="1">
        <f t="shared" si="16"/>
        <v>-9999</v>
      </c>
      <c r="T59" s="1">
        <f t="shared" si="16"/>
        <v>-9999</v>
      </c>
      <c r="U59" s="1">
        <f t="shared" si="16"/>
        <v>-9999</v>
      </c>
      <c r="V59" s="1">
        <f t="shared" si="14"/>
        <v>-9999</v>
      </c>
    </row>
    <row r="60" spans="2:22" x14ac:dyDescent="0.3">
      <c r="B60" s="1">
        <v>59</v>
      </c>
      <c r="C60" s="1">
        <f t="shared" si="12"/>
        <v>0.16027397260273968</v>
      </c>
      <c r="D60" s="1">
        <f t="shared" si="1"/>
        <v>11.328137208595104</v>
      </c>
      <c r="E60" s="1">
        <f t="shared" si="13"/>
        <v>0</v>
      </c>
      <c r="F60" s="1">
        <f t="shared" si="2"/>
        <v>3.5343725582809791</v>
      </c>
      <c r="G60" s="1">
        <f t="shared" si="3"/>
        <v>0</v>
      </c>
      <c r="H60" s="1">
        <f t="shared" si="4"/>
        <v>0</v>
      </c>
      <c r="I60" s="1">
        <f t="shared" si="5"/>
        <v>0</v>
      </c>
      <c r="J60" s="1">
        <f t="shared" si="6"/>
        <v>52.141734446229513</v>
      </c>
      <c r="K60" s="1">
        <f t="shared" si="7"/>
        <v>0</v>
      </c>
      <c r="L60" s="1">
        <f t="shared" si="8"/>
        <v>52.141734446229513</v>
      </c>
      <c r="M60" s="1">
        <f t="shared" si="9"/>
        <v>1</v>
      </c>
      <c r="N60" s="1">
        <f t="shared" si="10"/>
        <v>0</v>
      </c>
      <c r="O60" s="1">
        <f t="shared" si="15"/>
        <v>-9999</v>
      </c>
      <c r="P60" s="1">
        <f t="shared" si="15"/>
        <v>-9999</v>
      </c>
      <c r="Q60" s="1">
        <f t="shared" si="16"/>
        <v>-9999</v>
      </c>
      <c r="R60" s="1">
        <f t="shared" si="16"/>
        <v>-9999</v>
      </c>
      <c r="S60" s="1">
        <f t="shared" si="16"/>
        <v>-9999</v>
      </c>
      <c r="T60" s="1">
        <f t="shared" si="16"/>
        <v>-9999</v>
      </c>
      <c r="U60" s="1">
        <f t="shared" si="16"/>
        <v>-9999</v>
      </c>
      <c r="V60" s="1">
        <f t="shared" si="14"/>
        <v>-9999</v>
      </c>
    </row>
    <row r="61" spans="2:22" x14ac:dyDescent="0.3">
      <c r="B61" s="1">
        <v>60</v>
      </c>
      <c r="C61" s="1">
        <f t="shared" si="12"/>
        <v>0.16301369863013693</v>
      </c>
      <c r="D61" s="1">
        <f t="shared" si="1"/>
        <v>11.401280939222421</v>
      </c>
      <c r="E61" s="1">
        <f t="shared" si="13"/>
        <v>0</v>
      </c>
      <c r="F61" s="1">
        <f t="shared" si="2"/>
        <v>3.5197438121555158</v>
      </c>
      <c r="G61" s="1">
        <f t="shared" si="3"/>
        <v>0</v>
      </c>
      <c r="H61" s="1">
        <f t="shared" si="4"/>
        <v>0</v>
      </c>
      <c r="I61" s="1">
        <f t="shared" si="5"/>
        <v>0</v>
      </c>
      <c r="J61" s="1">
        <f t="shared" si="6"/>
        <v>51.641084788838526</v>
      </c>
      <c r="K61" s="1">
        <f t="shared" si="7"/>
        <v>0</v>
      </c>
      <c r="L61" s="1">
        <f t="shared" si="8"/>
        <v>51.641084788838526</v>
      </c>
      <c r="M61" s="1">
        <f t="shared" si="9"/>
        <v>1</v>
      </c>
      <c r="N61" s="1">
        <f t="shared" si="10"/>
        <v>0</v>
      </c>
      <c r="O61" s="1">
        <f t="shared" ref="O61" si="23">F61</f>
        <v>3.5197438121555158</v>
      </c>
      <c r="P61" s="1">
        <f t="shared" ref="P61" ca="1" si="24">L61+_xlfn.LOGNORM.INV(RAND(),0,0.025*L61)</f>
        <v>51.786575137448565</v>
      </c>
      <c r="Q61" s="1">
        <f t="shared" ref="Q61" ca="1" si="25">0.025*P61</f>
        <v>1.2946643784362142</v>
      </c>
      <c r="R61" s="1">
        <f t="shared" ref="R61" si="26">M61</f>
        <v>1</v>
      </c>
      <c r="S61" s="1">
        <f t="shared" ref="S61" si="27">N61</f>
        <v>0</v>
      </c>
      <c r="T61" s="1">
        <v>0.1</v>
      </c>
      <c r="U61" s="1">
        <v>0.1</v>
      </c>
      <c r="V61" s="1">
        <f t="shared" si="14"/>
        <v>-9999</v>
      </c>
    </row>
    <row r="62" spans="2:22" x14ac:dyDescent="0.3">
      <c r="B62" s="1">
        <v>61</v>
      </c>
      <c r="C62" s="1">
        <f t="shared" si="12"/>
        <v>0.16575342465753418</v>
      </c>
      <c r="D62" s="1">
        <f t="shared" si="1"/>
        <v>11.475194726392395</v>
      </c>
      <c r="E62" s="1">
        <f t="shared" si="13"/>
        <v>0</v>
      </c>
      <c r="F62" s="1">
        <f t="shared" si="2"/>
        <v>3.5049610547215209</v>
      </c>
      <c r="G62" s="1">
        <f t="shared" si="3"/>
        <v>0</v>
      </c>
      <c r="H62" s="1">
        <f t="shared" si="4"/>
        <v>0</v>
      </c>
      <c r="I62" s="1">
        <f t="shared" si="5"/>
        <v>0</v>
      </c>
      <c r="J62" s="1">
        <f t="shared" si="6"/>
        <v>51.137128951118342</v>
      </c>
      <c r="K62" s="1">
        <f t="shared" si="7"/>
        <v>0</v>
      </c>
      <c r="L62" s="1">
        <f t="shared" si="8"/>
        <v>51.137128951118342</v>
      </c>
      <c r="M62" s="1">
        <f t="shared" si="9"/>
        <v>1</v>
      </c>
      <c r="N62" s="1">
        <f t="shared" si="10"/>
        <v>0</v>
      </c>
      <c r="O62" s="1">
        <f t="shared" ref="O62:U77" si="28">-9999</f>
        <v>-9999</v>
      </c>
      <c r="P62" s="1">
        <f t="shared" si="28"/>
        <v>-9999</v>
      </c>
      <c r="Q62" s="1">
        <f t="shared" si="28"/>
        <v>-9999</v>
      </c>
      <c r="R62" s="1">
        <f t="shared" si="28"/>
        <v>-9999</v>
      </c>
      <c r="S62" s="1">
        <f t="shared" si="28"/>
        <v>-9999</v>
      </c>
      <c r="T62" s="1">
        <f t="shared" si="28"/>
        <v>-9999</v>
      </c>
      <c r="U62" s="1">
        <f t="shared" si="28"/>
        <v>-9999</v>
      </c>
      <c r="V62" s="1">
        <f t="shared" si="14"/>
        <v>-9999</v>
      </c>
    </row>
    <row r="63" spans="2:22" x14ac:dyDescent="0.3">
      <c r="B63" s="1">
        <v>62</v>
      </c>
      <c r="C63" s="1">
        <f t="shared" si="12"/>
        <v>0.16849315068493143</v>
      </c>
      <c r="D63" s="1">
        <f t="shared" si="1"/>
        <v>11.549856667854701</v>
      </c>
      <c r="E63" s="1">
        <f t="shared" si="13"/>
        <v>0</v>
      </c>
      <c r="F63" s="1">
        <f t="shared" si="2"/>
        <v>3.4900286664290596</v>
      </c>
      <c r="G63" s="1">
        <f t="shared" si="3"/>
        <v>0</v>
      </c>
      <c r="H63" s="1">
        <f t="shared" si="4"/>
        <v>0</v>
      </c>
      <c r="I63" s="1">
        <f t="shared" si="5"/>
        <v>0</v>
      </c>
      <c r="J63" s="1">
        <f t="shared" si="6"/>
        <v>50.630081045092489</v>
      </c>
      <c r="K63" s="1">
        <f t="shared" si="7"/>
        <v>0</v>
      </c>
      <c r="L63" s="1">
        <f t="shared" si="8"/>
        <v>50.630081045092489</v>
      </c>
      <c r="M63" s="1">
        <f t="shared" si="9"/>
        <v>1</v>
      </c>
      <c r="N63" s="1">
        <f t="shared" si="10"/>
        <v>0</v>
      </c>
      <c r="O63" s="1">
        <f t="shared" si="15"/>
        <v>-9999</v>
      </c>
      <c r="P63" s="1">
        <f t="shared" si="15"/>
        <v>-9999</v>
      </c>
      <c r="Q63" s="1">
        <f t="shared" si="16"/>
        <v>-9999</v>
      </c>
      <c r="R63" s="1">
        <f t="shared" si="28"/>
        <v>-9999</v>
      </c>
      <c r="S63" s="1">
        <f t="shared" si="28"/>
        <v>-9999</v>
      </c>
      <c r="T63" s="1">
        <f t="shared" si="28"/>
        <v>-9999</v>
      </c>
      <c r="U63" s="1">
        <f t="shared" si="28"/>
        <v>-9999</v>
      </c>
      <c r="V63" s="1">
        <f t="shared" si="14"/>
        <v>-9999</v>
      </c>
    </row>
    <row r="64" spans="2:22" x14ac:dyDescent="0.3">
      <c r="B64" s="1">
        <v>63</v>
      </c>
      <c r="C64" s="1">
        <f t="shared" si="12"/>
        <v>0.17123287671232867</v>
      </c>
      <c r="D64" s="1">
        <f t="shared" si="1"/>
        <v>11.625244639664746</v>
      </c>
      <c r="E64" s="1">
        <f t="shared" si="13"/>
        <v>0</v>
      </c>
      <c r="F64" s="1">
        <f t="shared" si="2"/>
        <v>3.4749510720670509</v>
      </c>
      <c r="G64" s="1">
        <f t="shared" si="3"/>
        <v>0</v>
      </c>
      <c r="H64" s="1">
        <f t="shared" si="4"/>
        <v>0</v>
      </c>
      <c r="I64" s="1">
        <f t="shared" si="5"/>
        <v>0</v>
      </c>
      <c r="J64" s="1">
        <f t="shared" si="6"/>
        <v>50.120155200342353</v>
      </c>
      <c r="K64" s="1">
        <f t="shared" si="7"/>
        <v>0</v>
      </c>
      <c r="L64" s="1">
        <f t="shared" si="8"/>
        <v>50.120155200342353</v>
      </c>
      <c r="M64" s="1">
        <f t="shared" si="9"/>
        <v>1</v>
      </c>
      <c r="N64" s="1">
        <f t="shared" si="10"/>
        <v>0</v>
      </c>
      <c r="O64" s="1">
        <f t="shared" si="15"/>
        <v>-9999</v>
      </c>
      <c r="P64" s="1">
        <f t="shared" si="15"/>
        <v>-9999</v>
      </c>
      <c r="Q64" s="1">
        <f t="shared" si="16"/>
        <v>-9999</v>
      </c>
      <c r="R64" s="1">
        <f t="shared" si="28"/>
        <v>-9999</v>
      </c>
      <c r="S64" s="1">
        <f t="shared" si="28"/>
        <v>-9999</v>
      </c>
      <c r="T64" s="1">
        <f t="shared" si="28"/>
        <v>-9999</v>
      </c>
      <c r="U64" s="1">
        <f t="shared" si="28"/>
        <v>-9999</v>
      </c>
      <c r="V64" s="1">
        <f t="shared" si="14"/>
        <v>-9999</v>
      </c>
    </row>
    <row r="65" spans="2:22" x14ac:dyDescent="0.3">
      <c r="B65" s="1">
        <v>64</v>
      </c>
      <c r="C65" s="1">
        <f t="shared" si="12"/>
        <v>0.17397260273972592</v>
      </c>
      <c r="D65" s="1">
        <f t="shared" si="1"/>
        <v>11.701336302739476</v>
      </c>
      <c r="E65" s="1">
        <f t="shared" si="13"/>
        <v>0</v>
      </c>
      <c r="F65" s="1">
        <f t="shared" si="2"/>
        <v>3.4597327394521047</v>
      </c>
      <c r="G65" s="1">
        <f t="shared" si="3"/>
        <v>0</v>
      </c>
      <c r="H65" s="1">
        <f t="shared" si="4"/>
        <v>0</v>
      </c>
      <c r="I65" s="1">
        <f t="shared" si="5"/>
        <v>0</v>
      </c>
      <c r="J65" s="1">
        <f t="shared" si="6"/>
        <v>49.607565428381569</v>
      </c>
      <c r="K65" s="1">
        <f t="shared" si="7"/>
        <v>0</v>
      </c>
      <c r="L65" s="1">
        <f t="shared" si="8"/>
        <v>49.607565428381569</v>
      </c>
      <c r="M65" s="1">
        <f t="shared" si="9"/>
        <v>1</v>
      </c>
      <c r="N65" s="1">
        <f t="shared" si="10"/>
        <v>0</v>
      </c>
      <c r="O65" s="1">
        <f t="shared" si="15"/>
        <v>-9999</v>
      </c>
      <c r="P65" s="1">
        <f t="shared" si="15"/>
        <v>-9999</v>
      </c>
      <c r="Q65" s="1">
        <f t="shared" si="16"/>
        <v>-9999</v>
      </c>
      <c r="R65" s="1">
        <f t="shared" si="28"/>
        <v>-9999</v>
      </c>
      <c r="S65" s="1">
        <f t="shared" si="28"/>
        <v>-9999</v>
      </c>
      <c r="T65" s="1">
        <f t="shared" si="28"/>
        <v>-9999</v>
      </c>
      <c r="U65" s="1">
        <f t="shared" si="28"/>
        <v>-9999</v>
      </c>
      <c r="V65" s="1">
        <f t="shared" si="14"/>
        <v>-9999</v>
      </c>
    </row>
    <row r="66" spans="2:22" x14ac:dyDescent="0.3">
      <c r="B66" s="1">
        <v>65</v>
      </c>
      <c r="C66" s="1">
        <f t="shared" si="12"/>
        <v>0.17671232876712317</v>
      </c>
      <c r="D66" s="1">
        <f t="shared" si="1"/>
        <v>11.778109109476929</v>
      </c>
      <c r="E66" s="1">
        <f t="shared" si="13"/>
        <v>0</v>
      </c>
      <c r="F66" s="1">
        <f t="shared" si="2"/>
        <v>3.4443781781046141</v>
      </c>
      <c r="G66" s="1">
        <f t="shared" si="3"/>
        <v>0</v>
      </c>
      <c r="H66" s="1">
        <f t="shared" si="4"/>
        <v>0</v>
      </c>
      <c r="I66" s="1">
        <f t="shared" si="5"/>
        <v>0</v>
      </c>
      <c r="J66" s="1">
        <f t="shared" si="6"/>
        <v>49.092525487811848</v>
      </c>
      <c r="K66" s="1">
        <f t="shared" si="7"/>
        <v>0</v>
      </c>
      <c r="L66" s="1">
        <f t="shared" si="8"/>
        <v>49.092525487811848</v>
      </c>
      <c r="M66" s="1">
        <f t="shared" si="9"/>
        <v>1</v>
      </c>
      <c r="N66" s="1">
        <f t="shared" si="10"/>
        <v>0</v>
      </c>
      <c r="O66" s="1">
        <f t="shared" si="15"/>
        <v>-9999</v>
      </c>
      <c r="P66" s="1">
        <f t="shared" si="15"/>
        <v>-9999</v>
      </c>
      <c r="Q66" s="1">
        <f t="shared" si="16"/>
        <v>-9999</v>
      </c>
      <c r="R66" s="1">
        <f t="shared" si="28"/>
        <v>-9999</v>
      </c>
      <c r="S66" s="1">
        <f t="shared" si="28"/>
        <v>-9999</v>
      </c>
      <c r="T66" s="1">
        <f t="shared" si="28"/>
        <v>-9999</v>
      </c>
      <c r="U66" s="1">
        <f t="shared" si="28"/>
        <v>-9999</v>
      </c>
      <c r="V66" s="1">
        <f t="shared" si="14"/>
        <v>-9999</v>
      </c>
    </row>
    <row r="67" spans="2:22" x14ac:dyDescent="0.3">
      <c r="B67" s="1">
        <v>66</v>
      </c>
      <c r="C67" s="1">
        <f t="shared" si="12"/>
        <v>0.17945205479452042</v>
      </c>
      <c r="D67" s="1">
        <f t="shared" ref="D67:D130" si="29">14-5*COS(2*PI()*C67)</f>
        <v>11.855540310437579</v>
      </c>
      <c r="E67" s="1">
        <f t="shared" si="13"/>
        <v>0</v>
      </c>
      <c r="F67" s="1">
        <f t="shared" ref="F67:F130" si="30">3+COS(2*PI()*C67)</f>
        <v>3.4288919379124843</v>
      </c>
      <c r="G67" s="1">
        <f t="shared" ref="G67:G130" si="31">IF(AND(B67&gt;=A$20,B67&lt;=A$26),1,0)</f>
        <v>0</v>
      </c>
      <c r="H67" s="1">
        <f t="shared" ref="H67:H130" si="32">IF(G67=0,0,((B67-A$20)/(A$22-A$20))^A$28*((A$26-B67)/(A$26-A$22)))</f>
        <v>0</v>
      </c>
      <c r="I67" s="1">
        <f t="shared" ref="I67:I130" si="33">H67*A$30</f>
        <v>0</v>
      </c>
      <c r="J67" s="1">
        <f t="shared" ref="J67:J130" si="34">(A$2*SQRT(A$4)/A$6)*(F67-A$8)^A$10</f>
        <v>48.575248750372523</v>
      </c>
      <c r="K67" s="1">
        <f t="shared" ref="K67:K130" si="35">(I67*(F67-A$8)^(1/3))/(8*9.81*A$6^2)</f>
        <v>0</v>
      </c>
      <c r="L67" s="1">
        <f t="shared" ref="L67:L130" si="36">J67/SQRT(1+K67)</f>
        <v>48.575248750372523</v>
      </c>
      <c r="M67" s="1">
        <f t="shared" ref="M67:M130" si="37">COS(H67*PI())</f>
        <v>1</v>
      </c>
      <c r="N67" s="1">
        <f t="shared" ref="N67:N130" si="38">IF(B67&lt;A$22,SIN(PI()*H67),-SIN(PI()*H67))</f>
        <v>0</v>
      </c>
      <c r="O67" s="1">
        <f t="shared" si="15"/>
        <v>-9999</v>
      </c>
      <c r="P67" s="1">
        <f t="shared" si="15"/>
        <v>-9999</v>
      </c>
      <c r="Q67" s="1">
        <f t="shared" si="16"/>
        <v>-9999</v>
      </c>
      <c r="R67" s="1">
        <f t="shared" si="28"/>
        <v>-9999</v>
      </c>
      <c r="S67" s="1">
        <f t="shared" si="28"/>
        <v>-9999</v>
      </c>
      <c r="T67" s="1">
        <f t="shared" si="28"/>
        <v>-9999</v>
      </c>
      <c r="U67" s="1">
        <f t="shared" si="28"/>
        <v>-9999</v>
      </c>
      <c r="V67" s="1">
        <f t="shared" si="14"/>
        <v>-9999</v>
      </c>
    </row>
    <row r="68" spans="2:22" x14ac:dyDescent="0.3">
      <c r="B68" s="1">
        <v>67</v>
      </c>
      <c r="C68" s="1">
        <f t="shared" ref="C68:C131" si="39">C67+1/365</f>
        <v>0.18219178082191767</v>
      </c>
      <c r="D68" s="1">
        <f t="shared" si="29"/>
        <v>11.933606961085474</v>
      </c>
      <c r="E68" s="1">
        <f t="shared" ref="E68:E131" si="40">IF(D68&lt;=A$12,0,E67+D68-A$12)</f>
        <v>0</v>
      </c>
      <c r="F68" s="1">
        <f t="shared" si="30"/>
        <v>3.4132786077829049</v>
      </c>
      <c r="G68" s="1">
        <f t="shared" si="31"/>
        <v>0</v>
      </c>
      <c r="H68" s="1">
        <f t="shared" si="32"/>
        <v>0</v>
      </c>
      <c r="I68" s="1">
        <f t="shared" si="33"/>
        <v>0</v>
      </c>
      <c r="J68" s="1">
        <f t="shared" si="34"/>
        <v>48.055948067997001</v>
      </c>
      <c r="K68" s="1">
        <f t="shared" si="35"/>
        <v>0</v>
      </c>
      <c r="L68" s="1">
        <f t="shared" si="36"/>
        <v>48.055948067997001</v>
      </c>
      <c r="M68" s="1">
        <f t="shared" si="37"/>
        <v>1</v>
      </c>
      <c r="N68" s="1">
        <f t="shared" si="38"/>
        <v>0</v>
      </c>
      <c r="O68" s="1">
        <f t="shared" si="15"/>
        <v>-9999</v>
      </c>
      <c r="P68" s="1">
        <f t="shared" si="15"/>
        <v>-9999</v>
      </c>
      <c r="Q68" s="1">
        <f t="shared" si="16"/>
        <v>-9999</v>
      </c>
      <c r="R68" s="1">
        <f t="shared" si="28"/>
        <v>-9999</v>
      </c>
      <c r="S68" s="1">
        <f t="shared" si="28"/>
        <v>-9999</v>
      </c>
      <c r="T68" s="1">
        <f t="shared" si="28"/>
        <v>-9999</v>
      </c>
      <c r="U68" s="1">
        <f t="shared" si="28"/>
        <v>-9999</v>
      </c>
      <c r="V68" s="1">
        <f t="shared" si="14"/>
        <v>-9999</v>
      </c>
    </row>
    <row r="69" spans="2:22" x14ac:dyDescent="0.3">
      <c r="B69" s="1">
        <v>68</v>
      </c>
      <c r="C69" s="1">
        <f t="shared" si="39"/>
        <v>0.18493150684931492</v>
      </c>
      <c r="D69" s="1">
        <f t="shared" si="29"/>
        <v>12.012285928587216</v>
      </c>
      <c r="E69" s="1">
        <f t="shared" si="40"/>
        <v>0</v>
      </c>
      <c r="F69" s="1">
        <f t="shared" si="30"/>
        <v>3.3975428142825566</v>
      </c>
      <c r="G69" s="1">
        <f t="shared" si="31"/>
        <v>0</v>
      </c>
      <c r="H69" s="1">
        <f t="shared" si="32"/>
        <v>0</v>
      </c>
      <c r="I69" s="1">
        <f t="shared" si="33"/>
        <v>0</v>
      </c>
      <c r="J69" s="1">
        <f t="shared" si="34"/>
        <v>47.53483564098709</v>
      </c>
      <c r="K69" s="1">
        <f t="shared" si="35"/>
        <v>0</v>
      </c>
      <c r="L69" s="1">
        <f t="shared" si="36"/>
        <v>47.53483564098709</v>
      </c>
      <c r="M69" s="1">
        <f t="shared" si="37"/>
        <v>1</v>
      </c>
      <c r="N69" s="1">
        <f t="shared" si="38"/>
        <v>0</v>
      </c>
      <c r="O69" s="1">
        <f t="shared" si="15"/>
        <v>-9999</v>
      </c>
      <c r="P69" s="1">
        <f t="shared" si="15"/>
        <v>-9999</v>
      </c>
      <c r="Q69" s="1">
        <f t="shared" si="16"/>
        <v>-9999</v>
      </c>
      <c r="R69" s="1">
        <f t="shared" si="28"/>
        <v>-9999</v>
      </c>
      <c r="S69" s="1">
        <f t="shared" si="28"/>
        <v>-9999</v>
      </c>
      <c r="T69" s="1">
        <f t="shared" si="28"/>
        <v>-9999</v>
      </c>
      <c r="U69" s="1">
        <f t="shared" si="28"/>
        <v>-9999</v>
      </c>
      <c r="V69" s="1">
        <f t="shared" si="14"/>
        <v>-9999</v>
      </c>
    </row>
    <row r="70" spans="2:22" x14ac:dyDescent="0.3">
      <c r="B70" s="1">
        <v>69</v>
      </c>
      <c r="C70" s="1">
        <f t="shared" si="39"/>
        <v>0.18767123287671217</v>
      </c>
      <c r="D70" s="1">
        <f t="shared" si="29"/>
        <v>12.091553898666699</v>
      </c>
      <c r="E70" s="1">
        <f t="shared" si="40"/>
        <v>0</v>
      </c>
      <c r="F70" s="1">
        <f t="shared" si="30"/>
        <v>3.3816892202666597</v>
      </c>
      <c r="G70" s="1">
        <f t="shared" si="31"/>
        <v>0</v>
      </c>
      <c r="H70" s="1">
        <f t="shared" si="32"/>
        <v>0</v>
      </c>
      <c r="I70" s="1">
        <f t="shared" si="33"/>
        <v>0</v>
      </c>
      <c r="J70" s="1">
        <f t="shared" si="34"/>
        <v>47.012122887416965</v>
      </c>
      <c r="K70" s="1">
        <f t="shared" si="35"/>
        <v>0</v>
      </c>
      <c r="L70" s="1">
        <f t="shared" si="36"/>
        <v>47.012122887416965</v>
      </c>
      <c r="M70" s="1">
        <f t="shared" si="37"/>
        <v>1</v>
      </c>
      <c r="N70" s="1">
        <f t="shared" si="38"/>
        <v>0</v>
      </c>
      <c r="O70" s="1">
        <f t="shared" si="15"/>
        <v>-9999</v>
      </c>
      <c r="P70" s="1">
        <f t="shared" si="15"/>
        <v>-9999</v>
      </c>
      <c r="Q70" s="1">
        <f t="shared" si="16"/>
        <v>-9999</v>
      </c>
      <c r="R70" s="1">
        <f t="shared" si="28"/>
        <v>-9999</v>
      </c>
      <c r="S70" s="1">
        <f t="shared" si="28"/>
        <v>-9999</v>
      </c>
      <c r="T70" s="1">
        <f t="shared" si="28"/>
        <v>-9999</v>
      </c>
      <c r="U70" s="1">
        <f t="shared" si="28"/>
        <v>-9999</v>
      </c>
      <c r="V70" s="1">
        <f t="shared" si="14"/>
        <v>-9999</v>
      </c>
    </row>
    <row r="71" spans="2:22" x14ac:dyDescent="0.3">
      <c r="B71" s="1">
        <v>70</v>
      </c>
      <c r="C71" s="1">
        <f t="shared" si="39"/>
        <v>0.19041095890410942</v>
      </c>
      <c r="D71" s="1">
        <f t="shared" si="29"/>
        <v>12.17138738251365</v>
      </c>
      <c r="E71" s="1">
        <f t="shared" si="40"/>
        <v>0</v>
      </c>
      <c r="F71" s="1">
        <f t="shared" si="30"/>
        <v>3.3657225234972703</v>
      </c>
      <c r="G71" s="1">
        <f t="shared" si="31"/>
        <v>0</v>
      </c>
      <c r="H71" s="1">
        <f t="shared" si="32"/>
        <v>0</v>
      </c>
      <c r="I71" s="1">
        <f t="shared" si="33"/>
        <v>0</v>
      </c>
      <c r="J71" s="1">
        <f t="shared" si="34"/>
        <v>46.488020313876078</v>
      </c>
      <c r="K71" s="1">
        <f t="shared" si="35"/>
        <v>0</v>
      </c>
      <c r="L71" s="1">
        <f t="shared" si="36"/>
        <v>46.488020313876078</v>
      </c>
      <c r="M71" s="1">
        <f t="shared" si="37"/>
        <v>1</v>
      </c>
      <c r="N71" s="1">
        <f t="shared" si="38"/>
        <v>0</v>
      </c>
      <c r="O71" s="1">
        <f t="shared" si="15"/>
        <v>-9999</v>
      </c>
      <c r="P71" s="1">
        <f t="shared" si="15"/>
        <v>-9999</v>
      </c>
      <c r="Q71" s="1">
        <f t="shared" si="16"/>
        <v>-9999</v>
      </c>
      <c r="R71" s="1">
        <f t="shared" si="28"/>
        <v>-9999</v>
      </c>
      <c r="S71" s="1">
        <f t="shared" si="28"/>
        <v>-9999</v>
      </c>
      <c r="T71" s="1">
        <f t="shared" si="28"/>
        <v>-9999</v>
      </c>
      <c r="U71" s="1">
        <f t="shared" si="28"/>
        <v>-9999</v>
      </c>
      <c r="V71" s="1">
        <f t="shared" si="14"/>
        <v>-9999</v>
      </c>
    </row>
    <row r="72" spans="2:22" x14ac:dyDescent="0.3">
      <c r="B72" s="1">
        <v>71</v>
      </c>
      <c r="C72" s="1">
        <f t="shared" si="39"/>
        <v>0.19315068493150667</v>
      </c>
      <c r="D72" s="1">
        <f t="shared" si="29"/>
        <v>12.251762723743852</v>
      </c>
      <c r="E72" s="1">
        <f t="shared" si="40"/>
        <v>0</v>
      </c>
      <c r="F72" s="1">
        <f t="shared" si="30"/>
        <v>3.3496474552512296</v>
      </c>
      <c r="G72" s="1">
        <f t="shared" si="31"/>
        <v>0</v>
      </c>
      <c r="H72" s="1">
        <f t="shared" si="32"/>
        <v>0</v>
      </c>
      <c r="I72" s="1">
        <f t="shared" si="33"/>
        <v>0</v>
      </c>
      <c r="J72" s="1">
        <f t="shared" si="34"/>
        <v>45.962737387660695</v>
      </c>
      <c r="K72" s="1">
        <f t="shared" si="35"/>
        <v>0</v>
      </c>
      <c r="L72" s="1">
        <f t="shared" si="36"/>
        <v>45.962737387660695</v>
      </c>
      <c r="M72" s="1">
        <f t="shared" si="37"/>
        <v>1</v>
      </c>
      <c r="N72" s="1">
        <f t="shared" si="38"/>
        <v>0</v>
      </c>
      <c r="O72" s="1">
        <f t="shared" si="15"/>
        <v>-9999</v>
      </c>
      <c r="P72" s="1">
        <f t="shared" si="15"/>
        <v>-9999</v>
      </c>
      <c r="Q72" s="1">
        <f t="shared" si="16"/>
        <v>-9999</v>
      </c>
      <c r="R72" s="1">
        <f t="shared" si="28"/>
        <v>-9999</v>
      </c>
      <c r="S72" s="1">
        <f t="shared" si="28"/>
        <v>-9999</v>
      </c>
      <c r="T72" s="1">
        <f t="shared" si="28"/>
        <v>-9999</v>
      </c>
      <c r="U72" s="1">
        <f t="shared" si="28"/>
        <v>-9999</v>
      </c>
      <c r="V72" s="1">
        <f t="shared" si="14"/>
        <v>-9999</v>
      </c>
    </row>
    <row r="73" spans="2:22" x14ac:dyDescent="0.3">
      <c r="B73" s="1">
        <v>72</v>
      </c>
      <c r="C73" s="1">
        <f t="shared" si="39"/>
        <v>0.19589041095890392</v>
      </c>
      <c r="D73" s="1">
        <f t="shared" si="29"/>
        <v>12.332656105409059</v>
      </c>
      <c r="E73" s="1">
        <f t="shared" si="40"/>
        <v>0</v>
      </c>
      <c r="F73" s="1">
        <f t="shared" si="30"/>
        <v>3.333468778918188</v>
      </c>
      <c r="G73" s="1">
        <f t="shared" si="31"/>
        <v>0</v>
      </c>
      <c r="H73" s="1">
        <f t="shared" si="32"/>
        <v>0</v>
      </c>
      <c r="I73" s="1">
        <f t="shared" si="33"/>
        <v>0</v>
      </c>
      <c r="J73" s="1">
        <f t="shared" si="34"/>
        <v>45.436482410521926</v>
      </c>
      <c r="K73" s="1">
        <f t="shared" si="35"/>
        <v>0</v>
      </c>
      <c r="L73" s="1">
        <f t="shared" si="36"/>
        <v>45.436482410521926</v>
      </c>
      <c r="M73" s="1">
        <f t="shared" si="37"/>
        <v>1</v>
      </c>
      <c r="N73" s="1">
        <f t="shared" si="38"/>
        <v>0</v>
      </c>
      <c r="O73" s="1">
        <f t="shared" si="15"/>
        <v>-9999</v>
      </c>
      <c r="P73" s="1">
        <f t="shared" si="15"/>
        <v>-9999</v>
      </c>
      <c r="Q73" s="1">
        <f t="shared" si="16"/>
        <v>-9999</v>
      </c>
      <c r="R73" s="1">
        <f t="shared" si="28"/>
        <v>-9999</v>
      </c>
      <c r="S73" s="1">
        <f t="shared" si="28"/>
        <v>-9999</v>
      </c>
      <c r="T73" s="1">
        <f t="shared" si="28"/>
        <v>-9999</v>
      </c>
      <c r="U73" s="1">
        <f t="shared" si="28"/>
        <v>-9999</v>
      </c>
      <c r="V73" s="1">
        <f t="shared" si="14"/>
        <v>-9999</v>
      </c>
    </row>
    <row r="74" spans="2:22" x14ac:dyDescent="0.3">
      <c r="B74" s="1">
        <v>73</v>
      </c>
      <c r="C74" s="1">
        <f t="shared" si="39"/>
        <v>0.19863013698630116</v>
      </c>
      <c r="D74" s="1">
        <f t="shared" si="29"/>
        <v>12.414043557054464</v>
      </c>
      <c r="E74" s="1">
        <f t="shared" si="40"/>
        <v>0</v>
      </c>
      <c r="F74" s="1">
        <f t="shared" si="30"/>
        <v>3.3171912885891075</v>
      </c>
      <c r="G74" s="1">
        <f t="shared" si="31"/>
        <v>0</v>
      </c>
      <c r="H74" s="1">
        <f t="shared" si="32"/>
        <v>0</v>
      </c>
      <c r="I74" s="1">
        <f t="shared" si="33"/>
        <v>0</v>
      </c>
      <c r="J74" s="1">
        <f t="shared" si="34"/>
        <v>44.909462394077032</v>
      </c>
      <c r="K74" s="1">
        <f t="shared" si="35"/>
        <v>0</v>
      </c>
      <c r="L74" s="1">
        <f t="shared" si="36"/>
        <v>44.909462394077032</v>
      </c>
      <c r="M74" s="1">
        <f t="shared" si="37"/>
        <v>1</v>
      </c>
      <c r="N74" s="1">
        <f t="shared" si="38"/>
        <v>0</v>
      </c>
      <c r="O74" s="1">
        <f t="shared" si="15"/>
        <v>-9999</v>
      </c>
      <c r="P74" s="1">
        <f t="shared" si="15"/>
        <v>-9999</v>
      </c>
      <c r="Q74" s="1">
        <f t="shared" si="16"/>
        <v>-9999</v>
      </c>
      <c r="R74" s="1">
        <f t="shared" si="28"/>
        <v>-9999</v>
      </c>
      <c r="S74" s="1">
        <f t="shared" si="28"/>
        <v>-9999</v>
      </c>
      <c r="T74" s="1">
        <f t="shared" si="28"/>
        <v>-9999</v>
      </c>
      <c r="U74" s="1">
        <f t="shared" si="28"/>
        <v>-9999</v>
      </c>
      <c r="V74" s="1">
        <f t="shared" si="14"/>
        <v>-9999</v>
      </c>
    </row>
    <row r="75" spans="2:22" x14ac:dyDescent="0.3">
      <c r="B75" s="1">
        <v>74</v>
      </c>
      <c r="C75" s="1">
        <f t="shared" si="39"/>
        <v>0.20136986301369841</v>
      </c>
      <c r="D75" s="1">
        <f t="shared" si="29"/>
        <v>12.495900961821656</v>
      </c>
      <c r="E75" s="1">
        <f t="shared" si="40"/>
        <v>0</v>
      </c>
      <c r="F75" s="1">
        <f t="shared" si="30"/>
        <v>3.3008198076356692</v>
      </c>
      <c r="G75" s="1">
        <f t="shared" si="31"/>
        <v>0</v>
      </c>
      <c r="H75" s="1">
        <f t="shared" si="32"/>
        <v>0</v>
      </c>
      <c r="I75" s="1">
        <f t="shared" si="33"/>
        <v>0</v>
      </c>
      <c r="J75" s="1">
        <f t="shared" si="34"/>
        <v>44.381882936990102</v>
      </c>
      <c r="K75" s="1">
        <f t="shared" si="35"/>
        <v>0</v>
      </c>
      <c r="L75" s="1">
        <f t="shared" si="36"/>
        <v>44.381882936990102</v>
      </c>
      <c r="M75" s="1">
        <f t="shared" si="37"/>
        <v>1</v>
      </c>
      <c r="N75" s="1">
        <f t="shared" si="38"/>
        <v>0</v>
      </c>
      <c r="O75" s="1">
        <f t="shared" si="15"/>
        <v>-9999</v>
      </c>
      <c r="P75" s="1">
        <f t="shared" si="15"/>
        <v>-9999</v>
      </c>
      <c r="Q75" s="1">
        <f t="shared" si="16"/>
        <v>-9999</v>
      </c>
      <c r="R75" s="1">
        <f t="shared" si="28"/>
        <v>-9999</v>
      </c>
      <c r="S75" s="1">
        <f t="shared" si="28"/>
        <v>-9999</v>
      </c>
      <c r="T75" s="1">
        <f t="shared" si="28"/>
        <v>-9999</v>
      </c>
      <c r="U75" s="1">
        <f t="shared" si="28"/>
        <v>-9999</v>
      </c>
      <c r="V75" s="1">
        <f t="shared" si="14"/>
        <v>-9999</v>
      </c>
    </row>
    <row r="76" spans="2:22" x14ac:dyDescent="0.3">
      <c r="B76" s="1">
        <v>75</v>
      </c>
      <c r="C76" s="1">
        <f t="shared" si="39"/>
        <v>0.20410958904109566</v>
      </c>
      <c r="D76" s="1">
        <f t="shared" si="29"/>
        <v>12.578204063594974</v>
      </c>
      <c r="E76" s="1">
        <f t="shared" si="40"/>
        <v>0</v>
      </c>
      <c r="F76" s="1">
        <f t="shared" si="30"/>
        <v>3.2843591872810052</v>
      </c>
      <c r="G76" s="1">
        <f t="shared" si="31"/>
        <v>0</v>
      </c>
      <c r="H76" s="1">
        <f t="shared" si="32"/>
        <v>0</v>
      </c>
      <c r="I76" s="1">
        <f t="shared" si="33"/>
        <v>0</v>
      </c>
      <c r="J76" s="1">
        <f t="shared" si="34"/>
        <v>43.853948104026209</v>
      </c>
      <c r="K76" s="1">
        <f t="shared" si="35"/>
        <v>0</v>
      </c>
      <c r="L76" s="1">
        <f t="shared" si="36"/>
        <v>43.853948104026209</v>
      </c>
      <c r="M76" s="1">
        <f t="shared" si="37"/>
        <v>1</v>
      </c>
      <c r="N76" s="1">
        <f t="shared" si="38"/>
        <v>0</v>
      </c>
      <c r="O76" s="1">
        <f t="shared" si="15"/>
        <v>-9999</v>
      </c>
      <c r="P76" s="1">
        <f t="shared" si="15"/>
        <v>-9999</v>
      </c>
      <c r="Q76" s="1">
        <f t="shared" si="16"/>
        <v>-9999</v>
      </c>
      <c r="R76" s="1">
        <f t="shared" si="28"/>
        <v>-9999</v>
      </c>
      <c r="S76" s="1">
        <f t="shared" si="28"/>
        <v>-9999</v>
      </c>
      <c r="T76" s="1">
        <f t="shared" si="28"/>
        <v>-9999</v>
      </c>
      <c r="U76" s="1">
        <f t="shared" si="28"/>
        <v>-9999</v>
      </c>
      <c r="V76" s="1">
        <f t="shared" si="14"/>
        <v>-9999</v>
      </c>
    </row>
    <row r="77" spans="2:22" x14ac:dyDescent="0.3">
      <c r="B77" s="1">
        <v>76</v>
      </c>
      <c r="C77" s="1">
        <f t="shared" si="39"/>
        <v>0.20684931506849291</v>
      </c>
      <c r="D77" s="1">
        <f t="shared" si="29"/>
        <v>12.66092847418912</v>
      </c>
      <c r="E77" s="1">
        <f t="shared" si="40"/>
        <v>0</v>
      </c>
      <c r="F77" s="1">
        <f t="shared" si="30"/>
        <v>3.267814305162176</v>
      </c>
      <c r="G77" s="1">
        <f t="shared" si="31"/>
        <v>0</v>
      </c>
      <c r="H77" s="1">
        <f t="shared" si="32"/>
        <v>0</v>
      </c>
      <c r="I77" s="1">
        <f t="shared" si="33"/>
        <v>0</v>
      </c>
      <c r="J77" s="1">
        <f t="shared" si="34"/>
        <v>43.325860307082316</v>
      </c>
      <c r="K77" s="1">
        <f t="shared" si="35"/>
        <v>0</v>
      </c>
      <c r="L77" s="1">
        <f t="shared" si="36"/>
        <v>43.325860307082316</v>
      </c>
      <c r="M77" s="1">
        <f t="shared" si="37"/>
        <v>1</v>
      </c>
      <c r="N77" s="1">
        <f t="shared" si="38"/>
        <v>0</v>
      </c>
      <c r="O77" s="1">
        <f t="shared" si="15"/>
        <v>-9999</v>
      </c>
      <c r="P77" s="1">
        <f t="shared" si="15"/>
        <v>-9999</v>
      </c>
      <c r="Q77" s="1">
        <f t="shared" si="16"/>
        <v>-9999</v>
      </c>
      <c r="R77" s="1">
        <f t="shared" si="28"/>
        <v>-9999</v>
      </c>
      <c r="S77" s="1">
        <f t="shared" si="28"/>
        <v>-9999</v>
      </c>
      <c r="T77" s="1">
        <f t="shared" si="28"/>
        <v>-9999</v>
      </c>
      <c r="U77" s="1">
        <f t="shared" si="28"/>
        <v>-9999</v>
      </c>
      <c r="V77" s="1">
        <f t="shared" si="14"/>
        <v>-9999</v>
      </c>
    </row>
    <row r="78" spans="2:22" x14ac:dyDescent="0.3">
      <c r="B78" s="1">
        <v>77</v>
      </c>
      <c r="C78" s="1">
        <f t="shared" si="39"/>
        <v>0.20958904109589016</v>
      </c>
      <c r="D78" s="1">
        <f t="shared" si="29"/>
        <v>12.744049680575895</v>
      </c>
      <c r="E78" s="1">
        <f t="shared" si="40"/>
        <v>0</v>
      </c>
      <c r="F78" s="1">
        <f t="shared" si="30"/>
        <v>3.2511900638848208</v>
      </c>
      <c r="G78" s="1">
        <f t="shared" si="31"/>
        <v>0</v>
      </c>
      <c r="H78" s="1">
        <f t="shared" si="32"/>
        <v>0</v>
      </c>
      <c r="I78" s="1">
        <f t="shared" si="33"/>
        <v>0</v>
      </c>
      <c r="J78" s="1">
        <f t="shared" si="34"/>
        <v>42.797820188296249</v>
      </c>
      <c r="K78" s="1">
        <f t="shared" si="35"/>
        <v>0</v>
      </c>
      <c r="L78" s="1">
        <f t="shared" si="36"/>
        <v>42.797820188296249</v>
      </c>
      <c r="M78" s="1">
        <f t="shared" si="37"/>
        <v>1</v>
      </c>
      <c r="N78" s="1">
        <f t="shared" si="38"/>
        <v>0</v>
      </c>
      <c r="O78" s="1">
        <f t="shared" si="15"/>
        <v>-9999</v>
      </c>
      <c r="P78" s="1">
        <f t="shared" si="15"/>
        <v>-9999</v>
      </c>
      <c r="Q78" s="1">
        <f t="shared" si="16"/>
        <v>-9999</v>
      </c>
      <c r="R78" s="1">
        <f t="shared" si="16"/>
        <v>-9999</v>
      </c>
      <c r="S78" s="1">
        <f t="shared" si="16"/>
        <v>-9999</v>
      </c>
      <c r="T78" s="1">
        <f t="shared" si="16"/>
        <v>-9999</v>
      </c>
      <c r="U78" s="1">
        <f t="shared" si="16"/>
        <v>-9999</v>
      </c>
      <c r="V78" s="1">
        <f t="shared" si="14"/>
        <v>-9999</v>
      </c>
    </row>
    <row r="79" spans="2:22" x14ac:dyDescent="0.3">
      <c r="B79" s="1">
        <v>78</v>
      </c>
      <c r="C79" s="1">
        <f t="shared" si="39"/>
        <v>0.21232876712328741</v>
      </c>
      <c r="D79" s="1">
        <f t="shared" si="29"/>
        <v>12.827543052147943</v>
      </c>
      <c r="E79" s="1">
        <f t="shared" si="40"/>
        <v>0</v>
      </c>
      <c r="F79" s="1">
        <f t="shared" si="30"/>
        <v>3.2344913895704117</v>
      </c>
      <c r="G79" s="1">
        <f t="shared" si="31"/>
        <v>0</v>
      </c>
      <c r="H79" s="1">
        <f t="shared" si="32"/>
        <v>0</v>
      </c>
      <c r="I79" s="1">
        <f t="shared" si="33"/>
        <v>0</v>
      </c>
      <c r="J79" s="1">
        <f t="shared" si="34"/>
        <v>42.270026505334215</v>
      </c>
      <c r="K79" s="1">
        <f t="shared" si="35"/>
        <v>0</v>
      </c>
      <c r="L79" s="1">
        <f t="shared" si="36"/>
        <v>42.270026505334215</v>
      </c>
      <c r="M79" s="1">
        <f t="shared" si="37"/>
        <v>1</v>
      </c>
      <c r="N79" s="1">
        <f t="shared" si="38"/>
        <v>0</v>
      </c>
      <c r="O79" s="1">
        <f t="shared" si="15"/>
        <v>-9999</v>
      </c>
      <c r="P79" s="1">
        <f t="shared" si="15"/>
        <v>-9999</v>
      </c>
      <c r="Q79" s="1">
        <f t="shared" si="16"/>
        <v>-9999</v>
      </c>
      <c r="R79" s="1">
        <f t="shared" si="16"/>
        <v>-9999</v>
      </c>
      <c r="S79" s="1">
        <f t="shared" si="16"/>
        <v>-9999</v>
      </c>
      <c r="T79" s="1">
        <f t="shared" si="16"/>
        <v>-9999</v>
      </c>
      <c r="U79" s="1">
        <f t="shared" si="16"/>
        <v>-9999</v>
      </c>
      <c r="V79" s="1">
        <f t="shared" si="14"/>
        <v>-9999</v>
      </c>
    </row>
    <row r="80" spans="2:22" x14ac:dyDescent="0.3">
      <c r="B80" s="1">
        <v>79</v>
      </c>
      <c r="C80" s="1">
        <f t="shared" si="39"/>
        <v>0.21506849315068466</v>
      </c>
      <c r="D80" s="1">
        <f t="shared" si="29"/>
        <v>12.911383848017334</v>
      </c>
      <c r="E80" s="1">
        <f t="shared" si="40"/>
        <v>0</v>
      </c>
      <c r="F80" s="1">
        <f t="shared" si="30"/>
        <v>3.2177232303965333</v>
      </c>
      <c r="G80" s="1">
        <f t="shared" si="31"/>
        <v>0</v>
      </c>
      <c r="H80" s="1">
        <f t="shared" si="32"/>
        <v>0</v>
      </c>
      <c r="I80" s="1">
        <f t="shared" si="33"/>
        <v>0</v>
      </c>
      <c r="J80" s="1">
        <f t="shared" si="34"/>
        <v>41.742676018954633</v>
      </c>
      <c r="K80" s="1">
        <f t="shared" si="35"/>
        <v>0</v>
      </c>
      <c r="L80" s="1">
        <f t="shared" si="36"/>
        <v>41.742676018954633</v>
      </c>
      <c r="M80" s="1">
        <f t="shared" si="37"/>
        <v>1</v>
      </c>
      <c r="N80" s="1">
        <f t="shared" si="38"/>
        <v>0</v>
      </c>
      <c r="O80" s="1">
        <f t="shared" si="15"/>
        <v>-9999</v>
      </c>
      <c r="P80" s="1">
        <f t="shared" si="15"/>
        <v>-9999</v>
      </c>
      <c r="Q80" s="1">
        <f t="shared" si="16"/>
        <v>-9999</v>
      </c>
      <c r="R80" s="1">
        <f t="shared" si="16"/>
        <v>-9999</v>
      </c>
      <c r="S80" s="1">
        <f t="shared" si="16"/>
        <v>-9999</v>
      </c>
      <c r="T80" s="1">
        <f t="shared" si="16"/>
        <v>-9999</v>
      </c>
      <c r="U80" s="1">
        <f t="shared" si="16"/>
        <v>-9999</v>
      </c>
      <c r="V80" s="1">
        <f t="shared" si="14"/>
        <v>-9999</v>
      </c>
    </row>
    <row r="81" spans="2:22" x14ac:dyDescent="0.3">
      <c r="B81" s="1">
        <v>80</v>
      </c>
      <c r="C81" s="1">
        <f t="shared" si="39"/>
        <v>0.21780821917808191</v>
      </c>
      <c r="D81" s="1">
        <f t="shared" si="29"/>
        <v>12.995547224346815</v>
      </c>
      <c r="E81" s="1">
        <f t="shared" si="40"/>
        <v>0</v>
      </c>
      <c r="F81" s="1">
        <f t="shared" si="30"/>
        <v>3.2008905551306368</v>
      </c>
      <c r="G81" s="1">
        <f t="shared" si="31"/>
        <v>0</v>
      </c>
      <c r="H81" s="1">
        <f t="shared" si="32"/>
        <v>0</v>
      </c>
      <c r="I81" s="1">
        <f t="shared" si="33"/>
        <v>0</v>
      </c>
      <c r="J81" s="1">
        <f t="shared" si="34"/>
        <v>41.215963382945922</v>
      </c>
      <c r="K81" s="1">
        <f t="shared" si="35"/>
        <v>0</v>
      </c>
      <c r="L81" s="1">
        <f t="shared" si="36"/>
        <v>41.215963382945922</v>
      </c>
      <c r="M81" s="1">
        <f t="shared" si="37"/>
        <v>1</v>
      </c>
      <c r="N81" s="1">
        <f t="shared" si="38"/>
        <v>0</v>
      </c>
      <c r="O81" s="1">
        <f t="shared" ref="O81" si="41">F81</f>
        <v>3.2008905551306368</v>
      </c>
      <c r="P81" s="1">
        <f t="shared" ref="P81" ca="1" si="42">L81+_xlfn.LOGNORM.INV(RAND(),0,0.025*L81)</f>
        <v>41.533322489107803</v>
      </c>
      <c r="Q81" s="1">
        <f t="shared" ref="Q81" ca="1" si="43">0.025*P81</f>
        <v>1.0383330622276952</v>
      </c>
      <c r="R81" s="1">
        <f t="shared" ref="R81" si="44">M81</f>
        <v>1</v>
      </c>
      <c r="S81" s="1">
        <f t="shared" ref="S81" si="45">N81</f>
        <v>0</v>
      </c>
      <c r="T81" s="1">
        <v>0.1</v>
      </c>
      <c r="U81" s="1">
        <v>0.1</v>
      </c>
      <c r="V81" s="1">
        <f t="shared" si="14"/>
        <v>-9999</v>
      </c>
    </row>
    <row r="82" spans="2:22" x14ac:dyDescent="0.3">
      <c r="B82" s="1">
        <v>81</v>
      </c>
      <c r="C82" s="1">
        <f t="shared" si="39"/>
        <v>0.22054794520547916</v>
      </c>
      <c r="D82" s="1">
        <f t="shared" si="29"/>
        <v>13.080008241711591</v>
      </c>
      <c r="E82" s="1">
        <f t="shared" si="40"/>
        <v>0</v>
      </c>
      <c r="F82" s="1">
        <f t="shared" si="30"/>
        <v>3.183998351657682</v>
      </c>
      <c r="G82" s="1">
        <f t="shared" si="31"/>
        <v>0</v>
      </c>
      <c r="H82" s="1">
        <f t="shared" si="32"/>
        <v>0</v>
      </c>
      <c r="I82" s="1">
        <f t="shared" si="33"/>
        <v>0</v>
      </c>
      <c r="J82" s="1">
        <f t="shared" si="34"/>
        <v>40.690081036532007</v>
      </c>
      <c r="K82" s="1">
        <f t="shared" si="35"/>
        <v>0</v>
      </c>
      <c r="L82" s="1">
        <f t="shared" si="36"/>
        <v>40.690081036532007</v>
      </c>
      <c r="M82" s="1">
        <f t="shared" si="37"/>
        <v>1</v>
      </c>
      <c r="N82" s="1">
        <f t="shared" si="38"/>
        <v>0</v>
      </c>
      <c r="O82" s="1">
        <f t="shared" ref="O82:V97" si="46">-9999</f>
        <v>-9999</v>
      </c>
      <c r="P82" s="1">
        <f t="shared" si="46"/>
        <v>-9999</v>
      </c>
      <c r="Q82" s="1">
        <f t="shared" si="46"/>
        <v>-9999</v>
      </c>
      <c r="R82" s="1">
        <f t="shared" si="46"/>
        <v>-9999</v>
      </c>
      <c r="S82" s="1">
        <f t="shared" si="46"/>
        <v>-9999</v>
      </c>
      <c r="T82" s="1">
        <f t="shared" si="46"/>
        <v>-9999</v>
      </c>
      <c r="U82" s="1">
        <f t="shared" si="46"/>
        <v>-9999</v>
      </c>
      <c r="V82" s="1">
        <f t="shared" si="14"/>
        <v>-9999</v>
      </c>
    </row>
    <row r="83" spans="2:22" x14ac:dyDescent="0.3">
      <c r="B83" s="1">
        <v>82</v>
      </c>
      <c r="C83" s="1">
        <f t="shared" si="39"/>
        <v>0.22328767123287641</v>
      </c>
      <c r="D83" s="1">
        <f t="shared" si="29"/>
        <v>13.164741872489394</v>
      </c>
      <c r="E83" s="1">
        <f t="shared" si="40"/>
        <v>0</v>
      </c>
      <c r="F83" s="1">
        <f t="shared" si="30"/>
        <v>3.167051625502121</v>
      </c>
      <c r="G83" s="1">
        <f t="shared" si="31"/>
        <v>0</v>
      </c>
      <c r="H83" s="1">
        <f t="shared" si="32"/>
        <v>0</v>
      </c>
      <c r="I83" s="1">
        <f t="shared" si="33"/>
        <v>0</v>
      </c>
      <c r="J83" s="1">
        <f t="shared" si="34"/>
        <v>40.165219099339716</v>
      </c>
      <c r="K83" s="1">
        <f t="shared" si="35"/>
        <v>0</v>
      </c>
      <c r="L83" s="1">
        <f t="shared" si="36"/>
        <v>40.165219099339716</v>
      </c>
      <c r="M83" s="1">
        <f t="shared" si="37"/>
        <v>1</v>
      </c>
      <c r="N83" s="1">
        <f t="shared" si="38"/>
        <v>0</v>
      </c>
      <c r="O83" s="1">
        <f t="shared" si="15"/>
        <v>-9999</v>
      </c>
      <c r="P83" s="1">
        <f t="shared" si="15"/>
        <v>-9999</v>
      </c>
      <c r="Q83" s="1">
        <f t="shared" si="16"/>
        <v>-9999</v>
      </c>
      <c r="R83" s="1">
        <f t="shared" si="46"/>
        <v>-9999</v>
      </c>
      <c r="S83" s="1">
        <f t="shared" si="46"/>
        <v>-9999</v>
      </c>
      <c r="T83" s="1">
        <f t="shared" si="46"/>
        <v>-9999</v>
      </c>
      <c r="U83" s="1">
        <f t="shared" si="46"/>
        <v>-9999</v>
      </c>
      <c r="V83" s="1">
        <f t="shared" si="14"/>
        <v>-9999</v>
      </c>
    </row>
    <row r="84" spans="2:22" x14ac:dyDescent="0.3">
      <c r="B84" s="1">
        <v>83</v>
      </c>
      <c r="C84" s="1">
        <f t="shared" si="39"/>
        <v>0.22602739726027365</v>
      </c>
      <c r="D84" s="1">
        <f t="shared" si="29"/>
        <v>13.249723008276726</v>
      </c>
      <c r="E84" s="1">
        <f t="shared" si="40"/>
        <v>0</v>
      </c>
      <c r="F84" s="1">
        <f t="shared" si="30"/>
        <v>3.1500553983446546</v>
      </c>
      <c r="G84" s="1">
        <f t="shared" si="31"/>
        <v>0</v>
      </c>
      <c r="H84" s="1">
        <f t="shared" si="32"/>
        <v>0</v>
      </c>
      <c r="I84" s="1">
        <f t="shared" si="33"/>
        <v>0</v>
      </c>
      <c r="J84" s="1">
        <f t="shared" si="34"/>
        <v>39.641565269018479</v>
      </c>
      <c r="K84" s="1">
        <f t="shared" si="35"/>
        <v>0</v>
      </c>
      <c r="L84" s="1">
        <f t="shared" si="36"/>
        <v>39.641565269018479</v>
      </c>
      <c r="M84" s="1">
        <f t="shared" si="37"/>
        <v>1</v>
      </c>
      <c r="N84" s="1">
        <f t="shared" si="38"/>
        <v>0</v>
      </c>
      <c r="O84" s="1">
        <f t="shared" si="15"/>
        <v>-9999</v>
      </c>
      <c r="P84" s="1">
        <f t="shared" si="15"/>
        <v>-9999</v>
      </c>
      <c r="Q84" s="1">
        <f t="shared" si="16"/>
        <v>-9999</v>
      </c>
      <c r="R84" s="1">
        <f t="shared" si="46"/>
        <v>-9999</v>
      </c>
      <c r="S84" s="1">
        <f t="shared" si="46"/>
        <v>-9999</v>
      </c>
      <c r="T84" s="1">
        <f t="shared" si="46"/>
        <v>-9999</v>
      </c>
      <c r="U84" s="1">
        <f t="shared" si="46"/>
        <v>-9999</v>
      </c>
      <c r="V84" s="1">
        <f t="shared" si="14"/>
        <v>-9999</v>
      </c>
    </row>
    <row r="85" spans="2:22" x14ac:dyDescent="0.3">
      <c r="B85" s="1">
        <v>84</v>
      </c>
      <c r="C85" s="1">
        <f t="shared" si="39"/>
        <v>0.2287671232876709</v>
      </c>
      <c r="D85" s="1">
        <f t="shared" si="29"/>
        <v>13.33492646732901</v>
      </c>
      <c r="E85" s="1">
        <f t="shared" si="40"/>
        <v>0</v>
      </c>
      <c r="F85" s="1">
        <f t="shared" si="30"/>
        <v>3.133014706534198</v>
      </c>
      <c r="G85" s="1">
        <f t="shared" si="31"/>
        <v>0</v>
      </c>
      <c r="H85" s="1">
        <f t="shared" si="32"/>
        <v>0</v>
      </c>
      <c r="I85" s="1">
        <f t="shared" si="33"/>
        <v>0</v>
      </c>
      <c r="J85" s="1">
        <f t="shared" si="34"/>
        <v>39.119304721601793</v>
      </c>
      <c r="K85" s="1">
        <f t="shared" si="35"/>
        <v>0</v>
      </c>
      <c r="L85" s="1">
        <f t="shared" si="36"/>
        <v>39.119304721601793</v>
      </c>
      <c r="M85" s="1">
        <f t="shared" si="37"/>
        <v>1</v>
      </c>
      <c r="N85" s="1">
        <f t="shared" si="38"/>
        <v>0</v>
      </c>
      <c r="O85" s="1">
        <f t="shared" si="15"/>
        <v>-9999</v>
      </c>
      <c r="P85" s="1">
        <f t="shared" si="15"/>
        <v>-9999</v>
      </c>
      <c r="Q85" s="1">
        <f t="shared" si="16"/>
        <v>-9999</v>
      </c>
      <c r="R85" s="1">
        <f t="shared" si="46"/>
        <v>-9999</v>
      </c>
      <c r="S85" s="1">
        <f t="shared" si="46"/>
        <v>-9999</v>
      </c>
      <c r="T85" s="1">
        <f t="shared" si="46"/>
        <v>-9999</v>
      </c>
      <c r="U85" s="1">
        <f t="shared" si="46"/>
        <v>-9999</v>
      </c>
      <c r="V85" s="1">
        <f t="shared" si="46"/>
        <v>-9999</v>
      </c>
    </row>
    <row r="86" spans="2:22" x14ac:dyDescent="0.3">
      <c r="B86" s="1">
        <v>85</v>
      </c>
      <c r="C86" s="1">
        <f t="shared" si="39"/>
        <v>0.23150684931506815</v>
      </c>
      <c r="D86" s="1">
        <f t="shared" si="29"/>
        <v>13.420327002022486</v>
      </c>
      <c r="E86" s="1">
        <f t="shared" si="40"/>
        <v>0</v>
      </c>
      <c r="F86" s="1">
        <f t="shared" si="30"/>
        <v>3.1159345995955028</v>
      </c>
      <c r="G86" s="1">
        <f t="shared" si="31"/>
        <v>0</v>
      </c>
      <c r="H86" s="1">
        <f t="shared" si="32"/>
        <v>0</v>
      </c>
      <c r="I86" s="1">
        <f t="shared" si="33"/>
        <v>0</v>
      </c>
      <c r="J86" s="1">
        <f t="shared" si="34"/>
        <v>38.598620014697289</v>
      </c>
      <c r="K86" s="1">
        <f t="shared" si="35"/>
        <v>0</v>
      </c>
      <c r="L86" s="1">
        <f t="shared" si="36"/>
        <v>38.598620014697289</v>
      </c>
      <c r="M86" s="1">
        <f t="shared" si="37"/>
        <v>1</v>
      </c>
      <c r="N86" s="1">
        <f t="shared" si="38"/>
        <v>0</v>
      </c>
      <c r="O86" s="1">
        <f t="shared" ref="O86:U149" si="47">-9999</f>
        <v>-9999</v>
      </c>
      <c r="P86" s="1">
        <f t="shared" si="47"/>
        <v>-9999</v>
      </c>
      <c r="Q86" s="1">
        <f t="shared" si="16"/>
        <v>-9999</v>
      </c>
      <c r="R86" s="1">
        <f t="shared" si="46"/>
        <v>-9999</v>
      </c>
      <c r="S86" s="1">
        <f t="shared" si="46"/>
        <v>-9999</v>
      </c>
      <c r="T86" s="1">
        <f t="shared" si="46"/>
        <v>-9999</v>
      </c>
      <c r="U86" s="1">
        <f t="shared" si="46"/>
        <v>-9999</v>
      </c>
      <c r="V86" s="1">
        <f t="shared" si="46"/>
        <v>-9999</v>
      </c>
    </row>
    <row r="87" spans="2:22" x14ac:dyDescent="0.3">
      <c r="B87" s="1">
        <v>86</v>
      </c>
      <c r="C87" s="1">
        <f t="shared" si="39"/>
        <v>0.2342465753424654</v>
      </c>
      <c r="D87" s="1">
        <f t="shared" si="29"/>
        <v>13.505899306335632</v>
      </c>
      <c r="E87" s="1">
        <f t="shared" si="40"/>
        <v>0</v>
      </c>
      <c r="F87" s="1">
        <f t="shared" si="30"/>
        <v>3.098820138732874</v>
      </c>
      <c r="G87" s="1">
        <f t="shared" si="31"/>
        <v>0</v>
      </c>
      <c r="H87" s="1">
        <f t="shared" si="32"/>
        <v>0</v>
      </c>
      <c r="I87" s="1">
        <f t="shared" si="33"/>
        <v>0</v>
      </c>
      <c r="J87" s="1">
        <f t="shared" si="34"/>
        <v>38.079690993590582</v>
      </c>
      <c r="K87" s="1">
        <f t="shared" si="35"/>
        <v>0</v>
      </c>
      <c r="L87" s="1">
        <f t="shared" si="36"/>
        <v>38.079690993590582</v>
      </c>
      <c r="M87" s="1">
        <f t="shared" si="37"/>
        <v>1</v>
      </c>
      <c r="N87" s="1">
        <f t="shared" si="38"/>
        <v>0</v>
      </c>
      <c r="O87" s="1">
        <f t="shared" si="47"/>
        <v>-9999</v>
      </c>
      <c r="P87" s="1">
        <f t="shared" si="47"/>
        <v>-9999</v>
      </c>
      <c r="Q87" s="1">
        <f t="shared" si="16"/>
        <v>-9999</v>
      </c>
      <c r="R87" s="1">
        <f t="shared" si="46"/>
        <v>-9999</v>
      </c>
      <c r="S87" s="1">
        <f t="shared" si="46"/>
        <v>-9999</v>
      </c>
      <c r="T87" s="1">
        <f t="shared" si="46"/>
        <v>-9999</v>
      </c>
      <c r="U87" s="1">
        <f t="shared" si="46"/>
        <v>-9999</v>
      </c>
      <c r="V87" s="1">
        <f t="shared" si="46"/>
        <v>-9999</v>
      </c>
    </row>
    <row r="88" spans="2:22" x14ac:dyDescent="0.3">
      <c r="B88" s="1">
        <v>87</v>
      </c>
      <c r="C88" s="1">
        <f t="shared" si="39"/>
        <v>0.23698630136986265</v>
      </c>
      <c r="D88" s="1">
        <f t="shared" si="29"/>
        <v>13.591618023347875</v>
      </c>
      <c r="E88" s="1">
        <f t="shared" si="40"/>
        <v>0</v>
      </c>
      <c r="F88" s="1">
        <f t="shared" si="30"/>
        <v>3.0816763953304251</v>
      </c>
      <c r="G88" s="1">
        <f t="shared" si="31"/>
        <v>0</v>
      </c>
      <c r="H88" s="1">
        <f t="shared" si="32"/>
        <v>0</v>
      </c>
      <c r="I88" s="1">
        <f t="shared" si="33"/>
        <v>0</v>
      </c>
      <c r="J88" s="1">
        <f t="shared" si="34"/>
        <v>37.562694700345105</v>
      </c>
      <c r="K88" s="1">
        <f t="shared" si="35"/>
        <v>0</v>
      </c>
      <c r="L88" s="1">
        <f t="shared" si="36"/>
        <v>37.562694700345105</v>
      </c>
      <c r="M88" s="1">
        <f t="shared" si="37"/>
        <v>1</v>
      </c>
      <c r="N88" s="1">
        <f t="shared" si="38"/>
        <v>0</v>
      </c>
      <c r="O88" s="1">
        <f t="shared" si="47"/>
        <v>-9999</v>
      </c>
      <c r="P88" s="1">
        <f t="shared" si="47"/>
        <v>-9999</v>
      </c>
      <c r="Q88" s="1">
        <f t="shared" si="16"/>
        <v>-9999</v>
      </c>
      <c r="R88" s="1">
        <f t="shared" si="46"/>
        <v>-9999</v>
      </c>
      <c r="S88" s="1">
        <f t="shared" si="46"/>
        <v>-9999</v>
      </c>
      <c r="T88" s="1">
        <f t="shared" si="46"/>
        <v>-9999</v>
      </c>
      <c r="U88" s="1">
        <f t="shared" si="46"/>
        <v>-9999</v>
      </c>
      <c r="V88" s="1">
        <f t="shared" si="46"/>
        <v>-9999</v>
      </c>
    </row>
    <row r="89" spans="2:22" x14ac:dyDescent="0.3">
      <c r="B89" s="1">
        <v>88</v>
      </c>
      <c r="C89" s="1">
        <f t="shared" si="39"/>
        <v>0.2397260273972599</v>
      </c>
      <c r="D89" s="1">
        <f t="shared" si="29"/>
        <v>13.677457752753407</v>
      </c>
      <c r="E89" s="1">
        <f t="shared" si="40"/>
        <v>0</v>
      </c>
      <c r="F89" s="1">
        <f t="shared" si="30"/>
        <v>3.0645084494493187</v>
      </c>
      <c r="G89" s="1">
        <f t="shared" si="31"/>
        <v>0</v>
      </c>
      <c r="H89" s="1">
        <f t="shared" si="32"/>
        <v>0</v>
      </c>
      <c r="I89" s="1">
        <f t="shared" si="33"/>
        <v>0</v>
      </c>
      <c r="J89" s="1">
        <f t="shared" si="34"/>
        <v>37.047805285978725</v>
      </c>
      <c r="K89" s="1">
        <f t="shared" si="35"/>
        <v>0</v>
      </c>
      <c r="L89" s="1">
        <f t="shared" si="36"/>
        <v>37.047805285978725</v>
      </c>
      <c r="M89" s="1">
        <f t="shared" si="37"/>
        <v>1</v>
      </c>
      <c r="N89" s="1">
        <f t="shared" si="38"/>
        <v>0</v>
      </c>
      <c r="O89" s="1">
        <f t="shared" si="47"/>
        <v>-9999</v>
      </c>
      <c r="P89" s="1">
        <f t="shared" si="47"/>
        <v>-9999</v>
      </c>
      <c r="Q89" s="1">
        <f t="shared" si="16"/>
        <v>-9999</v>
      </c>
      <c r="R89" s="1">
        <f t="shared" si="46"/>
        <v>-9999</v>
      </c>
      <c r="S89" s="1">
        <f t="shared" si="46"/>
        <v>-9999</v>
      </c>
      <c r="T89" s="1">
        <f t="shared" si="46"/>
        <v>-9999</v>
      </c>
      <c r="U89" s="1">
        <f t="shared" si="46"/>
        <v>-9999</v>
      </c>
      <c r="V89" s="1">
        <f t="shared" si="46"/>
        <v>-9999</v>
      </c>
    </row>
    <row r="90" spans="2:22" x14ac:dyDescent="0.3">
      <c r="B90" s="1">
        <v>89</v>
      </c>
      <c r="C90" s="1">
        <f t="shared" si="39"/>
        <v>0.24246575342465715</v>
      </c>
      <c r="D90" s="1">
        <f t="shared" si="29"/>
        <v>13.763393058387829</v>
      </c>
      <c r="E90" s="1">
        <f t="shared" si="40"/>
        <v>0</v>
      </c>
      <c r="F90" s="1">
        <f t="shared" si="30"/>
        <v>3.0473213883224344</v>
      </c>
      <c r="G90" s="1">
        <f t="shared" si="31"/>
        <v>0</v>
      </c>
      <c r="H90" s="1">
        <f t="shared" si="32"/>
        <v>0</v>
      </c>
      <c r="I90" s="1">
        <f t="shared" si="33"/>
        <v>0</v>
      </c>
      <c r="J90" s="1">
        <f t="shared" si="34"/>
        <v>36.535193925794879</v>
      </c>
      <c r="K90" s="1">
        <f t="shared" si="35"/>
        <v>0</v>
      </c>
      <c r="L90" s="1">
        <f t="shared" si="36"/>
        <v>36.535193925794879</v>
      </c>
      <c r="M90" s="1">
        <f t="shared" si="37"/>
        <v>1</v>
      </c>
      <c r="N90" s="1">
        <f t="shared" si="38"/>
        <v>0</v>
      </c>
      <c r="O90" s="1">
        <f t="shared" si="47"/>
        <v>-9999</v>
      </c>
      <c r="P90" s="1">
        <f t="shared" si="47"/>
        <v>-9999</v>
      </c>
      <c r="Q90" s="1">
        <f t="shared" si="16"/>
        <v>-9999</v>
      </c>
      <c r="R90" s="1">
        <f t="shared" si="46"/>
        <v>-9999</v>
      </c>
      <c r="S90" s="1">
        <f t="shared" si="46"/>
        <v>-9999</v>
      </c>
      <c r="T90" s="1">
        <f t="shared" si="46"/>
        <v>-9999</v>
      </c>
      <c r="U90" s="1">
        <f t="shared" si="46"/>
        <v>-9999</v>
      </c>
      <c r="V90" s="1">
        <f t="shared" si="46"/>
        <v>-9999</v>
      </c>
    </row>
    <row r="91" spans="2:22" x14ac:dyDescent="0.3">
      <c r="B91" s="1">
        <v>90</v>
      </c>
      <c r="C91" s="1">
        <f t="shared" si="39"/>
        <v>0.2452054794520544</v>
      </c>
      <c r="D91" s="1">
        <f t="shared" si="29"/>
        <v>13.849398475765447</v>
      </c>
      <c r="E91" s="1">
        <f t="shared" si="40"/>
        <v>0</v>
      </c>
      <c r="F91" s="1">
        <f t="shared" si="30"/>
        <v>3.0301203048469105</v>
      </c>
      <c r="G91" s="1">
        <f t="shared" si="31"/>
        <v>0</v>
      </c>
      <c r="H91" s="1">
        <f t="shared" si="32"/>
        <v>0</v>
      </c>
      <c r="I91" s="1">
        <f t="shared" si="33"/>
        <v>0</v>
      </c>
      <c r="J91" s="1">
        <f t="shared" si="34"/>
        <v>36.025028737943714</v>
      </c>
      <c r="K91" s="1">
        <f t="shared" si="35"/>
        <v>0</v>
      </c>
      <c r="L91" s="1">
        <f t="shared" si="36"/>
        <v>36.025028737943714</v>
      </c>
      <c r="M91" s="1">
        <f t="shared" si="37"/>
        <v>1</v>
      </c>
      <c r="N91" s="1">
        <f t="shared" si="38"/>
        <v>0</v>
      </c>
      <c r="O91" s="1">
        <f t="shared" si="47"/>
        <v>-9999</v>
      </c>
      <c r="P91" s="1">
        <f t="shared" si="47"/>
        <v>-9999</v>
      </c>
      <c r="Q91" s="1">
        <f t="shared" si="16"/>
        <v>-9999</v>
      </c>
      <c r="R91" s="1">
        <f t="shared" si="46"/>
        <v>-9999</v>
      </c>
      <c r="S91" s="1">
        <f t="shared" si="46"/>
        <v>-9999</v>
      </c>
      <c r="T91" s="1">
        <f t="shared" si="46"/>
        <v>-9999</v>
      </c>
      <c r="U91" s="1">
        <f t="shared" si="46"/>
        <v>-9999</v>
      </c>
      <c r="V91" s="1">
        <f t="shared" si="46"/>
        <v>-9999</v>
      </c>
    </row>
    <row r="92" spans="2:22" x14ac:dyDescent="0.3">
      <c r="B92" s="1">
        <v>91</v>
      </c>
      <c r="C92" s="1">
        <f t="shared" si="39"/>
        <v>0.24794520547945165</v>
      </c>
      <c r="D92" s="1">
        <f t="shared" si="29"/>
        <v>13.935448519624941</v>
      </c>
      <c r="E92" s="1">
        <f t="shared" si="40"/>
        <v>0</v>
      </c>
      <c r="F92" s="1">
        <f t="shared" si="30"/>
        <v>3.0129102960750118</v>
      </c>
      <c r="G92" s="1">
        <f t="shared" si="31"/>
        <v>0</v>
      </c>
      <c r="H92" s="1">
        <f t="shared" si="32"/>
        <v>0</v>
      </c>
      <c r="I92" s="1">
        <f t="shared" si="33"/>
        <v>0</v>
      </c>
      <c r="J92" s="1">
        <f t="shared" si="34"/>
        <v>35.517474705286524</v>
      </c>
      <c r="K92" s="1">
        <f t="shared" si="35"/>
        <v>0</v>
      </c>
      <c r="L92" s="1">
        <f t="shared" si="36"/>
        <v>35.517474705286524</v>
      </c>
      <c r="M92" s="1">
        <f t="shared" si="37"/>
        <v>1</v>
      </c>
      <c r="N92" s="1">
        <f t="shared" si="38"/>
        <v>0</v>
      </c>
      <c r="O92" s="1">
        <f t="shared" si="47"/>
        <v>-9999</v>
      </c>
      <c r="P92" s="1">
        <f t="shared" si="47"/>
        <v>-9999</v>
      </c>
      <c r="Q92" s="1">
        <f t="shared" si="16"/>
        <v>-9999</v>
      </c>
      <c r="R92" s="1">
        <f t="shared" si="46"/>
        <v>-9999</v>
      </c>
      <c r="S92" s="1">
        <f t="shared" si="46"/>
        <v>-9999</v>
      </c>
      <c r="T92" s="1">
        <f t="shared" si="46"/>
        <v>-9999</v>
      </c>
      <c r="U92" s="1">
        <f t="shared" si="46"/>
        <v>-9999</v>
      </c>
      <c r="V92" s="1">
        <f t="shared" si="46"/>
        <v>-9999</v>
      </c>
    </row>
    <row r="93" spans="2:22" x14ac:dyDescent="0.3">
      <c r="B93" s="1">
        <v>92</v>
      </c>
      <c r="C93" s="1">
        <f t="shared" si="39"/>
        <v>0.2506849315068489</v>
      </c>
      <c r="D93" s="1">
        <f t="shared" si="29"/>
        <v>14.021517691481208</v>
      </c>
      <c r="E93" s="1">
        <f t="shared" si="40"/>
        <v>2.1517691481207635E-2</v>
      </c>
      <c r="F93" s="1">
        <f t="shared" si="30"/>
        <v>2.9956964617037585</v>
      </c>
      <c r="G93" s="1">
        <f t="shared" si="31"/>
        <v>0</v>
      </c>
      <c r="H93" s="1">
        <f t="shared" si="32"/>
        <v>0</v>
      </c>
      <c r="I93" s="1">
        <f t="shared" si="33"/>
        <v>0</v>
      </c>
      <c r="J93" s="1">
        <f t="shared" si="34"/>
        <v>35.012693600633561</v>
      </c>
      <c r="K93" s="1">
        <f t="shared" si="35"/>
        <v>0</v>
      </c>
      <c r="L93" s="1">
        <f t="shared" si="36"/>
        <v>35.012693600633561</v>
      </c>
      <c r="M93" s="1">
        <f t="shared" si="37"/>
        <v>1</v>
      </c>
      <c r="N93" s="1">
        <f t="shared" si="38"/>
        <v>0</v>
      </c>
      <c r="O93" s="1">
        <f t="shared" si="47"/>
        <v>-9999</v>
      </c>
      <c r="P93" s="1">
        <f t="shared" si="47"/>
        <v>-9999</v>
      </c>
      <c r="Q93" s="1">
        <f t="shared" si="16"/>
        <v>-9999</v>
      </c>
      <c r="R93" s="1">
        <f t="shared" si="46"/>
        <v>-9999</v>
      </c>
      <c r="S93" s="1">
        <f t="shared" si="46"/>
        <v>-9999</v>
      </c>
      <c r="T93" s="1">
        <f t="shared" si="46"/>
        <v>-9999</v>
      </c>
      <c r="U93" s="1">
        <f t="shared" si="46"/>
        <v>-9999</v>
      </c>
      <c r="V93" s="1">
        <f t="shared" si="46"/>
        <v>-9999</v>
      </c>
    </row>
    <row r="94" spans="2:22" x14ac:dyDescent="0.3">
      <c r="B94" s="1">
        <v>93</v>
      </c>
      <c r="C94" s="1">
        <f t="shared" si="39"/>
        <v>0.25342465753424614</v>
      </c>
      <c r="D94" s="1">
        <f t="shared" si="29"/>
        <v>14.107580487181098</v>
      </c>
      <c r="E94" s="1">
        <f t="shared" si="40"/>
        <v>0.12909817866230533</v>
      </c>
      <c r="F94" s="1">
        <f t="shared" si="30"/>
        <v>2.9784839025637804</v>
      </c>
      <c r="G94" s="1">
        <f t="shared" si="31"/>
        <v>0</v>
      </c>
      <c r="H94" s="1">
        <f t="shared" si="32"/>
        <v>0</v>
      </c>
      <c r="I94" s="1">
        <f t="shared" si="33"/>
        <v>0</v>
      </c>
      <c r="J94" s="1">
        <f t="shared" si="34"/>
        <v>34.510843915423415</v>
      </c>
      <c r="K94" s="1">
        <f t="shared" si="35"/>
        <v>0</v>
      </c>
      <c r="L94" s="1">
        <f t="shared" si="36"/>
        <v>34.510843915423415</v>
      </c>
      <c r="M94" s="1">
        <f t="shared" si="37"/>
        <v>1</v>
      </c>
      <c r="N94" s="1">
        <f t="shared" si="38"/>
        <v>0</v>
      </c>
      <c r="O94" s="1">
        <f t="shared" si="47"/>
        <v>-9999</v>
      </c>
      <c r="P94" s="1">
        <f t="shared" si="47"/>
        <v>-9999</v>
      </c>
      <c r="Q94" s="1">
        <f t="shared" si="16"/>
        <v>-9999</v>
      </c>
      <c r="R94" s="1">
        <f t="shared" si="46"/>
        <v>-9999</v>
      </c>
      <c r="S94" s="1">
        <f t="shared" si="46"/>
        <v>-9999</v>
      </c>
      <c r="T94" s="1">
        <f t="shared" si="46"/>
        <v>-9999</v>
      </c>
      <c r="U94" s="1">
        <f t="shared" si="46"/>
        <v>-9999</v>
      </c>
      <c r="V94" s="1">
        <f t="shared" si="46"/>
        <v>-9999</v>
      </c>
    </row>
    <row r="95" spans="2:22" x14ac:dyDescent="0.3">
      <c r="B95" s="1">
        <v>94</v>
      </c>
      <c r="C95" s="1">
        <f t="shared" si="39"/>
        <v>0.25616438356164339</v>
      </c>
      <c r="D95" s="1">
        <f t="shared" si="29"/>
        <v>14.193611404460858</v>
      </c>
      <c r="E95" s="1">
        <f t="shared" si="40"/>
        <v>0.32270958312316367</v>
      </c>
      <c r="F95" s="1">
        <f t="shared" si="30"/>
        <v>2.9612777191078283</v>
      </c>
      <c r="G95" s="1">
        <f t="shared" si="31"/>
        <v>0</v>
      </c>
      <c r="H95" s="1">
        <f t="shared" si="32"/>
        <v>0</v>
      </c>
      <c r="I95" s="1">
        <f t="shared" si="33"/>
        <v>0</v>
      </c>
      <c r="J95" s="1">
        <f t="shared" si="34"/>
        <v>34.012080791908794</v>
      </c>
      <c r="K95" s="1">
        <f t="shared" si="35"/>
        <v>0</v>
      </c>
      <c r="L95" s="1">
        <f t="shared" si="36"/>
        <v>34.012080791908794</v>
      </c>
      <c r="M95" s="1">
        <f t="shared" si="37"/>
        <v>1</v>
      </c>
      <c r="N95" s="1">
        <f t="shared" si="38"/>
        <v>0</v>
      </c>
      <c r="O95" s="1">
        <f t="shared" si="47"/>
        <v>-9999</v>
      </c>
      <c r="P95" s="1">
        <f t="shared" si="47"/>
        <v>-9999</v>
      </c>
      <c r="Q95" s="1">
        <f t="shared" si="16"/>
        <v>-9999</v>
      </c>
      <c r="R95" s="1">
        <f t="shared" si="46"/>
        <v>-9999</v>
      </c>
      <c r="S95" s="1">
        <f t="shared" si="46"/>
        <v>-9999</v>
      </c>
      <c r="T95" s="1">
        <f t="shared" si="46"/>
        <v>-9999</v>
      </c>
      <c r="U95" s="1">
        <f t="shared" si="46"/>
        <v>-9999</v>
      </c>
      <c r="V95" s="1">
        <f t="shared" si="46"/>
        <v>-9999</v>
      </c>
    </row>
    <row r="96" spans="2:22" x14ac:dyDescent="0.3">
      <c r="B96" s="1">
        <v>95</v>
      </c>
      <c r="C96" s="1">
        <f t="shared" si="39"/>
        <v>0.25890410958904064</v>
      </c>
      <c r="D96" s="1">
        <f t="shared" si="29"/>
        <v>14.279584950503001</v>
      </c>
      <c r="E96" s="1">
        <f t="shared" si="40"/>
        <v>0.60229453362616425</v>
      </c>
      <c r="F96" s="1">
        <f t="shared" si="30"/>
        <v>2.9440830098993995</v>
      </c>
      <c r="G96" s="1">
        <f t="shared" si="31"/>
        <v>0</v>
      </c>
      <c r="H96" s="1">
        <f t="shared" si="32"/>
        <v>0</v>
      </c>
      <c r="I96" s="1">
        <f t="shared" si="33"/>
        <v>0</v>
      </c>
      <c r="J96" s="1">
        <f t="shared" si="34"/>
        <v>33.516555958911027</v>
      </c>
      <c r="K96" s="1">
        <f t="shared" si="35"/>
        <v>0</v>
      </c>
      <c r="L96" s="1">
        <f t="shared" si="36"/>
        <v>33.516555958911027</v>
      </c>
      <c r="M96" s="1">
        <f t="shared" si="37"/>
        <v>1</v>
      </c>
      <c r="N96" s="1">
        <f t="shared" si="38"/>
        <v>0</v>
      </c>
      <c r="O96" s="1">
        <f t="shared" si="47"/>
        <v>-9999</v>
      </c>
      <c r="P96" s="1">
        <f t="shared" si="47"/>
        <v>-9999</v>
      </c>
      <c r="Q96" s="1">
        <f t="shared" si="16"/>
        <v>-9999</v>
      </c>
      <c r="R96" s="1">
        <f t="shared" si="46"/>
        <v>-9999</v>
      </c>
      <c r="S96" s="1">
        <f t="shared" si="46"/>
        <v>-9999</v>
      </c>
      <c r="T96" s="1">
        <f t="shared" si="46"/>
        <v>-9999</v>
      </c>
      <c r="U96" s="1">
        <f t="shared" si="46"/>
        <v>-9999</v>
      </c>
      <c r="V96" s="1">
        <f t="shared" si="46"/>
        <v>-9999</v>
      </c>
    </row>
    <row r="97" spans="2:22" x14ac:dyDescent="0.3">
      <c r="B97" s="1">
        <v>96</v>
      </c>
      <c r="C97" s="1">
        <f t="shared" si="39"/>
        <v>0.26164383561643789</v>
      </c>
      <c r="D97" s="1">
        <f t="shared" si="29"/>
        <v>14.365475649490373</v>
      </c>
      <c r="E97" s="1">
        <f t="shared" si="40"/>
        <v>0.96777018311653684</v>
      </c>
      <c r="F97" s="1">
        <f t="shared" si="30"/>
        <v>2.9269048701019256</v>
      </c>
      <c r="G97" s="1">
        <f t="shared" si="31"/>
        <v>0</v>
      </c>
      <c r="H97" s="1">
        <f t="shared" si="32"/>
        <v>0</v>
      </c>
      <c r="I97" s="1">
        <f t="shared" si="33"/>
        <v>0</v>
      </c>
      <c r="J97" s="1">
        <f t="shared" si="34"/>
        <v>33.024417671203047</v>
      </c>
      <c r="K97" s="1">
        <f t="shared" si="35"/>
        <v>0</v>
      </c>
      <c r="L97" s="1">
        <f t="shared" si="36"/>
        <v>33.024417671203047</v>
      </c>
      <c r="M97" s="1">
        <f t="shared" si="37"/>
        <v>1</v>
      </c>
      <c r="N97" s="1">
        <f t="shared" si="38"/>
        <v>0</v>
      </c>
      <c r="O97" s="1">
        <f t="shared" si="47"/>
        <v>-9999</v>
      </c>
      <c r="P97" s="1">
        <f t="shared" si="47"/>
        <v>-9999</v>
      </c>
      <c r="Q97" s="1">
        <f t="shared" si="16"/>
        <v>-9999</v>
      </c>
      <c r="R97" s="1">
        <f t="shared" si="46"/>
        <v>-9999</v>
      </c>
      <c r="S97" s="1">
        <f t="shared" si="46"/>
        <v>-9999</v>
      </c>
      <c r="T97" s="1">
        <f t="shared" si="46"/>
        <v>-9999</v>
      </c>
      <c r="U97" s="1">
        <f t="shared" si="46"/>
        <v>-9999</v>
      </c>
      <c r="V97" s="1">
        <f t="shared" si="46"/>
        <v>-9999</v>
      </c>
    </row>
    <row r="98" spans="2:22" x14ac:dyDescent="0.3">
      <c r="B98" s="1">
        <v>97</v>
      </c>
      <c r="C98" s="1">
        <f t="shared" si="39"/>
        <v>0.26438356164383514</v>
      </c>
      <c r="D98" s="1">
        <f t="shared" si="29"/>
        <v>14.451258050155189</v>
      </c>
      <c r="E98" s="1">
        <f t="shared" si="40"/>
        <v>1.4190282332717263</v>
      </c>
      <c r="F98" s="1">
        <f t="shared" si="30"/>
        <v>2.909748389968962</v>
      </c>
      <c r="G98" s="1">
        <f t="shared" si="31"/>
        <v>0</v>
      </c>
      <c r="H98" s="1">
        <f t="shared" si="32"/>
        <v>0</v>
      </c>
      <c r="I98" s="1">
        <f t="shared" si="33"/>
        <v>0</v>
      </c>
      <c r="J98" s="1">
        <f t="shared" si="34"/>
        <v>32.535810652577005</v>
      </c>
      <c r="K98" s="1">
        <f t="shared" si="35"/>
        <v>0</v>
      </c>
      <c r="L98" s="1">
        <f t="shared" si="36"/>
        <v>32.535810652577005</v>
      </c>
      <c r="M98" s="1">
        <f t="shared" si="37"/>
        <v>1</v>
      </c>
      <c r="N98" s="1">
        <f t="shared" si="38"/>
        <v>0</v>
      </c>
      <c r="O98" s="1">
        <f t="shared" si="47"/>
        <v>-9999</v>
      </c>
      <c r="P98" s="1">
        <f t="shared" si="47"/>
        <v>-9999</v>
      </c>
      <c r="Q98" s="1">
        <f t="shared" si="16"/>
        <v>-9999</v>
      </c>
      <c r="R98" s="1">
        <f t="shared" si="16"/>
        <v>-9999</v>
      </c>
      <c r="S98" s="1">
        <f t="shared" si="16"/>
        <v>-9999</v>
      </c>
      <c r="T98" s="1">
        <f t="shared" si="16"/>
        <v>-9999</v>
      </c>
      <c r="U98" s="1">
        <f t="shared" si="16"/>
        <v>-9999</v>
      </c>
      <c r="V98" s="1">
        <f t="shared" si="16"/>
        <v>-9999</v>
      </c>
    </row>
    <row r="99" spans="2:22" x14ac:dyDescent="0.3">
      <c r="B99" s="1">
        <v>98</v>
      </c>
      <c r="C99" s="1">
        <f t="shared" si="39"/>
        <v>0.26712328767123239</v>
      </c>
      <c r="D99" s="1">
        <f t="shared" si="29"/>
        <v>14.5369067333208</v>
      </c>
      <c r="E99" s="1">
        <f t="shared" si="40"/>
        <v>1.9559349665925261</v>
      </c>
      <c r="F99" s="1">
        <f t="shared" si="30"/>
        <v>2.8926186533358402</v>
      </c>
      <c r="G99" s="1">
        <f t="shared" si="31"/>
        <v>0</v>
      </c>
      <c r="H99" s="1">
        <f t="shared" si="32"/>
        <v>0</v>
      </c>
      <c r="I99" s="1">
        <f t="shared" si="33"/>
        <v>0</v>
      </c>
      <c r="J99" s="1">
        <f t="shared" si="34"/>
        <v>32.05087604265055</v>
      </c>
      <c r="K99" s="1">
        <f t="shared" si="35"/>
        <v>0</v>
      </c>
      <c r="L99" s="1">
        <f t="shared" si="36"/>
        <v>32.05087604265055</v>
      </c>
      <c r="M99" s="1">
        <f t="shared" si="37"/>
        <v>1</v>
      </c>
      <c r="N99" s="1">
        <f t="shared" si="38"/>
        <v>0</v>
      </c>
      <c r="O99" s="1">
        <f t="shared" si="47"/>
        <v>-9999</v>
      </c>
      <c r="P99" s="1">
        <f t="shared" si="47"/>
        <v>-9999</v>
      </c>
      <c r="Q99" s="1">
        <f t="shared" si="16"/>
        <v>-9999</v>
      </c>
      <c r="R99" s="1">
        <f t="shared" si="16"/>
        <v>-9999</v>
      </c>
      <c r="S99" s="1">
        <f t="shared" si="16"/>
        <v>-9999</v>
      </c>
      <c r="T99" s="1">
        <f t="shared" si="16"/>
        <v>-9999</v>
      </c>
      <c r="U99" s="1">
        <f t="shared" si="16"/>
        <v>-9999</v>
      </c>
      <c r="V99" s="1">
        <f t="shared" si="16"/>
        <v>-9999</v>
      </c>
    </row>
    <row r="100" spans="2:22" x14ac:dyDescent="0.3">
      <c r="B100" s="1">
        <v>99</v>
      </c>
      <c r="C100" s="1">
        <f t="shared" si="39"/>
        <v>0.26986301369862964</v>
      </c>
      <c r="D100" s="1">
        <f t="shared" si="29"/>
        <v>14.62239631943393</v>
      </c>
      <c r="E100" s="1">
        <f t="shared" si="40"/>
        <v>2.5783312860264544</v>
      </c>
      <c r="F100" s="1">
        <f t="shared" si="30"/>
        <v>2.8755207361132142</v>
      </c>
      <c r="G100" s="1">
        <f t="shared" si="31"/>
        <v>0</v>
      </c>
      <c r="H100" s="1">
        <f t="shared" si="32"/>
        <v>0</v>
      </c>
      <c r="I100" s="1">
        <f t="shared" si="33"/>
        <v>0</v>
      </c>
      <c r="J100" s="1">
        <f t="shared" si="34"/>
        <v>31.569751347462059</v>
      </c>
      <c r="K100" s="1">
        <f t="shared" si="35"/>
        <v>0</v>
      </c>
      <c r="L100" s="1">
        <f t="shared" si="36"/>
        <v>31.569751347462059</v>
      </c>
      <c r="M100" s="1">
        <f t="shared" si="37"/>
        <v>1</v>
      </c>
      <c r="N100" s="1">
        <f t="shared" si="38"/>
        <v>0</v>
      </c>
      <c r="O100" s="1">
        <f t="shared" si="47"/>
        <v>-9999</v>
      </c>
      <c r="P100" s="1">
        <f t="shared" si="47"/>
        <v>-9999</v>
      </c>
      <c r="Q100" s="1">
        <f t="shared" si="16"/>
        <v>-9999</v>
      </c>
      <c r="R100" s="1">
        <f t="shared" si="16"/>
        <v>-9999</v>
      </c>
      <c r="S100" s="1">
        <f t="shared" si="16"/>
        <v>-9999</v>
      </c>
      <c r="T100" s="1">
        <f t="shared" si="16"/>
        <v>-9999</v>
      </c>
      <c r="U100" s="1">
        <f t="shared" si="16"/>
        <v>-9999</v>
      </c>
      <c r="V100" s="1">
        <f t="shared" si="16"/>
        <v>-9999</v>
      </c>
    </row>
    <row r="101" spans="2:22" x14ac:dyDescent="0.3">
      <c r="B101" s="1">
        <v>100</v>
      </c>
      <c r="C101" s="1">
        <f t="shared" si="39"/>
        <v>0.27260273972602689</v>
      </c>
      <c r="D101" s="1">
        <f t="shared" si="29"/>
        <v>14.7077014760852</v>
      </c>
      <c r="E101" s="1">
        <f t="shared" si="40"/>
        <v>3.2860327621116525</v>
      </c>
      <c r="F101" s="1">
        <f t="shared" si="30"/>
        <v>2.8584597047829603</v>
      </c>
      <c r="G101" s="1">
        <f t="shared" si="31"/>
        <v>0</v>
      </c>
      <c r="H101" s="1">
        <f t="shared" si="32"/>
        <v>0</v>
      </c>
      <c r="I101" s="1">
        <f t="shared" si="33"/>
        <v>0</v>
      </c>
      <c r="J101" s="1">
        <f t="shared" si="34"/>
        <v>31.092570393902434</v>
      </c>
      <c r="K101" s="1">
        <f t="shared" si="35"/>
        <v>0</v>
      </c>
      <c r="L101" s="1">
        <f t="shared" si="36"/>
        <v>31.092570393902434</v>
      </c>
      <c r="M101" s="1">
        <f t="shared" si="37"/>
        <v>1</v>
      </c>
      <c r="N101" s="1">
        <f t="shared" si="38"/>
        <v>0</v>
      </c>
      <c r="O101" s="1">
        <f t="shared" ref="O101" si="48">F101</f>
        <v>2.8584597047829603</v>
      </c>
      <c r="P101" s="1">
        <f t="shared" ref="P101" ca="1" si="49">L101+_xlfn.LOGNORM.INV(RAND(),0,0.025*L101)</f>
        <v>31.72117151912035</v>
      </c>
      <c r="Q101" s="1">
        <f t="shared" ref="Q101" ca="1" si="50">0.025*P101</f>
        <v>0.79302928797800876</v>
      </c>
      <c r="R101" s="1">
        <f t="shared" ref="R101" si="51">M101</f>
        <v>1</v>
      </c>
      <c r="S101" s="1">
        <f t="shared" ref="S101" si="52">N101</f>
        <v>0</v>
      </c>
      <c r="T101" s="1">
        <v>0.1</v>
      </c>
      <c r="U101" s="1">
        <v>0.1</v>
      </c>
      <c r="V101" s="1">
        <f t="shared" ref="V101:V164" si="53">-9999</f>
        <v>-9999</v>
      </c>
    </row>
    <row r="102" spans="2:22" x14ac:dyDescent="0.3">
      <c r="B102" s="1">
        <v>101</v>
      </c>
      <c r="C102" s="1">
        <f t="shared" si="39"/>
        <v>0.27534246575342414</v>
      </c>
      <c r="D102" s="1">
        <f t="shared" si="29"/>
        <v>14.792796925515656</v>
      </c>
      <c r="E102" s="1">
        <f t="shared" si="40"/>
        <v>4.0788296876273087</v>
      </c>
      <c r="F102" s="1">
        <f t="shared" si="30"/>
        <v>2.8414406148968685</v>
      </c>
      <c r="G102" s="1">
        <f t="shared" si="31"/>
        <v>0</v>
      </c>
      <c r="H102" s="1">
        <f t="shared" si="32"/>
        <v>0</v>
      </c>
      <c r="I102" s="1">
        <f t="shared" si="33"/>
        <v>0</v>
      </c>
      <c r="J102" s="1">
        <f t="shared" si="34"/>
        <v>30.619463288027735</v>
      </c>
      <c r="K102" s="1">
        <f t="shared" si="35"/>
        <v>0</v>
      </c>
      <c r="L102" s="1">
        <f t="shared" si="36"/>
        <v>30.619463288027735</v>
      </c>
      <c r="M102" s="1">
        <f t="shared" si="37"/>
        <v>1</v>
      </c>
      <c r="N102" s="1">
        <f t="shared" si="38"/>
        <v>0</v>
      </c>
      <c r="O102" s="1">
        <f t="shared" ref="O102:U117" si="54">-9999</f>
        <v>-9999</v>
      </c>
      <c r="P102" s="1">
        <f t="shared" si="54"/>
        <v>-9999</v>
      </c>
      <c r="Q102" s="1">
        <f t="shared" si="54"/>
        <v>-9999</v>
      </c>
      <c r="R102" s="1">
        <f t="shared" si="54"/>
        <v>-9999</v>
      </c>
      <c r="S102" s="1">
        <f t="shared" si="54"/>
        <v>-9999</v>
      </c>
      <c r="T102" s="1">
        <f t="shared" si="54"/>
        <v>-9999</v>
      </c>
      <c r="U102" s="1">
        <f t="shared" si="54"/>
        <v>-9999</v>
      </c>
      <c r="V102" s="1">
        <f t="shared" si="53"/>
        <v>-9999</v>
      </c>
    </row>
    <row r="103" spans="2:22" x14ac:dyDescent="0.3">
      <c r="B103" s="1">
        <v>102</v>
      </c>
      <c r="C103" s="1">
        <f t="shared" si="39"/>
        <v>0.27808219178082139</v>
      </c>
      <c r="D103" s="1">
        <f t="shared" si="29"/>
        <v>14.877657452107124</v>
      </c>
      <c r="E103" s="1">
        <f t="shared" si="40"/>
        <v>4.9564871397344348</v>
      </c>
      <c r="F103" s="1">
        <f t="shared" si="30"/>
        <v>2.8244685095785753</v>
      </c>
      <c r="G103" s="1">
        <f t="shared" si="31"/>
        <v>0</v>
      </c>
      <c r="H103" s="1">
        <f t="shared" si="32"/>
        <v>0</v>
      </c>
      <c r="I103" s="1">
        <f t="shared" si="33"/>
        <v>0</v>
      </c>
      <c r="J103" s="1">
        <f t="shared" si="34"/>
        <v>30.150556377293928</v>
      </c>
      <c r="K103" s="1">
        <f t="shared" si="35"/>
        <v>0</v>
      </c>
      <c r="L103" s="1">
        <f t="shared" si="36"/>
        <v>30.150556377293928</v>
      </c>
      <c r="M103" s="1">
        <f t="shared" si="37"/>
        <v>1</v>
      </c>
      <c r="N103" s="1">
        <f t="shared" si="38"/>
        <v>0</v>
      </c>
      <c r="O103" s="1">
        <f t="shared" si="47"/>
        <v>-9999</v>
      </c>
      <c r="P103" s="1">
        <f t="shared" si="47"/>
        <v>-9999</v>
      </c>
      <c r="Q103" s="1">
        <f t="shared" si="54"/>
        <v>-9999</v>
      </c>
      <c r="R103" s="1">
        <f t="shared" si="54"/>
        <v>-9999</v>
      </c>
      <c r="S103" s="1">
        <f t="shared" si="54"/>
        <v>-9999</v>
      </c>
      <c r="T103" s="1">
        <f t="shared" si="54"/>
        <v>-9999</v>
      </c>
      <c r="U103" s="1">
        <f t="shared" si="54"/>
        <v>-9999</v>
      </c>
      <c r="V103" s="1">
        <f t="shared" si="53"/>
        <v>-9999</v>
      </c>
    </row>
    <row r="104" spans="2:22" x14ac:dyDescent="0.3">
      <c r="B104" s="1">
        <v>103</v>
      </c>
      <c r="C104" s="1">
        <f t="shared" si="39"/>
        <v>0.28082191780821864</v>
      </c>
      <c r="D104" s="1">
        <f t="shared" si="29"/>
        <v>14.962257909854133</v>
      </c>
      <c r="E104" s="1">
        <f t="shared" si="40"/>
        <v>5.9187450495885656</v>
      </c>
      <c r="F104" s="1">
        <f t="shared" si="30"/>
        <v>2.8075484180291737</v>
      </c>
      <c r="G104" s="1">
        <f t="shared" si="31"/>
        <v>0</v>
      </c>
      <c r="H104" s="1">
        <f t="shared" si="32"/>
        <v>0</v>
      </c>
      <c r="I104" s="1">
        <f t="shared" si="33"/>
        <v>0</v>
      </c>
      <c r="J104" s="1">
        <f t="shared" si="34"/>
        <v>29.68597221675115</v>
      </c>
      <c r="K104" s="1">
        <f t="shared" si="35"/>
        <v>0</v>
      </c>
      <c r="L104" s="1">
        <f t="shared" si="36"/>
        <v>29.68597221675115</v>
      </c>
      <c r="M104" s="1">
        <f t="shared" si="37"/>
        <v>1</v>
      </c>
      <c r="N104" s="1">
        <f t="shared" si="38"/>
        <v>0</v>
      </c>
      <c r="O104" s="1">
        <f t="shared" si="47"/>
        <v>-9999</v>
      </c>
      <c r="P104" s="1">
        <f t="shared" si="47"/>
        <v>-9999</v>
      </c>
      <c r="Q104" s="1">
        <f t="shared" si="54"/>
        <v>-9999</v>
      </c>
      <c r="R104" s="1">
        <f t="shared" si="54"/>
        <v>-9999</v>
      </c>
      <c r="S104" s="1">
        <f t="shared" si="54"/>
        <v>-9999</v>
      </c>
      <c r="T104" s="1">
        <f t="shared" si="54"/>
        <v>-9999</v>
      </c>
      <c r="U104" s="1">
        <f t="shared" si="54"/>
        <v>-9999</v>
      </c>
      <c r="V104" s="1">
        <f t="shared" si="53"/>
        <v>-9999</v>
      </c>
    </row>
    <row r="105" spans="2:22" x14ac:dyDescent="0.3">
      <c r="B105" s="1">
        <v>104</v>
      </c>
      <c r="C105" s="1">
        <f t="shared" si="39"/>
        <v>0.28356164383561588</v>
      </c>
      <c r="D105" s="1">
        <f t="shared" si="29"/>
        <v>15.046573229815225</v>
      </c>
      <c r="E105" s="1">
        <f t="shared" si="40"/>
        <v>6.9653182794037889</v>
      </c>
      <c r="F105" s="1">
        <f t="shared" si="30"/>
        <v>2.7906853540369547</v>
      </c>
      <c r="G105" s="1">
        <f t="shared" si="31"/>
        <v>0</v>
      </c>
      <c r="H105" s="1">
        <f t="shared" si="32"/>
        <v>0</v>
      </c>
      <c r="I105" s="1">
        <f t="shared" si="33"/>
        <v>0</v>
      </c>
      <c r="J105" s="1">
        <f t="shared" si="34"/>
        <v>29.225829539232596</v>
      </c>
      <c r="K105" s="1">
        <f t="shared" si="35"/>
        <v>0</v>
      </c>
      <c r="L105" s="1">
        <f t="shared" si="36"/>
        <v>29.225829539232596</v>
      </c>
      <c r="M105" s="1">
        <f t="shared" si="37"/>
        <v>1</v>
      </c>
      <c r="N105" s="1">
        <f t="shared" si="38"/>
        <v>0</v>
      </c>
      <c r="O105" s="1">
        <f t="shared" si="47"/>
        <v>-9999</v>
      </c>
      <c r="P105" s="1">
        <f t="shared" si="47"/>
        <v>-9999</v>
      </c>
      <c r="Q105" s="1">
        <f t="shared" si="54"/>
        <v>-9999</v>
      </c>
      <c r="R105" s="1">
        <f t="shared" si="54"/>
        <v>-9999</v>
      </c>
      <c r="S105" s="1">
        <f t="shared" si="54"/>
        <v>-9999</v>
      </c>
      <c r="T105" s="1">
        <f t="shared" si="54"/>
        <v>-9999</v>
      </c>
      <c r="U105" s="1">
        <f t="shared" si="54"/>
        <v>-9999</v>
      </c>
      <c r="V105" s="1">
        <f t="shared" si="53"/>
        <v>-9999</v>
      </c>
    </row>
    <row r="106" spans="2:22" x14ac:dyDescent="0.3">
      <c r="B106" s="1">
        <v>105</v>
      </c>
      <c r="C106" s="1">
        <f t="shared" si="39"/>
        <v>0.28630136986301313</v>
      </c>
      <c r="D106" s="1">
        <f t="shared" si="29"/>
        <v>15.130578427541423</v>
      </c>
      <c r="E106" s="1">
        <f t="shared" si="40"/>
        <v>8.0958967069452115</v>
      </c>
      <c r="F106" s="1">
        <f t="shared" si="30"/>
        <v>2.7738843144917151</v>
      </c>
      <c r="G106" s="1">
        <f t="shared" si="31"/>
        <v>0</v>
      </c>
      <c r="H106" s="1">
        <f t="shared" si="32"/>
        <v>0</v>
      </c>
      <c r="I106" s="1">
        <f t="shared" si="33"/>
        <v>0</v>
      </c>
      <c r="J106" s="1">
        <f t="shared" si="34"/>
        <v>28.770243229568528</v>
      </c>
      <c r="K106" s="1">
        <f t="shared" si="35"/>
        <v>0</v>
      </c>
      <c r="L106" s="1">
        <f t="shared" si="36"/>
        <v>28.770243229568528</v>
      </c>
      <c r="M106" s="1">
        <f t="shared" si="37"/>
        <v>1</v>
      </c>
      <c r="N106" s="1">
        <f t="shared" si="38"/>
        <v>0</v>
      </c>
      <c r="O106" s="1">
        <f t="shared" si="47"/>
        <v>-9999</v>
      </c>
      <c r="P106" s="1">
        <f t="shared" si="47"/>
        <v>-9999</v>
      </c>
      <c r="Q106" s="1">
        <f t="shared" si="54"/>
        <v>-9999</v>
      </c>
      <c r="R106" s="1">
        <f t="shared" si="54"/>
        <v>-9999</v>
      </c>
      <c r="S106" s="1">
        <f t="shared" si="54"/>
        <v>-9999</v>
      </c>
      <c r="T106" s="1">
        <f t="shared" si="54"/>
        <v>-9999</v>
      </c>
      <c r="U106" s="1">
        <f t="shared" si="54"/>
        <v>-9999</v>
      </c>
      <c r="V106" s="1">
        <f t="shared" si="53"/>
        <v>-9999</v>
      </c>
    </row>
    <row r="107" spans="2:22" x14ac:dyDescent="0.3">
      <c r="B107" s="1">
        <v>106</v>
      </c>
      <c r="C107" s="1">
        <f t="shared" si="39"/>
        <v>0.28904109589041038</v>
      </c>
      <c r="D107" s="1">
        <f t="shared" si="29"/>
        <v>15.214248610479661</v>
      </c>
      <c r="E107" s="1">
        <f t="shared" si="40"/>
        <v>9.3101453174248725</v>
      </c>
      <c r="F107" s="1">
        <f t="shared" si="30"/>
        <v>2.757150277904068</v>
      </c>
      <c r="G107" s="1">
        <f t="shared" si="31"/>
        <v>0</v>
      </c>
      <c r="H107" s="1">
        <f t="shared" si="32"/>
        <v>0</v>
      </c>
      <c r="I107" s="1">
        <f t="shared" si="33"/>
        <v>0</v>
      </c>
      <c r="J107" s="1">
        <f t="shared" si="34"/>
        <v>28.319324302853268</v>
      </c>
      <c r="K107" s="1">
        <f t="shared" si="35"/>
        <v>0</v>
      </c>
      <c r="L107" s="1">
        <f t="shared" si="36"/>
        <v>28.319324302853268</v>
      </c>
      <c r="M107" s="1">
        <f t="shared" si="37"/>
        <v>1</v>
      </c>
      <c r="N107" s="1">
        <f t="shared" si="38"/>
        <v>0</v>
      </c>
      <c r="O107" s="1">
        <f t="shared" si="47"/>
        <v>-9999</v>
      </c>
      <c r="P107" s="1">
        <f t="shared" si="47"/>
        <v>-9999</v>
      </c>
      <c r="Q107" s="1">
        <f t="shared" si="54"/>
        <v>-9999</v>
      </c>
      <c r="R107" s="1">
        <f t="shared" si="54"/>
        <v>-9999</v>
      </c>
      <c r="S107" s="1">
        <f t="shared" si="54"/>
        <v>-9999</v>
      </c>
      <c r="T107" s="1">
        <f t="shared" si="54"/>
        <v>-9999</v>
      </c>
      <c r="U107" s="1">
        <f t="shared" si="54"/>
        <v>-9999</v>
      </c>
      <c r="V107" s="1">
        <f t="shared" si="53"/>
        <v>-9999</v>
      </c>
    </row>
    <row r="108" spans="2:22" x14ac:dyDescent="0.3">
      <c r="B108" s="1">
        <v>107</v>
      </c>
      <c r="C108" s="1">
        <f t="shared" si="39"/>
        <v>0.29178082191780763</v>
      </c>
      <c r="D108" s="1">
        <f t="shared" si="29"/>
        <v>15.297558985348982</v>
      </c>
      <c r="E108" s="1">
        <f t="shared" si="40"/>
        <v>10.607704302773854</v>
      </c>
      <c r="F108" s="1">
        <f t="shared" si="30"/>
        <v>2.7404882029302038</v>
      </c>
      <c r="G108" s="1">
        <f t="shared" si="31"/>
        <v>1</v>
      </c>
      <c r="H108" s="1">
        <f t="shared" si="32"/>
        <v>0</v>
      </c>
      <c r="I108" s="1">
        <f t="shared" si="33"/>
        <v>0</v>
      </c>
      <c r="J108" s="1">
        <f t="shared" si="34"/>
        <v>27.873179886789199</v>
      </c>
      <c r="K108" s="1">
        <f t="shared" si="35"/>
        <v>0</v>
      </c>
      <c r="L108" s="1">
        <f t="shared" si="36"/>
        <v>27.873179886789199</v>
      </c>
      <c r="M108" s="1">
        <f t="shared" si="37"/>
        <v>1</v>
      </c>
      <c r="N108" s="1">
        <f t="shared" si="38"/>
        <v>0</v>
      </c>
      <c r="O108" s="1">
        <f t="shared" si="47"/>
        <v>-9999</v>
      </c>
      <c r="P108" s="1">
        <f t="shared" si="47"/>
        <v>-9999</v>
      </c>
      <c r="Q108" s="1">
        <f t="shared" si="54"/>
        <v>-9999</v>
      </c>
      <c r="R108" s="1">
        <f t="shared" si="54"/>
        <v>-9999</v>
      </c>
      <c r="S108" s="1">
        <f t="shared" si="54"/>
        <v>-9999</v>
      </c>
      <c r="T108" s="1">
        <f t="shared" si="54"/>
        <v>-9999</v>
      </c>
      <c r="U108" s="1">
        <f t="shared" si="54"/>
        <v>-9999</v>
      </c>
      <c r="V108" s="1">
        <f t="shared" si="53"/>
        <v>-9999</v>
      </c>
    </row>
    <row r="109" spans="2:22" x14ac:dyDescent="0.3">
      <c r="B109" s="1">
        <v>108</v>
      </c>
      <c r="C109" s="1">
        <f t="shared" si="39"/>
        <v>0.29452054794520488</v>
      </c>
      <c r="D109" s="1">
        <f t="shared" si="29"/>
        <v>15.380484865487325</v>
      </c>
      <c r="E109" s="1">
        <f t="shared" si="40"/>
        <v>11.988189168261179</v>
      </c>
      <c r="F109" s="1">
        <f t="shared" si="30"/>
        <v>2.7239030269025348</v>
      </c>
      <c r="G109" s="1">
        <f t="shared" si="31"/>
        <v>1</v>
      </c>
      <c r="H109" s="1">
        <f t="shared" si="32"/>
        <v>3.1438924399789709E-3</v>
      </c>
      <c r="I109" s="1">
        <f t="shared" si="33"/>
        <v>3.1438924399789709E-3</v>
      </c>
      <c r="J109" s="1">
        <f t="shared" si="34"/>
        <v>27.431913208128254</v>
      </c>
      <c r="K109" s="1">
        <f t="shared" si="35"/>
        <v>5.8841316972909924E-2</v>
      </c>
      <c r="L109" s="1">
        <f t="shared" si="36"/>
        <v>26.658803792169913</v>
      </c>
      <c r="M109" s="1">
        <f t="shared" si="37"/>
        <v>0.99995122451708274</v>
      </c>
      <c r="N109" s="1">
        <f t="shared" si="38"/>
        <v>9.8766688102178059E-3</v>
      </c>
      <c r="O109" s="1">
        <f t="shared" si="47"/>
        <v>-9999</v>
      </c>
      <c r="P109" s="1">
        <f t="shared" si="47"/>
        <v>-9999</v>
      </c>
      <c r="Q109" s="1">
        <f t="shared" si="54"/>
        <v>-9999</v>
      </c>
      <c r="R109" s="1">
        <f t="shared" si="54"/>
        <v>-9999</v>
      </c>
      <c r="S109" s="1">
        <f t="shared" si="54"/>
        <v>-9999</v>
      </c>
      <c r="T109" s="1">
        <f t="shared" si="54"/>
        <v>-9999</v>
      </c>
      <c r="U109" s="1">
        <f t="shared" si="54"/>
        <v>-9999</v>
      </c>
      <c r="V109" s="1">
        <f t="shared" si="53"/>
        <v>-9999</v>
      </c>
    </row>
    <row r="110" spans="2:22" x14ac:dyDescent="0.3">
      <c r="B110" s="1">
        <v>109</v>
      </c>
      <c r="C110" s="1">
        <f t="shared" si="39"/>
        <v>0.29726027397260213</v>
      </c>
      <c r="D110" s="1">
        <f t="shared" si="29"/>
        <v>15.463001678166723</v>
      </c>
      <c r="E110" s="1">
        <f t="shared" si="40"/>
        <v>13.451190846427902</v>
      </c>
      <c r="F110" s="1">
        <f t="shared" si="30"/>
        <v>2.7073996643666556</v>
      </c>
      <c r="G110" s="1">
        <f t="shared" si="31"/>
        <v>1</v>
      </c>
      <c r="H110" s="1">
        <f t="shared" si="32"/>
        <v>9.8077853274611791E-3</v>
      </c>
      <c r="I110" s="1">
        <f t="shared" si="33"/>
        <v>9.8077853274611791E-3</v>
      </c>
      <c r="J110" s="1">
        <f t="shared" si="34"/>
        <v>26.995623583227509</v>
      </c>
      <c r="K110" s="1">
        <f t="shared" si="35"/>
        <v>0.18297557040125714</v>
      </c>
      <c r="L110" s="1">
        <f t="shared" si="36"/>
        <v>24.820211379500172</v>
      </c>
      <c r="M110" s="1">
        <f t="shared" si="37"/>
        <v>0.99952534583833585</v>
      </c>
      <c r="N110" s="1">
        <f t="shared" si="38"/>
        <v>3.0807191153285535E-2</v>
      </c>
      <c r="O110" s="1">
        <f t="shared" si="47"/>
        <v>-9999</v>
      </c>
      <c r="P110" s="1">
        <f t="shared" si="47"/>
        <v>-9999</v>
      </c>
      <c r="Q110" s="1">
        <f t="shared" si="54"/>
        <v>-9999</v>
      </c>
      <c r="R110" s="1">
        <f t="shared" si="54"/>
        <v>-9999</v>
      </c>
      <c r="S110" s="1">
        <f t="shared" si="54"/>
        <v>-9999</v>
      </c>
      <c r="T110" s="1">
        <f t="shared" si="54"/>
        <v>-9999</v>
      </c>
      <c r="U110" s="1">
        <f t="shared" si="54"/>
        <v>-9999</v>
      </c>
      <c r="V110" s="1">
        <f t="shared" si="53"/>
        <v>-9999</v>
      </c>
    </row>
    <row r="111" spans="2:22" x14ac:dyDescent="0.3">
      <c r="B111" s="1">
        <v>110</v>
      </c>
      <c r="C111" s="1">
        <f t="shared" si="39"/>
        <v>0.29999999999999938</v>
      </c>
      <c r="D111" s="1">
        <f t="shared" si="29"/>
        <v>15.545084971874719</v>
      </c>
      <c r="E111" s="1">
        <f t="shared" si="40"/>
        <v>14.996275818302621</v>
      </c>
      <c r="F111" s="1">
        <f t="shared" si="30"/>
        <v>2.6909830056250565</v>
      </c>
      <c r="G111" s="1">
        <f t="shared" si="31"/>
        <v>1</v>
      </c>
      <c r="H111" s="1">
        <f t="shared" si="32"/>
        <v>1.8992425902820919E-2</v>
      </c>
      <c r="I111" s="1">
        <f t="shared" si="33"/>
        <v>1.8992425902820919E-2</v>
      </c>
      <c r="J111" s="1">
        <f t="shared" si="34"/>
        <v>26.56440641273209</v>
      </c>
      <c r="K111" s="1">
        <f t="shared" si="35"/>
        <v>0.35318638156911492</v>
      </c>
      <c r="L111" s="1">
        <f t="shared" si="36"/>
        <v>22.836066905886309</v>
      </c>
      <c r="M111" s="1">
        <f t="shared" si="37"/>
        <v>0.99822048446587341</v>
      </c>
      <c r="N111" s="1">
        <f t="shared" si="38"/>
        <v>5.9631069022087001E-2</v>
      </c>
      <c r="O111" s="1">
        <f t="shared" si="47"/>
        <v>-9999</v>
      </c>
      <c r="P111" s="1">
        <f t="shared" si="47"/>
        <v>-9999</v>
      </c>
      <c r="Q111" s="1">
        <f t="shared" si="54"/>
        <v>-9999</v>
      </c>
      <c r="R111" s="1">
        <f t="shared" si="54"/>
        <v>-9999</v>
      </c>
      <c r="S111" s="1">
        <f t="shared" si="54"/>
        <v>-9999</v>
      </c>
      <c r="T111" s="1">
        <f t="shared" si="54"/>
        <v>-9999</v>
      </c>
      <c r="U111" s="1">
        <f t="shared" si="54"/>
        <v>-9999</v>
      </c>
      <c r="V111" s="1">
        <f t="shared" si="53"/>
        <v>-9999</v>
      </c>
    </row>
    <row r="112" spans="2:22" x14ac:dyDescent="0.3">
      <c r="B112" s="1">
        <v>111</v>
      </c>
      <c r="C112" s="1">
        <f t="shared" si="39"/>
        <v>0.30273972602739663</v>
      </c>
      <c r="D112" s="1">
        <f t="shared" si="29"/>
        <v>15.626710423559881</v>
      </c>
      <c r="E112" s="1">
        <f t="shared" si="40"/>
        <v>16.622986241862503</v>
      </c>
      <c r="F112" s="1">
        <f t="shared" si="30"/>
        <v>2.6746579152880239</v>
      </c>
      <c r="G112" s="1">
        <f t="shared" si="31"/>
        <v>1</v>
      </c>
      <c r="H112" s="1">
        <f t="shared" si="32"/>
        <v>3.0253057504239296E-2</v>
      </c>
      <c r="I112" s="1">
        <f t="shared" si="33"/>
        <v>3.0253057504239296E-2</v>
      </c>
      <c r="J112" s="1">
        <f t="shared" si="34"/>
        <v>26.138353180394528</v>
      </c>
      <c r="K112" s="1">
        <f t="shared" si="35"/>
        <v>0.56077468837962996</v>
      </c>
      <c r="L112" s="1">
        <f t="shared" si="36"/>
        <v>20.9222368958747</v>
      </c>
      <c r="M112" s="1">
        <f t="shared" si="37"/>
        <v>0.99548683355058032</v>
      </c>
      <c r="N112" s="1">
        <f t="shared" si="38"/>
        <v>9.4899758837623763E-2</v>
      </c>
      <c r="O112" s="1">
        <f t="shared" si="47"/>
        <v>-9999</v>
      </c>
      <c r="P112" s="1">
        <f t="shared" si="47"/>
        <v>-9999</v>
      </c>
      <c r="Q112" s="1">
        <f t="shared" si="54"/>
        <v>-9999</v>
      </c>
      <c r="R112" s="1">
        <f t="shared" si="54"/>
        <v>-9999</v>
      </c>
      <c r="S112" s="1">
        <f t="shared" si="54"/>
        <v>-9999</v>
      </c>
      <c r="T112" s="1">
        <f t="shared" si="54"/>
        <v>-9999</v>
      </c>
      <c r="U112" s="1">
        <f t="shared" si="54"/>
        <v>-9999</v>
      </c>
      <c r="V112" s="1">
        <f t="shared" si="53"/>
        <v>-9999</v>
      </c>
    </row>
    <row r="113" spans="2:22" x14ac:dyDescent="0.3">
      <c r="B113" s="1">
        <v>112</v>
      </c>
      <c r="C113" s="1">
        <f t="shared" si="39"/>
        <v>0.30547945205479388</v>
      </c>
      <c r="D113" s="1">
        <f t="shared" si="29"/>
        <v>15.707853845839258</v>
      </c>
      <c r="E113" s="1">
        <f t="shared" si="40"/>
        <v>18.330840087701759</v>
      </c>
      <c r="F113" s="1">
        <f t="shared" si="30"/>
        <v>2.6584292308321484</v>
      </c>
      <c r="G113" s="1">
        <f t="shared" si="31"/>
        <v>1</v>
      </c>
      <c r="H113" s="1">
        <f t="shared" si="32"/>
        <v>4.3296787510528907E-2</v>
      </c>
      <c r="I113" s="1">
        <f t="shared" si="33"/>
        <v>4.3296787510528907E-2</v>
      </c>
      <c r="J113" s="1">
        <f t="shared" si="34"/>
        <v>25.717551456035892</v>
      </c>
      <c r="K113" s="1">
        <f t="shared" si="35"/>
        <v>0.79995412678446076</v>
      </c>
      <c r="L113" s="1">
        <f t="shared" si="36"/>
        <v>19.16897535355406</v>
      </c>
      <c r="M113" s="1">
        <f t="shared" si="37"/>
        <v>0.99076341572978699</v>
      </c>
      <c r="N113" s="1">
        <f t="shared" si="38"/>
        <v>0.13560182171138174</v>
      </c>
      <c r="O113" s="1">
        <f t="shared" si="47"/>
        <v>-9999</v>
      </c>
      <c r="P113" s="1">
        <f t="shared" si="47"/>
        <v>-9999</v>
      </c>
      <c r="Q113" s="1">
        <f t="shared" si="54"/>
        <v>-9999</v>
      </c>
      <c r="R113" s="1">
        <f t="shared" si="54"/>
        <v>-9999</v>
      </c>
      <c r="S113" s="1">
        <f t="shared" si="54"/>
        <v>-9999</v>
      </c>
      <c r="T113" s="1">
        <f t="shared" si="54"/>
        <v>-9999</v>
      </c>
      <c r="U113" s="1">
        <f t="shared" si="54"/>
        <v>-9999</v>
      </c>
      <c r="V113" s="1">
        <f t="shared" si="53"/>
        <v>-9999</v>
      </c>
    </row>
    <row r="114" spans="2:22" x14ac:dyDescent="0.3">
      <c r="B114" s="1">
        <v>113</v>
      </c>
      <c r="C114" s="1">
        <f t="shared" si="39"/>
        <v>0.30821917808219113</v>
      </c>
      <c r="D114" s="1">
        <f t="shared" si="29"/>
        <v>15.788491194165609</v>
      </c>
      <c r="E114" s="1">
        <f t="shared" si="40"/>
        <v>20.119331281867368</v>
      </c>
      <c r="F114" s="1">
        <f t="shared" si="30"/>
        <v>2.6423017611668782</v>
      </c>
      <c r="G114" s="1">
        <f t="shared" si="31"/>
        <v>1</v>
      </c>
      <c r="H114" s="1">
        <f t="shared" si="32"/>
        <v>5.7903776705966727E-2</v>
      </c>
      <c r="I114" s="1">
        <f t="shared" si="33"/>
        <v>5.7903776705966727E-2</v>
      </c>
      <c r="J114" s="1">
        <f t="shared" si="34"/>
        <v>25.302084902650126</v>
      </c>
      <c r="K114" s="1">
        <f t="shared" si="35"/>
        <v>1.0663545790502056</v>
      </c>
      <c r="L114" s="1">
        <f t="shared" si="36"/>
        <v>17.601670435286884</v>
      </c>
      <c r="M114" s="1">
        <f t="shared" si="37"/>
        <v>0.98349993754638942</v>
      </c>
      <c r="N114" s="1">
        <f t="shared" si="38"/>
        <v>0.18090846538028033</v>
      </c>
      <c r="O114" s="1">
        <f t="shared" si="47"/>
        <v>-9999</v>
      </c>
      <c r="P114" s="1">
        <f t="shared" si="47"/>
        <v>-9999</v>
      </c>
      <c r="Q114" s="1">
        <f t="shared" si="54"/>
        <v>-9999</v>
      </c>
      <c r="R114" s="1">
        <f t="shared" si="54"/>
        <v>-9999</v>
      </c>
      <c r="S114" s="1">
        <f t="shared" si="54"/>
        <v>-9999</v>
      </c>
      <c r="T114" s="1">
        <f t="shared" si="54"/>
        <v>-9999</v>
      </c>
      <c r="U114" s="1">
        <f t="shared" si="54"/>
        <v>-9999</v>
      </c>
      <c r="V114" s="1">
        <f t="shared" si="53"/>
        <v>-9999</v>
      </c>
    </row>
    <row r="115" spans="2:22" x14ac:dyDescent="0.3">
      <c r="B115" s="1">
        <v>114</v>
      </c>
      <c r="C115" s="1">
        <f t="shared" si="39"/>
        <v>0.31095890410958837</v>
      </c>
      <c r="D115" s="1">
        <f t="shared" si="29"/>
        <v>15.868598573952324</v>
      </c>
      <c r="E115" s="1">
        <f t="shared" si="40"/>
        <v>21.987929855819694</v>
      </c>
      <c r="F115" s="1">
        <f t="shared" si="30"/>
        <v>2.626280285209535</v>
      </c>
      <c r="G115" s="1">
        <f t="shared" si="31"/>
        <v>1</v>
      </c>
      <c r="H115" s="1">
        <f t="shared" si="32"/>
        <v>7.3896944902524159E-2</v>
      </c>
      <c r="I115" s="1">
        <f t="shared" si="33"/>
        <v>7.3896944902524159E-2</v>
      </c>
      <c r="J115" s="1">
        <f t="shared" si="34"/>
        <v>24.892033287648946</v>
      </c>
      <c r="K115" s="1">
        <f t="shared" si="35"/>
        <v>1.3564445468091255</v>
      </c>
      <c r="L115" s="1">
        <f t="shared" si="36"/>
        <v>16.21555288716344</v>
      </c>
      <c r="M115" s="1">
        <f t="shared" si="37"/>
        <v>0.9731730502025806</v>
      </c>
      <c r="N115" s="1">
        <f t="shared" si="38"/>
        <v>0.23007436701946055</v>
      </c>
      <c r="O115" s="1">
        <f t="shared" si="47"/>
        <v>-9999</v>
      </c>
      <c r="P115" s="1">
        <f t="shared" si="47"/>
        <v>-9999</v>
      </c>
      <c r="Q115" s="1">
        <f t="shared" si="54"/>
        <v>-9999</v>
      </c>
      <c r="R115" s="1">
        <f t="shared" si="54"/>
        <v>-9999</v>
      </c>
      <c r="S115" s="1">
        <f t="shared" si="54"/>
        <v>-9999</v>
      </c>
      <c r="T115" s="1">
        <f t="shared" si="54"/>
        <v>-9999</v>
      </c>
      <c r="U115" s="1">
        <f t="shared" si="54"/>
        <v>-9999</v>
      </c>
      <c r="V115" s="1">
        <f t="shared" si="53"/>
        <v>-9999</v>
      </c>
    </row>
    <row r="116" spans="2:22" x14ac:dyDescent="0.3">
      <c r="B116" s="1">
        <v>115</v>
      </c>
      <c r="C116" s="1">
        <f t="shared" si="39"/>
        <v>0.31369863013698562</v>
      </c>
      <c r="D116" s="1">
        <f t="shared" si="29"/>
        <v>15.948152247653919</v>
      </c>
      <c r="E116" s="1">
        <f t="shared" si="40"/>
        <v>23.936082103473609</v>
      </c>
      <c r="F116" s="1">
        <f t="shared" si="30"/>
        <v>2.6103695504692159</v>
      </c>
      <c r="G116" s="1">
        <f t="shared" si="31"/>
        <v>1</v>
      </c>
      <c r="H116" s="1">
        <f t="shared" si="32"/>
        <v>9.1127173314560744E-2</v>
      </c>
      <c r="I116" s="1">
        <f t="shared" si="33"/>
        <v>9.1127173314560744E-2</v>
      </c>
      <c r="J116" s="1">
        <f t="shared" si="34"/>
        <v>24.487472498240408</v>
      </c>
      <c r="K116" s="1">
        <f t="shared" si="35"/>
        <v>1.6672478911090522</v>
      </c>
      <c r="L116" s="1">
        <f t="shared" si="36"/>
        <v>14.99381924664069</v>
      </c>
      <c r="M116" s="1">
        <f t="shared" si="37"/>
        <v>0.95929972611459113</v>
      </c>
      <c r="N116" s="1">
        <f t="shared" si="38"/>
        <v>0.28238986433027369</v>
      </c>
      <c r="O116" s="1">
        <f t="shared" si="47"/>
        <v>-9999</v>
      </c>
      <c r="P116" s="1">
        <f t="shared" si="47"/>
        <v>-9999</v>
      </c>
      <c r="Q116" s="1">
        <f t="shared" si="54"/>
        <v>-9999</v>
      </c>
      <c r="R116" s="1">
        <f t="shared" si="54"/>
        <v>-9999</v>
      </c>
      <c r="S116" s="1">
        <f t="shared" si="54"/>
        <v>-9999</v>
      </c>
      <c r="T116" s="1">
        <f t="shared" si="54"/>
        <v>-9999</v>
      </c>
      <c r="U116" s="1">
        <f t="shared" si="54"/>
        <v>-9999</v>
      </c>
      <c r="V116" s="1">
        <f t="shared" si="53"/>
        <v>-9999</v>
      </c>
    </row>
    <row r="117" spans="2:22" x14ac:dyDescent="0.3">
      <c r="B117" s="1">
        <v>116</v>
      </c>
      <c r="C117" s="1">
        <f t="shared" si="39"/>
        <v>0.31643835616438287</v>
      </c>
      <c r="D117" s="1">
        <f t="shared" si="29"/>
        <v>16.027128641799965</v>
      </c>
      <c r="E117" s="1">
        <f t="shared" si="40"/>
        <v>25.963210745273571</v>
      </c>
      <c r="F117" s="1">
        <f t="shared" si="30"/>
        <v>2.5945742716400071</v>
      </c>
      <c r="G117" s="1">
        <f t="shared" si="31"/>
        <v>1</v>
      </c>
      <c r="H117" s="1">
        <f t="shared" si="32"/>
        <v>0.10946500382969314</v>
      </c>
      <c r="I117" s="1">
        <f t="shared" si="33"/>
        <v>0.10946500382969314</v>
      </c>
      <c r="J117" s="1">
        <f t="shared" si="34"/>
        <v>24.088474560930543</v>
      </c>
      <c r="K117" s="1">
        <f t="shared" si="35"/>
        <v>1.996184328573225</v>
      </c>
      <c r="L117" s="1">
        <f t="shared" si="36"/>
        <v>13.916340118204726</v>
      </c>
      <c r="M117" s="1">
        <f t="shared" si="37"/>
        <v>0.94144877013058548</v>
      </c>
      <c r="N117" s="1">
        <f t="shared" si="38"/>
        <v>0.33715606656207153</v>
      </c>
      <c r="O117" s="1">
        <f t="shared" si="47"/>
        <v>-9999</v>
      </c>
      <c r="P117" s="1">
        <f t="shared" si="47"/>
        <v>-9999</v>
      </c>
      <c r="Q117" s="1">
        <f t="shared" si="54"/>
        <v>-9999</v>
      </c>
      <c r="R117" s="1">
        <f t="shared" si="54"/>
        <v>-9999</v>
      </c>
      <c r="S117" s="1">
        <f t="shared" si="54"/>
        <v>-9999</v>
      </c>
      <c r="T117" s="1">
        <f t="shared" si="54"/>
        <v>-9999</v>
      </c>
      <c r="U117" s="1">
        <f t="shared" si="54"/>
        <v>-9999</v>
      </c>
      <c r="V117" s="1">
        <f t="shared" si="53"/>
        <v>-9999</v>
      </c>
    </row>
    <row r="118" spans="2:22" x14ac:dyDescent="0.3">
      <c r="B118" s="1">
        <v>117</v>
      </c>
      <c r="C118" s="1">
        <f t="shared" si="39"/>
        <v>0.31917808219178012</v>
      </c>
      <c r="D118" s="1">
        <f t="shared" si="29"/>
        <v>16.105504353980429</v>
      </c>
      <c r="E118" s="1">
        <f t="shared" si="40"/>
        <v>28.068715099254</v>
      </c>
      <c r="F118" s="1">
        <f t="shared" si="30"/>
        <v>2.5788991292039145</v>
      </c>
      <c r="G118" s="1">
        <f t="shared" si="31"/>
        <v>1</v>
      </c>
      <c r="H118" s="1">
        <f t="shared" si="32"/>
        <v>0.12879553325161189</v>
      </c>
      <c r="I118" s="1">
        <f t="shared" si="33"/>
        <v>0.12879553325161189</v>
      </c>
      <c r="J118" s="1">
        <f t="shared" si="34"/>
        <v>23.695107665132408</v>
      </c>
      <c r="K118" s="1">
        <f t="shared" si="35"/>
        <v>2.3409709493483315</v>
      </c>
      <c r="L118" s="1">
        <f t="shared" si="36"/>
        <v>12.963501930756252</v>
      </c>
      <c r="M118" s="1">
        <f t="shared" si="37"/>
        <v>0.91925083712758304</v>
      </c>
      <c r="N118" s="1">
        <f t="shared" si="38"/>
        <v>0.39367232369095717</v>
      </c>
      <c r="O118" s="1">
        <f t="shared" si="47"/>
        <v>-9999</v>
      </c>
      <c r="P118" s="1">
        <f t="shared" si="47"/>
        <v>-9999</v>
      </c>
      <c r="Q118" s="1">
        <f t="shared" si="47"/>
        <v>-9999</v>
      </c>
      <c r="R118" s="1">
        <f t="shared" si="47"/>
        <v>-9999</v>
      </c>
      <c r="S118" s="1">
        <f t="shared" si="47"/>
        <v>-9999</v>
      </c>
      <c r="T118" s="1">
        <f t="shared" si="47"/>
        <v>-9999</v>
      </c>
      <c r="U118" s="1">
        <f t="shared" si="47"/>
        <v>-9999</v>
      </c>
      <c r="V118" s="1">
        <f t="shared" si="53"/>
        <v>-9999</v>
      </c>
    </row>
    <row r="119" spans="2:22" x14ac:dyDescent="0.3">
      <c r="B119" s="1">
        <v>118</v>
      </c>
      <c r="C119" s="1">
        <f t="shared" si="39"/>
        <v>0.32191780821917737</v>
      </c>
      <c r="D119" s="1">
        <f t="shared" si="29"/>
        <v>16.183256159780299</v>
      </c>
      <c r="E119" s="1">
        <f t="shared" si="40"/>
        <v>30.251971259034299</v>
      </c>
      <c r="F119" s="1">
        <f t="shared" si="30"/>
        <v>2.56334876804394</v>
      </c>
      <c r="G119" s="1">
        <f t="shared" si="31"/>
        <v>1</v>
      </c>
      <c r="H119" s="1">
        <f t="shared" si="32"/>
        <v>0.14901505729171588</v>
      </c>
      <c r="I119" s="1">
        <f t="shared" si="33"/>
        <v>0.14901505729171588</v>
      </c>
      <c r="J119" s="1">
        <f t="shared" si="34"/>
        <v>23.307436190863502</v>
      </c>
      <c r="K119" s="1">
        <f t="shared" si="35"/>
        <v>2.6995572393174392</v>
      </c>
      <c r="L119" s="1">
        <f t="shared" si="36"/>
        <v>12.117684151277672</v>
      </c>
      <c r="M119" s="1">
        <f t="shared" si="37"/>
        <v>0.89240703413228051</v>
      </c>
      <c r="N119" s="1">
        <f t="shared" si="38"/>
        <v>0.45123129925928973</v>
      </c>
      <c r="O119" s="1">
        <f t="shared" si="47"/>
        <v>-9999</v>
      </c>
      <c r="P119" s="1">
        <f t="shared" si="47"/>
        <v>-9999</v>
      </c>
      <c r="Q119" s="1">
        <f t="shared" si="47"/>
        <v>-9999</v>
      </c>
      <c r="R119" s="1">
        <f t="shared" si="47"/>
        <v>-9999</v>
      </c>
      <c r="S119" s="1">
        <f t="shared" si="47"/>
        <v>-9999</v>
      </c>
      <c r="T119" s="1">
        <f t="shared" si="47"/>
        <v>-9999</v>
      </c>
      <c r="U119" s="1">
        <f t="shared" si="47"/>
        <v>-9999</v>
      </c>
      <c r="V119" s="1">
        <f t="shared" si="53"/>
        <v>-9999</v>
      </c>
    </row>
    <row r="120" spans="2:22" x14ac:dyDescent="0.3">
      <c r="B120" s="1">
        <v>119</v>
      </c>
      <c r="C120" s="1">
        <f t="shared" si="39"/>
        <v>0.32465753424657462</v>
      </c>
      <c r="D120" s="1">
        <f t="shared" si="29"/>
        <v>16.260361019661502</v>
      </c>
      <c r="E120" s="1">
        <f t="shared" si="40"/>
        <v>32.512332278695801</v>
      </c>
      <c r="F120" s="1">
        <f t="shared" si="30"/>
        <v>2.5479277960676998</v>
      </c>
      <c r="G120" s="1">
        <f t="shared" si="31"/>
        <v>1</v>
      </c>
      <c r="H120" s="1">
        <f t="shared" si="32"/>
        <v>0.17002875091253633</v>
      </c>
      <c r="I120" s="1">
        <f t="shared" si="33"/>
        <v>0.17002875091253633</v>
      </c>
      <c r="J120" s="1">
        <f t="shared" si="34"/>
        <v>22.925520740507157</v>
      </c>
      <c r="K120" s="1">
        <f t="shared" si="35"/>
        <v>3.0700799944260617</v>
      </c>
      <c r="L120" s="1">
        <f t="shared" si="36"/>
        <v>11.363647061221123</v>
      </c>
      <c r="M120" s="1">
        <f t="shared" si="37"/>
        <v>0.86069604501135677</v>
      </c>
      <c r="N120" s="1">
        <f t="shared" si="38"/>
        <v>0.50911915904020788</v>
      </c>
      <c r="O120" s="1">
        <f t="shared" si="47"/>
        <v>-9999</v>
      </c>
      <c r="P120" s="1">
        <f t="shared" si="47"/>
        <v>-9999</v>
      </c>
      <c r="Q120" s="1">
        <f t="shared" si="47"/>
        <v>-9999</v>
      </c>
      <c r="R120" s="1">
        <f t="shared" si="47"/>
        <v>-9999</v>
      </c>
      <c r="S120" s="1">
        <f t="shared" si="47"/>
        <v>-9999</v>
      </c>
      <c r="T120" s="1">
        <f t="shared" si="47"/>
        <v>-9999</v>
      </c>
      <c r="U120" s="1">
        <f t="shared" si="47"/>
        <v>-9999</v>
      </c>
      <c r="V120" s="1">
        <f t="shared" si="53"/>
        <v>-9999</v>
      </c>
    </row>
    <row r="121" spans="2:22" x14ac:dyDescent="0.3">
      <c r="B121" s="1">
        <v>120</v>
      </c>
      <c r="C121" s="1">
        <f t="shared" si="39"/>
        <v>0.32739726027397187</v>
      </c>
      <c r="D121" s="1">
        <f t="shared" si="29"/>
        <v>16.336796085789992</v>
      </c>
      <c r="E121" s="1">
        <f t="shared" si="40"/>
        <v>34.849128364485793</v>
      </c>
      <c r="F121" s="1">
        <f t="shared" si="30"/>
        <v>2.5326407828420017</v>
      </c>
      <c r="G121" s="1">
        <f t="shared" si="31"/>
        <v>1</v>
      </c>
      <c r="H121" s="1">
        <f t="shared" si="32"/>
        <v>0.19174900037287623</v>
      </c>
      <c r="I121" s="1">
        <f t="shared" si="33"/>
        <v>0.19174900037287623</v>
      </c>
      <c r="J121" s="1">
        <f t="shared" si="34"/>
        <v>22.54941817460961</v>
      </c>
      <c r="K121" s="1">
        <f t="shared" si="35"/>
        <v>3.4508307722480227</v>
      </c>
      <c r="L121" s="1">
        <f t="shared" si="36"/>
        <v>10.688451713057024</v>
      </c>
      <c r="M121" s="1">
        <f t="shared" si="37"/>
        <v>0.82397965500288806</v>
      </c>
      <c r="N121" s="1">
        <f t="shared" si="38"/>
        <v>0.56661938560317682</v>
      </c>
      <c r="O121" s="1">
        <f t="shared" ref="O121" si="55">F121</f>
        <v>2.5326407828420017</v>
      </c>
      <c r="P121" s="1">
        <f t="shared" ref="P121" ca="1" si="56">L121+_xlfn.LOGNORM.INV(RAND(),0,0.025*L121)</f>
        <v>11.308993672211267</v>
      </c>
      <c r="Q121" s="1">
        <f t="shared" ref="Q121" ca="1" si="57">0.025*P121</f>
        <v>0.28272484180528168</v>
      </c>
      <c r="R121" s="1">
        <f t="shared" ref="R121" si="58">M121</f>
        <v>0.82397965500288806</v>
      </c>
      <c r="S121" s="1">
        <f t="shared" ref="S121" si="59">N121</f>
        <v>0.56661938560317682</v>
      </c>
      <c r="T121" s="1">
        <v>0.1</v>
      </c>
      <c r="U121" s="1">
        <v>0.1</v>
      </c>
      <c r="V121" s="1">
        <f t="shared" si="53"/>
        <v>-9999</v>
      </c>
    </row>
    <row r="122" spans="2:22" x14ac:dyDescent="0.3">
      <c r="B122" s="1">
        <v>121</v>
      </c>
      <c r="C122" s="1">
        <f t="shared" si="39"/>
        <v>0.33013698630136912</v>
      </c>
      <c r="D122" s="1">
        <f t="shared" si="29"/>
        <v>16.412538708806071</v>
      </c>
      <c r="E122" s="1">
        <f t="shared" si="40"/>
        <v>37.261667073291861</v>
      </c>
      <c r="F122" s="1">
        <f t="shared" si="30"/>
        <v>2.5174922582387858</v>
      </c>
      <c r="G122" s="1">
        <f t="shared" si="31"/>
        <v>1</v>
      </c>
      <c r="H122" s="1">
        <f t="shared" si="32"/>
        <v>0.21409416499038481</v>
      </c>
      <c r="I122" s="1">
        <f t="shared" si="33"/>
        <v>0.21409416499038481</v>
      </c>
      <c r="J122" s="1">
        <f t="shared" si="34"/>
        <v>22.179181651679738</v>
      </c>
      <c r="K122" s="1">
        <f t="shared" si="35"/>
        <v>3.8402316273146613</v>
      </c>
      <c r="L122" s="1">
        <f t="shared" si="36"/>
        <v>10.081204980670391</v>
      </c>
      <c r="M122" s="1">
        <f t="shared" si="37"/>
        <v>0.78220653825441611</v>
      </c>
      <c r="N122" s="1">
        <f t="shared" si="38"/>
        <v>0.62301920637492603</v>
      </c>
      <c r="O122" s="1">
        <f t="shared" ref="O122:U137" si="60">-9999</f>
        <v>-9999</v>
      </c>
      <c r="P122" s="1">
        <f t="shared" si="60"/>
        <v>-9999</v>
      </c>
      <c r="Q122" s="1">
        <f t="shared" si="60"/>
        <v>-9999</v>
      </c>
      <c r="R122" s="1">
        <f t="shared" si="60"/>
        <v>-9999</v>
      </c>
      <c r="S122" s="1">
        <f t="shared" si="60"/>
        <v>-9999</v>
      </c>
      <c r="T122" s="1">
        <f t="shared" si="60"/>
        <v>-9999</v>
      </c>
      <c r="U122" s="1">
        <f t="shared" si="60"/>
        <v>-9999</v>
      </c>
      <c r="V122" s="1">
        <f t="shared" si="53"/>
        <v>-9999</v>
      </c>
    </row>
    <row r="123" spans="2:22" x14ac:dyDescent="0.3">
      <c r="B123" s="1">
        <v>122</v>
      </c>
      <c r="C123" s="1">
        <f t="shared" si="39"/>
        <v>0.33287671232876637</v>
      </c>
      <c r="D123" s="1">
        <f t="shared" si="29"/>
        <v>16.487566444535883</v>
      </c>
      <c r="E123" s="1">
        <f t="shared" si="40"/>
        <v>39.749233517827747</v>
      </c>
      <c r="F123" s="1">
        <f t="shared" si="30"/>
        <v>2.5024867110928235</v>
      </c>
      <c r="G123" s="1">
        <f t="shared" si="31"/>
        <v>1</v>
      </c>
      <c r="H123" s="1">
        <f t="shared" si="32"/>
        <v>0.23698763338426332</v>
      </c>
      <c r="I123" s="1">
        <f t="shared" si="33"/>
        <v>0.23698763338426332</v>
      </c>
      <c r="J123" s="1">
        <f t="shared" si="34"/>
        <v>21.814860671953415</v>
      </c>
      <c r="K123" s="1">
        <f t="shared" si="35"/>
        <v>4.2368165334328287</v>
      </c>
      <c r="L123" s="1">
        <f t="shared" si="36"/>
        <v>9.5327623002965449</v>
      </c>
      <c r="M123" s="1">
        <f t="shared" si="37"/>
        <v>0.73541418737908659</v>
      </c>
      <c r="N123" s="1">
        <f t="shared" si="38"/>
        <v>0.67761786650114075</v>
      </c>
      <c r="O123" s="1">
        <f t="shared" si="47"/>
        <v>-9999</v>
      </c>
      <c r="P123" s="1">
        <f t="shared" si="47"/>
        <v>-9999</v>
      </c>
      <c r="Q123" s="1">
        <f t="shared" si="47"/>
        <v>-9999</v>
      </c>
      <c r="R123" s="1">
        <f t="shared" si="60"/>
        <v>-9999</v>
      </c>
      <c r="S123" s="1">
        <f t="shared" si="60"/>
        <v>-9999</v>
      </c>
      <c r="T123" s="1">
        <f t="shared" si="60"/>
        <v>-9999</v>
      </c>
      <c r="U123" s="1">
        <f t="shared" si="60"/>
        <v>-9999</v>
      </c>
      <c r="V123" s="1">
        <f t="shared" si="53"/>
        <v>-9999</v>
      </c>
    </row>
    <row r="124" spans="2:22" x14ac:dyDescent="0.3">
      <c r="B124" s="1">
        <v>123</v>
      </c>
      <c r="C124" s="1">
        <f t="shared" si="39"/>
        <v>0.33561643835616362</v>
      </c>
      <c r="D124" s="1">
        <f t="shared" si="29"/>
        <v>16.561857060642097</v>
      </c>
      <c r="E124" s="1">
        <f t="shared" si="40"/>
        <v>42.311090578469845</v>
      </c>
      <c r="F124" s="1">
        <f t="shared" si="30"/>
        <v>2.4876285878715807</v>
      </c>
      <c r="G124" s="1">
        <f t="shared" si="31"/>
        <v>1</v>
      </c>
      <c r="H124" s="1">
        <f t="shared" si="32"/>
        <v>0.26035708808080826</v>
      </c>
      <c r="I124" s="1">
        <f t="shared" si="33"/>
        <v>0.26035708808080826</v>
      </c>
      <c r="J124" s="1">
        <f t="shared" si="34"/>
        <v>21.456501125080162</v>
      </c>
      <c r="K124" s="1">
        <f t="shared" si="35"/>
        <v>4.6392168358770185</v>
      </c>
      <c r="L124" s="1">
        <f t="shared" si="36"/>
        <v>9.0354441685656877</v>
      </c>
      <c r="M124" s="1">
        <f t="shared" si="37"/>
        <v>0.68372889990889507</v>
      </c>
      <c r="N124" s="1">
        <f t="shared" si="38"/>
        <v>0.72973611081634993</v>
      </c>
      <c r="O124" s="1">
        <f t="shared" si="47"/>
        <v>-9999</v>
      </c>
      <c r="P124" s="1">
        <f t="shared" si="47"/>
        <v>-9999</v>
      </c>
      <c r="Q124" s="1">
        <f t="shared" si="47"/>
        <v>-9999</v>
      </c>
      <c r="R124" s="1">
        <f t="shared" si="60"/>
        <v>-9999</v>
      </c>
      <c r="S124" s="1">
        <f t="shared" si="60"/>
        <v>-9999</v>
      </c>
      <c r="T124" s="1">
        <f t="shared" si="60"/>
        <v>-9999</v>
      </c>
      <c r="U124" s="1">
        <f t="shared" si="60"/>
        <v>-9999</v>
      </c>
      <c r="V124" s="1">
        <f t="shared" si="53"/>
        <v>-9999</v>
      </c>
    </row>
    <row r="125" spans="2:22" x14ac:dyDescent="0.3">
      <c r="B125" s="1">
        <v>124</v>
      </c>
      <c r="C125" s="1">
        <f t="shared" si="39"/>
        <v>0.33835616438356086</v>
      </c>
      <c r="D125" s="1">
        <f t="shared" si="29"/>
        <v>16.635388543211839</v>
      </c>
      <c r="E125" s="1">
        <f t="shared" si="40"/>
        <v>44.946479121681683</v>
      </c>
      <c r="F125" s="1">
        <f t="shared" si="30"/>
        <v>2.4729222913576319</v>
      </c>
      <c r="G125" s="1">
        <f t="shared" si="31"/>
        <v>1</v>
      </c>
      <c r="H125" s="1">
        <f t="shared" si="32"/>
        <v>0.28413392158218626</v>
      </c>
      <c r="I125" s="1">
        <f t="shared" si="33"/>
        <v>0.28413392158218626</v>
      </c>
      <c r="J125" s="1">
        <f t="shared" si="34"/>
        <v>21.104145341684379</v>
      </c>
      <c r="K125" s="1">
        <f t="shared" si="35"/>
        <v>5.0461496361950227</v>
      </c>
      <c r="L125" s="1">
        <f t="shared" si="36"/>
        <v>8.5827867778075486</v>
      </c>
      <c r="M125" s="1">
        <f t="shared" si="37"/>
        <v>0.62736378559165629</v>
      </c>
      <c r="N125" s="1">
        <f t="shared" si="38"/>
        <v>0.77872631940117853</v>
      </c>
      <c r="O125" s="1">
        <f t="shared" si="47"/>
        <v>-9999</v>
      </c>
      <c r="P125" s="1">
        <f t="shared" si="47"/>
        <v>-9999</v>
      </c>
      <c r="Q125" s="1">
        <f t="shared" si="47"/>
        <v>-9999</v>
      </c>
      <c r="R125" s="1">
        <f t="shared" si="60"/>
        <v>-9999</v>
      </c>
      <c r="S125" s="1">
        <f t="shared" si="60"/>
        <v>-9999</v>
      </c>
      <c r="T125" s="1">
        <f t="shared" si="60"/>
        <v>-9999</v>
      </c>
      <c r="U125" s="1">
        <f t="shared" si="60"/>
        <v>-9999</v>
      </c>
      <c r="V125" s="1">
        <f t="shared" si="53"/>
        <v>-9999</v>
      </c>
    </row>
    <row r="126" spans="2:22" x14ac:dyDescent="0.3">
      <c r="B126" s="1">
        <v>125</v>
      </c>
      <c r="C126" s="1">
        <f t="shared" si="39"/>
        <v>0.34109589041095811</v>
      </c>
      <c r="D126" s="1">
        <f t="shared" si="29"/>
        <v>16.708139103279887</v>
      </c>
      <c r="E126" s="1">
        <f t="shared" si="40"/>
        <v>47.654618224961567</v>
      </c>
      <c r="F126" s="1">
        <f t="shared" si="30"/>
        <v>2.458372179344023</v>
      </c>
      <c r="G126" s="1">
        <f t="shared" si="31"/>
        <v>1</v>
      </c>
      <c r="H126" s="1">
        <f t="shared" si="32"/>
        <v>0.30825276510953936</v>
      </c>
      <c r="I126" s="1">
        <f t="shared" si="33"/>
        <v>0.30825276510953936</v>
      </c>
      <c r="J126" s="1">
        <f t="shared" si="34"/>
        <v>20.7578321487489</v>
      </c>
      <c r="K126" s="1">
        <f t="shared" si="35"/>
        <v>5.4564083599639064</v>
      </c>
      <c r="L126" s="1">
        <f t="shared" si="36"/>
        <v>8.169331138567264</v>
      </c>
      <c r="M126" s="1">
        <f t="shared" si="37"/>
        <v>0.56661481545179593</v>
      </c>
      <c r="N126" s="1">
        <f t="shared" si="38"/>
        <v>0.82398279770303895</v>
      </c>
      <c r="O126" s="1">
        <f t="shared" si="47"/>
        <v>-9999</v>
      </c>
      <c r="P126" s="1">
        <f t="shared" si="47"/>
        <v>-9999</v>
      </c>
      <c r="Q126" s="1">
        <f t="shared" si="47"/>
        <v>-9999</v>
      </c>
      <c r="R126" s="1">
        <f t="shared" si="60"/>
        <v>-9999</v>
      </c>
      <c r="S126" s="1">
        <f t="shared" si="60"/>
        <v>-9999</v>
      </c>
      <c r="T126" s="1">
        <f t="shared" si="60"/>
        <v>-9999</v>
      </c>
      <c r="U126" s="1">
        <f t="shared" si="60"/>
        <v>-9999</v>
      </c>
      <c r="V126" s="1">
        <f t="shared" si="53"/>
        <v>-9999</v>
      </c>
    </row>
    <row r="127" spans="2:22" x14ac:dyDescent="0.3">
      <c r="B127" s="1">
        <v>126</v>
      </c>
      <c r="C127" s="1">
        <f t="shared" si="39"/>
        <v>0.34383561643835536</v>
      </c>
      <c r="D127" s="1">
        <f t="shared" si="29"/>
        <v>16.7800871832852</v>
      </c>
      <c r="E127" s="1">
        <f t="shared" si="40"/>
        <v>50.434705408246771</v>
      </c>
      <c r="F127" s="1">
        <f t="shared" si="30"/>
        <v>2.4439825633429599</v>
      </c>
      <c r="G127" s="1">
        <f t="shared" si="31"/>
        <v>1</v>
      </c>
      <c r="H127" s="1">
        <f t="shared" si="32"/>
        <v>0.33265110285800598</v>
      </c>
      <c r="I127" s="1">
        <f t="shared" si="33"/>
        <v>0.33265110285800598</v>
      </c>
      <c r="J127" s="1">
        <f t="shared" si="34"/>
        <v>20.417596928763061</v>
      </c>
      <c r="K127" s="1">
        <f t="shared" si="35"/>
        <v>5.8688549813437625</v>
      </c>
      <c r="L127" s="1">
        <f t="shared" si="36"/>
        <v>7.790448344643119</v>
      </c>
      <c r="M127" s="1">
        <f t="shared" si="37"/>
        <v>0.50185499395968924</v>
      </c>
      <c r="N127" s="1">
        <f t="shared" si="38"/>
        <v>0.86495177035353843</v>
      </c>
      <c r="O127" s="1">
        <f t="shared" si="47"/>
        <v>-9999</v>
      </c>
      <c r="P127" s="1">
        <f t="shared" si="47"/>
        <v>-9999</v>
      </c>
      <c r="Q127" s="1">
        <f t="shared" si="47"/>
        <v>-9999</v>
      </c>
      <c r="R127" s="1">
        <f t="shared" si="60"/>
        <v>-9999</v>
      </c>
      <c r="S127" s="1">
        <f t="shared" si="60"/>
        <v>-9999</v>
      </c>
      <c r="T127" s="1">
        <f t="shared" si="60"/>
        <v>-9999</v>
      </c>
      <c r="U127" s="1">
        <f t="shared" si="60"/>
        <v>-9999</v>
      </c>
      <c r="V127" s="1">
        <f t="shared" si="53"/>
        <v>-9999</v>
      </c>
    </row>
    <row r="128" spans="2:22" x14ac:dyDescent="0.3">
      <c r="B128" s="1">
        <v>127</v>
      </c>
      <c r="C128" s="1">
        <f t="shared" si="39"/>
        <v>0.34657534246575261</v>
      </c>
      <c r="D128" s="1">
        <f t="shared" si="29"/>
        <v>16.851211463458913</v>
      </c>
      <c r="E128" s="1">
        <f t="shared" si="40"/>
        <v>53.28591687170568</v>
      </c>
      <c r="F128" s="1">
        <f t="shared" si="30"/>
        <v>2.4297577073082173</v>
      </c>
      <c r="G128" s="1">
        <f t="shared" si="31"/>
        <v>1</v>
      </c>
      <c r="H128" s="1">
        <f t="shared" si="32"/>
        <v>0.35726895229396743</v>
      </c>
      <c r="I128" s="1">
        <f t="shared" si="33"/>
        <v>0.35726895229396743</v>
      </c>
      <c r="J128" s="1">
        <f t="shared" si="34"/>
        <v>20.083471682572824</v>
      </c>
      <c r="K128" s="1">
        <f t="shared" si="35"/>
        <v>6.2824135264045449</v>
      </c>
      <c r="L128" s="1">
        <f t="shared" si="36"/>
        <v>7.4421962831398254</v>
      </c>
      <c r="M128" s="1">
        <f t="shared" si="37"/>
        <v>0.43352679563566021</v>
      </c>
      <c r="N128" s="1">
        <f t="shared" si="38"/>
        <v>0.90114067573596768</v>
      </c>
      <c r="O128" s="1">
        <f t="shared" si="47"/>
        <v>-9999</v>
      </c>
      <c r="P128" s="1">
        <f t="shared" si="47"/>
        <v>-9999</v>
      </c>
      <c r="Q128" s="1">
        <f t="shared" si="47"/>
        <v>-9999</v>
      </c>
      <c r="R128" s="1">
        <f t="shared" si="60"/>
        <v>-9999</v>
      </c>
      <c r="S128" s="1">
        <f t="shared" si="60"/>
        <v>-9999</v>
      </c>
      <c r="T128" s="1">
        <f t="shared" si="60"/>
        <v>-9999</v>
      </c>
      <c r="U128" s="1">
        <f t="shared" si="60"/>
        <v>-9999</v>
      </c>
      <c r="V128" s="1">
        <f t="shared" si="53"/>
        <v>-9999</v>
      </c>
    </row>
    <row r="129" spans="2:22" x14ac:dyDescent="0.3">
      <c r="B129" s="1">
        <v>128</v>
      </c>
      <c r="C129" s="1">
        <f t="shared" si="39"/>
        <v>0.34931506849314986</v>
      </c>
      <c r="D129" s="1">
        <f t="shared" si="29"/>
        <v>16.92149086814182</v>
      </c>
      <c r="E129" s="1">
        <f t="shared" si="40"/>
        <v>56.207407739847497</v>
      </c>
      <c r="F129" s="1">
        <f t="shared" si="30"/>
        <v>2.4157018263716359</v>
      </c>
      <c r="G129" s="1">
        <f t="shared" si="31"/>
        <v>1</v>
      </c>
      <c r="H129" s="1">
        <f t="shared" si="32"/>
        <v>0.38204859625043586</v>
      </c>
      <c r="I129" s="1">
        <f t="shared" si="33"/>
        <v>0.38204859625043586</v>
      </c>
      <c r="J129" s="1">
        <f t="shared" si="34"/>
        <v>19.755485095864657</v>
      </c>
      <c r="K129" s="1">
        <f t="shared" si="35"/>
        <v>6.69606457798736</v>
      </c>
      <c r="L129" s="1">
        <f t="shared" si="36"/>
        <v>7.121202680371848</v>
      </c>
      <c r="M129" s="1">
        <f t="shared" si="37"/>
        <v>0.36213306353745395</v>
      </c>
      <c r="N129" s="1">
        <f t="shared" si="38"/>
        <v>0.93212641003942076</v>
      </c>
      <c r="O129" s="1">
        <f t="shared" si="47"/>
        <v>-9999</v>
      </c>
      <c r="P129" s="1">
        <f t="shared" si="47"/>
        <v>-9999</v>
      </c>
      <c r="Q129" s="1">
        <f t="shared" si="47"/>
        <v>-9999</v>
      </c>
      <c r="R129" s="1">
        <f t="shared" si="60"/>
        <v>-9999</v>
      </c>
      <c r="S129" s="1">
        <f t="shared" si="60"/>
        <v>-9999</v>
      </c>
      <c r="T129" s="1">
        <f t="shared" si="60"/>
        <v>-9999</v>
      </c>
      <c r="U129" s="1">
        <f t="shared" si="60"/>
        <v>-9999</v>
      </c>
      <c r="V129" s="1">
        <f t="shared" si="53"/>
        <v>-9999</v>
      </c>
    </row>
    <row r="130" spans="2:22" x14ac:dyDescent="0.3">
      <c r="B130" s="1">
        <v>129</v>
      </c>
      <c r="C130" s="1">
        <f t="shared" si="39"/>
        <v>0.35205479452054711</v>
      </c>
      <c r="D130" s="1">
        <f t="shared" si="29"/>
        <v>16.99090457202956</v>
      </c>
      <c r="E130" s="1">
        <f t="shared" si="40"/>
        <v>59.198312311877061</v>
      </c>
      <c r="F130" s="1">
        <f t="shared" si="30"/>
        <v>2.401819085594088</v>
      </c>
      <c r="G130" s="1">
        <f t="shared" si="31"/>
        <v>1</v>
      </c>
      <c r="H130" s="1">
        <f t="shared" si="32"/>
        <v>0.40693435620931978</v>
      </c>
      <c r="I130" s="1">
        <f t="shared" si="33"/>
        <v>0.40693435620931978</v>
      </c>
      <c r="J130" s="1">
        <f t="shared" si="34"/>
        <v>19.433662609209875</v>
      </c>
      <c r="K130" s="1">
        <f t="shared" si="35"/>
        <v>7.1088405750423638</v>
      </c>
      <c r="L130" s="1">
        <f t="shared" si="36"/>
        <v>6.8245697627203734</v>
      </c>
      <c r="M130" s="1">
        <f t="shared" si="37"/>
        <v>0.28822661641851888</v>
      </c>
      <c r="N130" s="1">
        <f t="shared" si="38"/>
        <v>0.9575622264834448</v>
      </c>
      <c r="O130" s="1">
        <f t="shared" si="47"/>
        <v>-9999</v>
      </c>
      <c r="P130" s="1">
        <f t="shared" si="47"/>
        <v>-9999</v>
      </c>
      <c r="Q130" s="1">
        <f t="shared" si="47"/>
        <v>-9999</v>
      </c>
      <c r="R130" s="1">
        <f t="shared" si="60"/>
        <v>-9999</v>
      </c>
      <c r="S130" s="1">
        <f t="shared" si="60"/>
        <v>-9999</v>
      </c>
      <c r="T130" s="1">
        <f t="shared" si="60"/>
        <v>-9999</v>
      </c>
      <c r="U130" s="1">
        <f t="shared" si="60"/>
        <v>-9999</v>
      </c>
      <c r="V130" s="1">
        <f t="shared" si="53"/>
        <v>-9999</v>
      </c>
    </row>
    <row r="131" spans="2:22" x14ac:dyDescent="0.3">
      <c r="B131" s="1">
        <v>130</v>
      </c>
      <c r="C131" s="1">
        <f t="shared" si="39"/>
        <v>0.35479452054794436</v>
      </c>
      <c r="D131" s="1">
        <f t="shared" ref="D131:D194" si="61">14-5*COS(2*PI()*C131)</f>
        <v>17.059432006343599</v>
      </c>
      <c r="E131" s="1">
        <f t="shared" si="40"/>
        <v>62.257744318220659</v>
      </c>
      <c r="F131" s="1">
        <f t="shared" ref="F131:F194" si="62">3+COS(2*PI()*C131)</f>
        <v>2.3881135987312798</v>
      </c>
      <c r="G131" s="1">
        <f t="shared" ref="G131:G194" si="63">IF(AND(B131&gt;=A$20,B131&lt;=A$26),1,0)</f>
        <v>1</v>
      </c>
      <c r="H131" s="1">
        <f t="shared" ref="H131:H194" si="64">IF(G131=0,0,((B131-A$20)/(A$22-A$20))^A$28*((A$26-B131)/(A$26-A$22)))</f>
        <v>0.43187239873714373</v>
      </c>
      <c r="I131" s="1">
        <f t="shared" ref="I131:I194" si="65">H131*A$30</f>
        <v>0.43187239873714373</v>
      </c>
      <c r="J131" s="1">
        <f t="shared" ref="J131:J194" si="66">(A$2*SQRT(A$4)/A$6)*(F131-A$8)^A$10</f>
        <v>19.118026491590413</v>
      </c>
      <c r="K131" s="1">
        <f t="shared" ref="K131:K194" si="67">(I131*(F131-A$8)^(1/3))/(8*9.81*A$6^2)</f>
        <v>7.5198217492683996</v>
      </c>
      <c r="L131" s="1">
        <f t="shared" ref="L131:L194" si="68">J131/SQRT(1+K131)</f>
        <v>6.5497964690801274</v>
      </c>
      <c r="M131" s="1">
        <f t="shared" ref="M131:M194" si="69">COS(H131*PI())</f>
        <v>0.21239885151265633</v>
      </c>
      <c r="N131" s="1">
        <f t="shared" ref="N131:N194" si="70">IF(B131&lt;A$22,SIN(PI()*H131),-SIN(PI()*H131))</f>
        <v>0.97718305750565726</v>
      </c>
      <c r="O131" s="1">
        <f t="shared" si="47"/>
        <v>-9999</v>
      </c>
      <c r="P131" s="1">
        <f t="shared" si="47"/>
        <v>-9999</v>
      </c>
      <c r="Q131" s="1">
        <f t="shared" si="47"/>
        <v>-9999</v>
      </c>
      <c r="R131" s="1">
        <f t="shared" si="60"/>
        <v>-9999</v>
      </c>
      <c r="S131" s="1">
        <f t="shared" si="60"/>
        <v>-9999</v>
      </c>
      <c r="T131" s="1">
        <f t="shared" si="60"/>
        <v>-9999</v>
      </c>
      <c r="U131" s="1">
        <f t="shared" si="60"/>
        <v>-9999</v>
      </c>
      <c r="V131" s="1">
        <f t="shared" si="53"/>
        <v>-9999</v>
      </c>
    </row>
    <row r="132" spans="2:22" x14ac:dyDescent="0.3">
      <c r="B132" s="1">
        <v>131</v>
      </c>
      <c r="C132" s="1">
        <f t="shared" ref="C132:C195" si="71">C131+1/365</f>
        <v>0.35753424657534161</v>
      </c>
      <c r="D132" s="1">
        <f t="shared" si="61"/>
        <v>17.12705286492621</v>
      </c>
      <c r="E132" s="1">
        <f t="shared" ref="E132:E195" si="72">IF(D132&lt;=A$12,0,E131+D132-A$12)</f>
        <v>65.384797183146873</v>
      </c>
      <c r="F132" s="1">
        <f t="shared" si="62"/>
        <v>2.3745894270147581</v>
      </c>
      <c r="G132" s="1">
        <f t="shared" si="63"/>
        <v>1</v>
      </c>
      <c r="H132" s="1">
        <f t="shared" si="64"/>
        <v>0.45681056890384913</v>
      </c>
      <c r="I132" s="1">
        <f t="shared" si="65"/>
        <v>0.45681056890384913</v>
      </c>
      <c r="J132" s="1">
        <f t="shared" si="66"/>
        <v>18.808595917321615</v>
      </c>
      <c r="K132" s="1">
        <f t="shared" si="67"/>
        <v>7.9281325779920575</v>
      </c>
      <c r="L132" s="1">
        <f t="shared" si="68"/>
        <v>6.2947148422012393</v>
      </c>
      <c r="M132" s="1">
        <f t="shared" si="69"/>
        <v>0.13526765910647093</v>
      </c>
      <c r="N132" s="1">
        <f t="shared" si="70"/>
        <v>0.99080909382173898</v>
      </c>
      <c r="O132" s="1">
        <f t="shared" si="47"/>
        <v>-9999</v>
      </c>
      <c r="P132" s="1">
        <f t="shared" si="47"/>
        <v>-9999</v>
      </c>
      <c r="Q132" s="1">
        <f t="shared" si="47"/>
        <v>-9999</v>
      </c>
      <c r="R132" s="1">
        <f t="shared" si="60"/>
        <v>-9999</v>
      </c>
      <c r="S132" s="1">
        <f t="shared" si="60"/>
        <v>-9999</v>
      </c>
      <c r="T132" s="1">
        <f t="shared" si="60"/>
        <v>-9999</v>
      </c>
      <c r="U132" s="1">
        <f t="shared" si="60"/>
        <v>-9999</v>
      </c>
      <c r="V132" s="1">
        <f t="shared" si="53"/>
        <v>-9999</v>
      </c>
    </row>
    <row r="133" spans="2:22" x14ac:dyDescent="0.3">
      <c r="B133" s="1">
        <v>132</v>
      </c>
      <c r="C133" s="1">
        <f t="shared" si="71"/>
        <v>0.36027397260273886</v>
      </c>
      <c r="D133" s="1">
        <f t="shared" si="61"/>
        <v>17.193747110257615</v>
      </c>
      <c r="E133" s="1">
        <f t="shared" si="72"/>
        <v>68.578544293404491</v>
      </c>
      <c r="F133" s="1">
        <f t="shared" si="62"/>
        <v>2.3612505779484771</v>
      </c>
      <c r="G133" s="1">
        <f t="shared" si="63"/>
        <v>1</v>
      </c>
      <c r="H133" s="1">
        <f t="shared" si="64"/>
        <v>0.48169824588309568</v>
      </c>
      <c r="I133" s="1">
        <f t="shared" si="65"/>
        <v>0.48169824588309568</v>
      </c>
      <c r="J133" s="1">
        <f t="shared" si="66"/>
        <v>18.505387046281566</v>
      </c>
      <c r="K133" s="1">
        <f t="shared" si="67"/>
        <v>8.3329386588029362</v>
      </c>
      <c r="L133" s="1">
        <f t="shared" si="68"/>
        <v>6.0574378543090504</v>
      </c>
      <c r="M133" s="1">
        <f t="shared" si="69"/>
        <v>5.7464982148877776E-2</v>
      </c>
      <c r="N133" s="1">
        <f t="shared" si="70"/>
        <v>0.99834752257249038</v>
      </c>
      <c r="O133" s="1">
        <f t="shared" si="47"/>
        <v>-9999</v>
      </c>
      <c r="P133" s="1">
        <f t="shared" si="47"/>
        <v>-9999</v>
      </c>
      <c r="Q133" s="1">
        <f t="shared" si="47"/>
        <v>-9999</v>
      </c>
      <c r="R133" s="1">
        <f t="shared" si="60"/>
        <v>-9999</v>
      </c>
      <c r="S133" s="1">
        <f t="shared" si="60"/>
        <v>-9999</v>
      </c>
      <c r="T133" s="1">
        <f t="shared" si="60"/>
        <v>-9999</v>
      </c>
      <c r="U133" s="1">
        <f t="shared" si="60"/>
        <v>-9999</v>
      </c>
      <c r="V133" s="1">
        <f t="shared" si="53"/>
        <v>-9999</v>
      </c>
    </row>
    <row r="134" spans="2:22" x14ac:dyDescent="0.3">
      <c r="B134" s="1">
        <v>133</v>
      </c>
      <c r="C134" s="1">
        <f t="shared" si="71"/>
        <v>0.36301369863013611</v>
      </c>
      <c r="D134" s="1">
        <f t="shared" si="61"/>
        <v>17.259494979393541</v>
      </c>
      <c r="E134" s="1">
        <f t="shared" si="72"/>
        <v>71.838039272798028</v>
      </c>
      <c r="F134" s="1">
        <f t="shared" si="62"/>
        <v>2.348101004121292</v>
      </c>
      <c r="G134" s="1">
        <f t="shared" si="63"/>
        <v>1</v>
      </c>
      <c r="H134" s="1">
        <f t="shared" si="64"/>
        <v>0.50648621695320695</v>
      </c>
      <c r="I134" s="1">
        <f t="shared" si="65"/>
        <v>0.50648621695320695</v>
      </c>
      <c r="J134" s="1">
        <f t="shared" si="66"/>
        <v>18.208413107351202</v>
      </c>
      <c r="K134" s="1">
        <f t="shared" si="67"/>
        <v>8.7334439313193872</v>
      </c>
      <c r="L134" s="1">
        <f t="shared" si="68"/>
        <v>5.8363164574222299</v>
      </c>
      <c r="M134" s="1">
        <f t="shared" si="69"/>
        <v>-2.037564138480915E-2</v>
      </c>
      <c r="N134" s="1">
        <f t="shared" si="70"/>
        <v>0.99979239506917517</v>
      </c>
      <c r="O134" s="1">
        <f t="shared" si="47"/>
        <v>-9999</v>
      </c>
      <c r="P134" s="1">
        <f t="shared" si="47"/>
        <v>-9999</v>
      </c>
      <c r="Q134" s="1">
        <f t="shared" si="47"/>
        <v>-9999</v>
      </c>
      <c r="R134" s="1">
        <f t="shared" si="60"/>
        <v>-9999</v>
      </c>
      <c r="S134" s="1">
        <f t="shared" si="60"/>
        <v>-9999</v>
      </c>
      <c r="T134" s="1">
        <f t="shared" si="60"/>
        <v>-9999</v>
      </c>
      <c r="U134" s="1">
        <f t="shared" si="60"/>
        <v>-9999</v>
      </c>
      <c r="V134" s="1">
        <f t="shared" si="53"/>
        <v>-9999</v>
      </c>
    </row>
    <row r="135" spans="2:22" x14ac:dyDescent="0.3">
      <c r="B135" s="1">
        <v>134</v>
      </c>
      <c r="C135" s="1">
        <f t="shared" si="71"/>
        <v>0.36575342465753335</v>
      </c>
      <c r="D135" s="1">
        <f t="shared" si="61"/>
        <v>17.32427698982141</v>
      </c>
      <c r="E135" s="1">
        <f t="shared" si="72"/>
        <v>75.162316262619441</v>
      </c>
      <c r="F135" s="1">
        <f t="shared" si="62"/>
        <v>2.3351446020357178</v>
      </c>
      <c r="G135" s="1">
        <f t="shared" si="63"/>
        <v>1</v>
      </c>
      <c r="H135" s="1">
        <f t="shared" si="64"/>
        <v>0.53112656688942195</v>
      </c>
      <c r="I135" s="1">
        <f t="shared" si="65"/>
        <v>0.53112656688942195</v>
      </c>
      <c r="J135" s="1">
        <f t="shared" si="66"/>
        <v>17.917684484962944</v>
      </c>
      <c r="K135" s="1">
        <f t="shared" si="67"/>
        <v>9.1288881864988802</v>
      </c>
      <c r="L135" s="1">
        <f t="shared" si="68"/>
        <v>5.6299040892041283</v>
      </c>
      <c r="M135" s="1">
        <f t="shared" si="69"/>
        <v>-9.7631223666474296E-2</v>
      </c>
      <c r="N135" s="1">
        <f t="shared" si="70"/>
        <v>0.99522266059680675</v>
      </c>
      <c r="O135" s="1">
        <f t="shared" si="47"/>
        <v>-9999</v>
      </c>
      <c r="P135" s="1">
        <f t="shared" si="47"/>
        <v>-9999</v>
      </c>
      <c r="Q135" s="1">
        <f t="shared" si="47"/>
        <v>-9999</v>
      </c>
      <c r="R135" s="1">
        <f t="shared" si="60"/>
        <v>-9999</v>
      </c>
      <c r="S135" s="1">
        <f t="shared" si="60"/>
        <v>-9999</v>
      </c>
      <c r="T135" s="1">
        <f t="shared" si="60"/>
        <v>-9999</v>
      </c>
      <c r="U135" s="1">
        <f t="shared" si="60"/>
        <v>-9999</v>
      </c>
      <c r="V135" s="1">
        <f t="shared" si="53"/>
        <v>-9999</v>
      </c>
    </row>
    <row r="136" spans="2:22" x14ac:dyDescent="0.3">
      <c r="B136" s="1">
        <v>135</v>
      </c>
      <c r="C136" s="1">
        <f t="shared" si="71"/>
        <v>0.3684931506849306</v>
      </c>
      <c r="D136" s="1">
        <f t="shared" si="61"/>
        <v>17.388073945233423</v>
      </c>
      <c r="E136" s="1">
        <f t="shared" si="72"/>
        <v>78.550390207852871</v>
      </c>
      <c r="F136" s="1">
        <f t="shared" si="62"/>
        <v>2.3223852109533154</v>
      </c>
      <c r="G136" s="1">
        <f t="shared" si="63"/>
        <v>1</v>
      </c>
      <c r="H136" s="1">
        <f t="shared" si="64"/>
        <v>0.55557258032849599</v>
      </c>
      <c r="I136" s="1">
        <f t="shared" si="65"/>
        <v>0.55557258032849599</v>
      </c>
      <c r="J136" s="1">
        <f t="shared" si="66"/>
        <v>17.633208808650149</v>
      </c>
      <c r="K136" s="1">
        <f t="shared" si="67"/>
        <v>9.51854481544183</v>
      </c>
      <c r="L136" s="1">
        <f t="shared" si="68"/>
        <v>5.4369272208564805</v>
      </c>
      <c r="M136" s="1">
        <f t="shared" si="69"/>
        <v>-0.17370084976429673</v>
      </c>
      <c r="N136" s="1">
        <f t="shared" si="70"/>
        <v>0.98479846404792959</v>
      </c>
      <c r="O136" s="1">
        <f t="shared" si="47"/>
        <v>-9999</v>
      </c>
      <c r="P136" s="1">
        <f t="shared" si="47"/>
        <v>-9999</v>
      </c>
      <c r="Q136" s="1">
        <f t="shared" si="47"/>
        <v>-9999</v>
      </c>
      <c r="R136" s="1">
        <f t="shared" si="60"/>
        <v>-9999</v>
      </c>
      <c r="S136" s="1">
        <f t="shared" si="60"/>
        <v>-9999</v>
      </c>
      <c r="T136" s="1">
        <f t="shared" si="60"/>
        <v>-9999</v>
      </c>
      <c r="U136" s="1">
        <f t="shared" si="60"/>
        <v>-9999</v>
      </c>
      <c r="V136" s="1">
        <f t="shared" si="53"/>
        <v>-9999</v>
      </c>
    </row>
    <row r="137" spans="2:22" x14ac:dyDescent="0.3">
      <c r="B137" s="1">
        <v>136</v>
      </c>
      <c r="C137" s="1">
        <f t="shared" si="71"/>
        <v>0.37123287671232785</v>
      </c>
      <c r="D137" s="1">
        <f t="shared" si="61"/>
        <v>17.450866941214837</v>
      </c>
      <c r="E137" s="1">
        <f t="shared" si="72"/>
        <v>82.001257149067712</v>
      </c>
      <c r="F137" s="1">
        <f t="shared" si="62"/>
        <v>2.3098266117570323</v>
      </c>
      <c r="G137" s="1">
        <f t="shared" si="63"/>
        <v>1</v>
      </c>
      <c r="H137" s="1">
        <f t="shared" si="64"/>
        <v>0.57977865514358162</v>
      </c>
      <c r="I137" s="1">
        <f t="shared" si="65"/>
        <v>0.57977865514358162</v>
      </c>
      <c r="J137" s="1">
        <f t="shared" si="66"/>
        <v>17.354991045483143</v>
      </c>
      <c r="K137" s="1">
        <f t="shared" si="67"/>
        <v>9.901718758587279</v>
      </c>
      <c r="L137" s="1">
        <f t="shared" si="68"/>
        <v>5.2562608177602543</v>
      </c>
      <c r="M137" s="1">
        <f t="shared" si="69"/>
        <v>-0.24801629821379653</v>
      </c>
      <c r="N137" s="1">
        <f t="shared" si="70"/>
        <v>0.96875585976051015</v>
      </c>
      <c r="O137" s="1">
        <f t="shared" si="47"/>
        <v>-9999</v>
      </c>
      <c r="P137" s="1">
        <f t="shared" si="47"/>
        <v>-9999</v>
      </c>
      <c r="Q137" s="1">
        <f t="shared" si="47"/>
        <v>-9999</v>
      </c>
      <c r="R137" s="1">
        <f t="shared" si="60"/>
        <v>-9999</v>
      </c>
      <c r="S137" s="1">
        <f t="shared" si="60"/>
        <v>-9999</v>
      </c>
      <c r="T137" s="1">
        <f t="shared" si="60"/>
        <v>-9999</v>
      </c>
      <c r="U137" s="1">
        <f t="shared" si="60"/>
        <v>-9999</v>
      </c>
      <c r="V137" s="1">
        <f t="shared" si="53"/>
        <v>-9999</v>
      </c>
    </row>
    <row r="138" spans="2:22" x14ac:dyDescent="0.3">
      <c r="B138" s="1">
        <v>137</v>
      </c>
      <c r="C138" s="1">
        <f t="shared" si="71"/>
        <v>0.3739726027397251</v>
      </c>
      <c r="D138" s="1">
        <f t="shared" si="61"/>
        <v>17.512637370845763</v>
      </c>
      <c r="E138" s="1">
        <f t="shared" si="72"/>
        <v>85.513894519913478</v>
      </c>
      <c r="F138" s="1">
        <f t="shared" si="62"/>
        <v>2.2974725258308473</v>
      </c>
      <c r="G138" s="1">
        <f t="shared" si="63"/>
        <v>1</v>
      </c>
      <c r="H138" s="1">
        <f t="shared" si="64"/>
        <v>0.60370022522461464</v>
      </c>
      <c r="I138" s="1">
        <f t="shared" si="65"/>
        <v>0.60370022522461464</v>
      </c>
      <c r="J138" s="1">
        <f t="shared" si="66"/>
        <v>17.083033595271772</v>
      </c>
      <c r="K138" s="1">
        <f t="shared" si="67"/>
        <v>10.277744623218256</v>
      </c>
      <c r="L138" s="1">
        <f t="shared" si="68"/>
        <v>5.0869078093844342</v>
      </c>
      <c r="M138" s="1">
        <f t="shared" si="69"/>
        <v>-0.32005151862112435</v>
      </c>
      <c r="N138" s="1">
        <f t="shared" si="70"/>
        <v>0.94740014008248497</v>
      </c>
      <c r="O138" s="1">
        <f t="shared" si="47"/>
        <v>-9999</v>
      </c>
      <c r="P138" s="1">
        <f t="shared" si="47"/>
        <v>-9999</v>
      </c>
      <c r="Q138" s="1">
        <f t="shared" si="47"/>
        <v>-9999</v>
      </c>
      <c r="R138" s="1">
        <f t="shared" si="47"/>
        <v>-9999</v>
      </c>
      <c r="S138" s="1">
        <f t="shared" si="47"/>
        <v>-9999</v>
      </c>
      <c r="T138" s="1">
        <f t="shared" si="47"/>
        <v>-9999</v>
      </c>
      <c r="U138" s="1">
        <f t="shared" si="47"/>
        <v>-9999</v>
      </c>
      <c r="V138" s="1">
        <f t="shared" si="53"/>
        <v>-9999</v>
      </c>
    </row>
    <row r="139" spans="2:22" x14ac:dyDescent="0.3">
      <c r="B139" s="1">
        <v>138</v>
      </c>
      <c r="C139" s="1">
        <f t="shared" si="71"/>
        <v>0.37671232876712235</v>
      </c>
      <c r="D139" s="1">
        <f t="shared" si="61"/>
        <v>17.573366930214782</v>
      </c>
      <c r="E139" s="1">
        <f t="shared" si="72"/>
        <v>89.087261450128267</v>
      </c>
      <c r="F139" s="1">
        <f t="shared" si="62"/>
        <v>2.2853266139570434</v>
      </c>
      <c r="G139" s="1">
        <f t="shared" si="63"/>
        <v>1</v>
      </c>
      <c r="H139" s="1">
        <f t="shared" si="64"/>
        <v>0.62729369134149393</v>
      </c>
      <c r="I139" s="1">
        <f t="shared" si="65"/>
        <v>0.62729369134149393</v>
      </c>
      <c r="J139" s="1">
        <f t="shared" si="66"/>
        <v>16.817336388407973</v>
      </c>
      <c r="K139" s="1">
        <f t="shared" si="67"/>
        <v>10.645984942756003</v>
      </c>
      <c r="L139" s="1">
        <f t="shared" si="68"/>
        <v>4.9279818439824954</v>
      </c>
      <c r="M139" s="1">
        <f t="shared" si="69"/>
        <v>-0.38933077119679671</v>
      </c>
      <c r="N139" s="1">
        <f t="shared" si="70"/>
        <v>0.92109801356821275</v>
      </c>
      <c r="O139" s="1">
        <f t="shared" si="47"/>
        <v>-9999</v>
      </c>
      <c r="P139" s="1">
        <f t="shared" si="47"/>
        <v>-9999</v>
      </c>
      <c r="Q139" s="1">
        <f t="shared" si="47"/>
        <v>-9999</v>
      </c>
      <c r="R139" s="1">
        <f t="shared" si="47"/>
        <v>-9999</v>
      </c>
      <c r="S139" s="1">
        <f t="shared" si="47"/>
        <v>-9999</v>
      </c>
      <c r="T139" s="1">
        <f t="shared" si="47"/>
        <v>-9999</v>
      </c>
      <c r="U139" s="1">
        <f t="shared" si="47"/>
        <v>-9999</v>
      </c>
      <c r="V139" s="1">
        <f t="shared" si="53"/>
        <v>-9999</v>
      </c>
    </row>
    <row r="140" spans="2:22" x14ac:dyDescent="0.3">
      <c r="B140" s="1">
        <v>139</v>
      </c>
      <c r="C140" s="1">
        <f t="shared" si="71"/>
        <v>0.3794520547945196</v>
      </c>
      <c r="D140" s="1">
        <f t="shared" si="61"/>
        <v>17.633037623842807</v>
      </c>
      <c r="E140" s="1">
        <f t="shared" si="72"/>
        <v>92.720299073971077</v>
      </c>
      <c r="F140" s="1">
        <f t="shared" si="62"/>
        <v>2.2733924752314385</v>
      </c>
      <c r="G140" s="1">
        <f t="shared" si="63"/>
        <v>1</v>
      </c>
      <c r="H140" s="1">
        <f t="shared" si="64"/>
        <v>0.65051635899202764</v>
      </c>
      <c r="I140" s="1">
        <f t="shared" si="65"/>
        <v>0.65051635899202764</v>
      </c>
      <c r="J140" s="1">
        <f t="shared" si="66"/>
        <v>16.557896986215614</v>
      </c>
      <c r="K140" s="1">
        <f t="shared" si="67"/>
        <v>11.005828555770947</v>
      </c>
      <c r="L140" s="1">
        <f t="shared" si="68"/>
        <v>4.7786927454414156</v>
      </c>
      <c r="M140" s="1">
        <f t="shared" si="69"/>
        <v>-0.45543528329924959</v>
      </c>
      <c r="N140" s="1">
        <f t="shared" si="70"/>
        <v>0.89026889349574168</v>
      </c>
      <c r="O140" s="1">
        <f t="shared" si="47"/>
        <v>-9999</v>
      </c>
      <c r="P140" s="1">
        <f t="shared" si="47"/>
        <v>-9999</v>
      </c>
      <c r="Q140" s="1">
        <f t="shared" si="47"/>
        <v>-9999</v>
      </c>
      <c r="R140" s="1">
        <f t="shared" si="47"/>
        <v>-9999</v>
      </c>
      <c r="S140" s="1">
        <f t="shared" si="47"/>
        <v>-9999</v>
      </c>
      <c r="T140" s="1">
        <f t="shared" si="47"/>
        <v>-9999</v>
      </c>
      <c r="U140" s="1">
        <f t="shared" si="47"/>
        <v>-9999</v>
      </c>
      <c r="V140" s="1">
        <f t="shared" si="53"/>
        <v>-9999</v>
      </c>
    </row>
    <row r="141" spans="2:22" x14ac:dyDescent="0.3">
      <c r="B141" s="1">
        <v>140</v>
      </c>
      <c r="C141" s="1">
        <f t="shared" si="71"/>
        <v>0.38219178082191685</v>
      </c>
      <c r="D141" s="1">
        <f t="shared" si="61"/>
        <v>17.691631770015512</v>
      </c>
      <c r="E141" s="1">
        <f t="shared" si="72"/>
        <v>96.411930843986596</v>
      </c>
      <c r="F141" s="1">
        <f t="shared" si="62"/>
        <v>2.2616736459968978</v>
      </c>
      <c r="G141" s="1">
        <f t="shared" si="63"/>
        <v>1</v>
      </c>
      <c r="H141" s="1">
        <f t="shared" si="64"/>
        <v>0.67332638231705555</v>
      </c>
      <c r="I141" s="1">
        <f t="shared" si="65"/>
        <v>0.67332638231705555</v>
      </c>
      <c r="J141" s="1">
        <f t="shared" si="66"/>
        <v>16.304710683668564</v>
      </c>
      <c r="K141" s="1">
        <f t="shared" si="67"/>
        <v>11.356689086229897</v>
      </c>
      <c r="L141" s="1">
        <f t="shared" si="68"/>
        <v>4.6383342021745033</v>
      </c>
      <c r="M141" s="1">
        <f t="shared" si="69"/>
        <v>-0.51800833043644179</v>
      </c>
      <c r="N141" s="1">
        <f t="shared" si="70"/>
        <v>0.85537557224791616</v>
      </c>
      <c r="O141" s="1">
        <f t="shared" ref="O141" si="73">F141</f>
        <v>2.2616736459968978</v>
      </c>
      <c r="P141" s="1">
        <f t="shared" ref="P141" ca="1" si="74">L141+_xlfn.LOGNORM.INV(RAND(),0,0.025*L141)</f>
        <v>5.5180127831775421</v>
      </c>
      <c r="Q141" s="1">
        <f t="shared" ref="Q141" ca="1" si="75">0.025*P141</f>
        <v>0.13795031957943857</v>
      </c>
      <c r="R141" s="1">
        <f t="shared" ref="R141" si="76">M141</f>
        <v>-0.51800833043644179</v>
      </c>
      <c r="S141" s="1">
        <f t="shared" ref="S141" si="77">N141</f>
        <v>0.85537557224791616</v>
      </c>
      <c r="T141" s="1">
        <v>0.1</v>
      </c>
      <c r="U141" s="1">
        <v>0.1</v>
      </c>
      <c r="V141" s="1">
        <f t="shared" si="53"/>
        <v>-9999</v>
      </c>
    </row>
    <row r="142" spans="2:22" x14ac:dyDescent="0.3">
      <c r="B142" s="1">
        <v>141</v>
      </c>
      <c r="C142" s="1">
        <f t="shared" si="71"/>
        <v>0.3849315068493141</v>
      </c>
      <c r="D142" s="1">
        <f t="shared" si="61"/>
        <v>17.749132006022823</v>
      </c>
      <c r="E142" s="1">
        <f t="shared" si="72"/>
        <v>100.16106285000942</v>
      </c>
      <c r="F142" s="1">
        <f t="shared" si="62"/>
        <v>2.2501735987954357</v>
      </c>
      <c r="G142" s="1">
        <f t="shared" si="63"/>
        <v>1</v>
      </c>
      <c r="H142" s="1">
        <f t="shared" si="64"/>
        <v>0.69568271331119336</v>
      </c>
      <c r="I142" s="1">
        <f t="shared" si="65"/>
        <v>0.69568271331119336</v>
      </c>
      <c r="J142" s="1">
        <f t="shared" si="66"/>
        <v>16.057770614331382</v>
      </c>
      <c r="K142" s="1">
        <f t="shared" si="67"/>
        <v>11.698003509424117</v>
      </c>
      <c r="L142" s="1">
        <f t="shared" si="68"/>
        <v>4.506273307400785</v>
      </c>
      <c r="M142" s="1">
        <f t="shared" si="69"/>
        <v>-0.57675870147108821</v>
      </c>
      <c r="N142" s="1">
        <f t="shared" si="70"/>
        <v>0.81691456118579753</v>
      </c>
      <c r="O142" s="1">
        <f t="shared" ref="O142:U157" si="78">-9999</f>
        <v>-9999</v>
      </c>
      <c r="P142" s="1">
        <f t="shared" si="78"/>
        <v>-9999</v>
      </c>
      <c r="Q142" s="1">
        <f t="shared" si="78"/>
        <v>-9999</v>
      </c>
      <c r="R142" s="1">
        <f t="shared" si="78"/>
        <v>-9999</v>
      </c>
      <c r="S142" s="1">
        <f t="shared" si="78"/>
        <v>-9999</v>
      </c>
      <c r="T142" s="1">
        <f t="shared" si="78"/>
        <v>-9999</v>
      </c>
      <c r="U142" s="1">
        <f t="shared" si="78"/>
        <v>-9999</v>
      </c>
      <c r="V142" s="1">
        <f t="shared" si="53"/>
        <v>-9999</v>
      </c>
    </row>
    <row r="143" spans="2:22" x14ac:dyDescent="0.3">
      <c r="B143" s="1">
        <v>142</v>
      </c>
      <c r="C143" s="1">
        <f t="shared" si="71"/>
        <v>0.38767123287671135</v>
      </c>
      <c r="D143" s="1">
        <f t="shared" si="61"/>
        <v>17.805521293303855</v>
      </c>
      <c r="E143" s="1">
        <f t="shared" si="72"/>
        <v>103.96658414331327</v>
      </c>
      <c r="F143" s="1">
        <f t="shared" si="62"/>
        <v>2.2388957413392294</v>
      </c>
      <c r="G143" s="1">
        <f t="shared" si="63"/>
        <v>1</v>
      </c>
      <c r="H143" s="1">
        <f t="shared" si="64"/>
        <v>0.71754505567665539</v>
      </c>
      <c r="I143" s="1">
        <f t="shared" si="65"/>
        <v>0.71754505567665539</v>
      </c>
      <c r="J143" s="1">
        <f t="shared" si="66"/>
        <v>15.817067857370885</v>
      </c>
      <c r="K143" s="1">
        <f t="shared" si="67"/>
        <v>12.029230790425764</v>
      </c>
      <c r="L143" s="1">
        <f t="shared" si="68"/>
        <v>4.3819416414554189</v>
      </c>
      <c r="M143" s="1">
        <f t="shared" si="69"/>
        <v>-0.6314625578967058</v>
      </c>
      <c r="N143" s="1">
        <f t="shared" si="70"/>
        <v>0.77540636957310938</v>
      </c>
      <c r="O143" s="1">
        <f t="shared" si="47"/>
        <v>-9999</v>
      </c>
      <c r="P143" s="1">
        <f t="shared" si="47"/>
        <v>-9999</v>
      </c>
      <c r="Q143" s="1">
        <f t="shared" si="47"/>
        <v>-9999</v>
      </c>
      <c r="R143" s="1">
        <f t="shared" si="78"/>
        <v>-9999</v>
      </c>
      <c r="S143" s="1">
        <f t="shared" si="78"/>
        <v>-9999</v>
      </c>
      <c r="T143" s="1">
        <f t="shared" si="78"/>
        <v>-9999</v>
      </c>
      <c r="U143" s="1">
        <f t="shared" si="78"/>
        <v>-9999</v>
      </c>
      <c r="V143" s="1">
        <f t="shared" si="53"/>
        <v>-9999</v>
      </c>
    </row>
    <row r="144" spans="2:22" x14ac:dyDescent="0.3">
      <c r="B144" s="1">
        <v>143</v>
      </c>
      <c r="C144" s="1">
        <f t="shared" si="71"/>
        <v>0.3904109589041086</v>
      </c>
      <c r="D144" s="1">
        <f t="shared" si="61"/>
        <v>17.860782922495801</v>
      </c>
      <c r="E144" s="1">
        <f t="shared" si="72"/>
        <v>107.82736706580907</v>
      </c>
      <c r="F144" s="1">
        <f t="shared" si="62"/>
        <v>2.22784341550084</v>
      </c>
      <c r="G144" s="1">
        <f t="shared" si="63"/>
        <v>1</v>
      </c>
      <c r="H144" s="1">
        <f t="shared" si="64"/>
        <v>0.73887382276529034</v>
      </c>
      <c r="I144" s="1">
        <f t="shared" si="65"/>
        <v>0.73887382276529034</v>
      </c>
      <c r="J144" s="1">
        <f t="shared" si="66"/>
        <v>15.58259154648014</v>
      </c>
      <c r="K144" s="1">
        <f t="shared" si="67"/>
        <v>12.349850583911323</v>
      </c>
      <c r="L144" s="1">
        <f t="shared" si="68"/>
        <v>4.2648276437904133</v>
      </c>
      <c r="M144" s="1">
        <f t="shared" si="69"/>
        <v>-0.68196374314073482</v>
      </c>
      <c r="N144" s="1">
        <f t="shared" si="70"/>
        <v>0.73138598088935081</v>
      </c>
      <c r="O144" s="1">
        <f t="shared" si="47"/>
        <v>-9999</v>
      </c>
      <c r="P144" s="1">
        <f t="shared" si="47"/>
        <v>-9999</v>
      </c>
      <c r="Q144" s="1">
        <f t="shared" si="47"/>
        <v>-9999</v>
      </c>
      <c r="R144" s="1">
        <f t="shared" si="78"/>
        <v>-9999</v>
      </c>
      <c r="S144" s="1">
        <f t="shared" si="78"/>
        <v>-9999</v>
      </c>
      <c r="T144" s="1">
        <f t="shared" si="78"/>
        <v>-9999</v>
      </c>
      <c r="U144" s="1">
        <f t="shared" si="78"/>
        <v>-9999</v>
      </c>
      <c r="V144" s="1">
        <f t="shared" si="53"/>
        <v>-9999</v>
      </c>
    </row>
    <row r="145" spans="2:22" x14ac:dyDescent="0.3">
      <c r="B145" s="1">
        <v>144</v>
      </c>
      <c r="C145" s="1">
        <f t="shared" si="71"/>
        <v>0.39315068493150584</v>
      </c>
      <c r="D145" s="1">
        <f t="shared" si="61"/>
        <v>17.914900518385295</v>
      </c>
      <c r="E145" s="1">
        <f t="shared" si="72"/>
        <v>111.74226758419437</v>
      </c>
      <c r="F145" s="1">
        <f t="shared" si="62"/>
        <v>2.2170198963229408</v>
      </c>
      <c r="G145" s="1">
        <f t="shared" si="63"/>
        <v>1</v>
      </c>
      <c r="H145" s="1">
        <f t="shared" si="64"/>
        <v>0.759630099134599</v>
      </c>
      <c r="I145" s="1">
        <f t="shared" si="65"/>
        <v>0.759630099134599</v>
      </c>
      <c r="J145" s="1">
        <f t="shared" si="66"/>
        <v>15.354328980550104</v>
      </c>
      <c r="K145" s="1">
        <f t="shared" si="67"/>
        <v>12.65936198585365</v>
      </c>
      <c r="L145" s="1">
        <f t="shared" si="68"/>
        <v>4.1544700680754705</v>
      </c>
      <c r="M145" s="1">
        <f t="shared" si="69"/>
        <v>-0.72817263836868784</v>
      </c>
      <c r="N145" s="1">
        <f t="shared" si="70"/>
        <v>0.68539376181227685</v>
      </c>
      <c r="O145" s="1">
        <f t="shared" si="47"/>
        <v>-9999</v>
      </c>
      <c r="P145" s="1">
        <f t="shared" si="47"/>
        <v>-9999</v>
      </c>
      <c r="Q145" s="1">
        <f t="shared" si="47"/>
        <v>-9999</v>
      </c>
      <c r="R145" s="1">
        <f t="shared" si="78"/>
        <v>-9999</v>
      </c>
      <c r="S145" s="1">
        <f t="shared" si="78"/>
        <v>-9999</v>
      </c>
      <c r="T145" s="1">
        <f t="shared" si="78"/>
        <v>-9999</v>
      </c>
      <c r="U145" s="1">
        <f t="shared" si="78"/>
        <v>-9999</v>
      </c>
      <c r="V145" s="1">
        <f t="shared" si="53"/>
        <v>-9999</v>
      </c>
    </row>
    <row r="146" spans="2:22" x14ac:dyDescent="0.3">
      <c r="B146" s="1">
        <v>145</v>
      </c>
      <c r="C146" s="1">
        <f t="shared" si="71"/>
        <v>0.39589041095890309</v>
      </c>
      <c r="D146" s="1">
        <f t="shared" si="61"/>
        <v>17.967858044760717</v>
      </c>
      <c r="E146" s="1">
        <f t="shared" si="72"/>
        <v>115.7101256289551</v>
      </c>
      <c r="F146" s="1">
        <f t="shared" si="62"/>
        <v>2.2064283910478566</v>
      </c>
      <c r="G146" s="1">
        <f t="shared" si="63"/>
        <v>1</v>
      </c>
      <c r="H146" s="1">
        <f t="shared" si="64"/>
        <v>0.77977560531048906</v>
      </c>
      <c r="I146" s="1">
        <f t="shared" si="65"/>
        <v>0.77977560531048906</v>
      </c>
      <c r="J146" s="1">
        <f t="shared" si="66"/>
        <v>15.132265735917974</v>
      </c>
      <c r="K146" s="1">
        <f t="shared" si="67"/>
        <v>12.957282328985766</v>
      </c>
      <c r="L146" s="1">
        <f t="shared" si="68"/>
        <v>4.050452350657519</v>
      </c>
      <c r="M146" s="1">
        <f t="shared" si="69"/>
        <v>-0.77006369503690031</v>
      </c>
      <c r="N146" s="1">
        <f t="shared" si="70"/>
        <v>0.6379670097944844</v>
      </c>
      <c r="O146" s="1">
        <f t="shared" si="47"/>
        <v>-9999</v>
      </c>
      <c r="P146" s="1">
        <f t="shared" si="47"/>
        <v>-9999</v>
      </c>
      <c r="Q146" s="1">
        <f t="shared" si="47"/>
        <v>-9999</v>
      </c>
      <c r="R146" s="1">
        <f t="shared" si="78"/>
        <v>-9999</v>
      </c>
      <c r="S146" s="1">
        <f t="shared" si="78"/>
        <v>-9999</v>
      </c>
      <c r="T146" s="1">
        <f t="shared" si="78"/>
        <v>-9999</v>
      </c>
      <c r="U146" s="1">
        <f t="shared" si="78"/>
        <v>-9999</v>
      </c>
      <c r="V146" s="1">
        <f t="shared" si="53"/>
        <v>-9999</v>
      </c>
    </row>
    <row r="147" spans="2:22" x14ac:dyDescent="0.3">
      <c r="B147" s="1">
        <v>146</v>
      </c>
      <c r="C147" s="1">
        <f t="shared" si="71"/>
        <v>0.39863013698630034</v>
      </c>
      <c r="D147" s="1">
        <f t="shared" si="61"/>
        <v>18.019639809164087</v>
      </c>
      <c r="E147" s="1">
        <f t="shared" si="72"/>
        <v>119.72976543811919</v>
      </c>
      <c r="F147" s="1">
        <f t="shared" si="62"/>
        <v>2.1960720381671823</v>
      </c>
      <c r="G147" s="1">
        <f t="shared" si="63"/>
        <v>1</v>
      </c>
      <c r="H147" s="1">
        <f t="shared" si="64"/>
        <v>0.79927266540545949</v>
      </c>
      <c r="I147" s="1">
        <f t="shared" si="65"/>
        <v>0.79927266540545949</v>
      </c>
      <c r="J147" s="1">
        <f t="shared" si="66"/>
        <v>14.916385780014471</v>
      </c>
      <c r="K147" s="1">
        <f t="shared" si="67"/>
        <v>13.243146015129817</v>
      </c>
      <c r="L147" s="1">
        <f t="shared" si="68"/>
        <v>3.952397752432395</v>
      </c>
      <c r="M147" s="1">
        <f t="shared" si="69"/>
        <v>-0.80767180068806677</v>
      </c>
      <c r="N147" s="1">
        <f t="shared" si="70"/>
        <v>0.58963231116798187</v>
      </c>
      <c r="O147" s="1">
        <f t="shared" si="47"/>
        <v>-9999</v>
      </c>
      <c r="P147" s="1">
        <f t="shared" si="47"/>
        <v>-9999</v>
      </c>
      <c r="Q147" s="1">
        <f t="shared" si="47"/>
        <v>-9999</v>
      </c>
      <c r="R147" s="1">
        <f t="shared" si="78"/>
        <v>-9999</v>
      </c>
      <c r="S147" s="1">
        <f t="shared" si="78"/>
        <v>-9999</v>
      </c>
      <c r="T147" s="1">
        <f t="shared" si="78"/>
        <v>-9999</v>
      </c>
      <c r="U147" s="1">
        <f t="shared" si="78"/>
        <v>-9999</v>
      </c>
      <c r="V147" s="1">
        <f t="shared" si="53"/>
        <v>-9999</v>
      </c>
    </row>
    <row r="148" spans="2:22" x14ac:dyDescent="0.3">
      <c r="B148" s="1">
        <v>147</v>
      </c>
      <c r="C148" s="1">
        <f t="shared" si="71"/>
        <v>0.40136986301369759</v>
      </c>
      <c r="D148" s="1">
        <f t="shared" si="61"/>
        <v>18.070230467541069</v>
      </c>
      <c r="E148" s="1">
        <f t="shared" si="72"/>
        <v>123.79999590566027</v>
      </c>
      <c r="F148" s="1">
        <f t="shared" si="62"/>
        <v>2.1859539064917861</v>
      </c>
      <c r="G148" s="1">
        <f t="shared" si="63"/>
        <v>1</v>
      </c>
      <c r="H148" s="1">
        <f t="shared" si="64"/>
        <v>0.8180841772878733</v>
      </c>
      <c r="I148" s="1">
        <f t="shared" si="65"/>
        <v>0.8180841772878733</v>
      </c>
      <c r="J148" s="1">
        <f t="shared" si="66"/>
        <v>14.706671586226729</v>
      </c>
      <c r="K148" s="1">
        <f t="shared" si="67"/>
        <v>13.516503378504678</v>
      </c>
      <c r="L148" s="1">
        <f t="shared" si="68"/>
        <v>3.8599651583721051</v>
      </c>
      <c r="M148" s="1">
        <f t="shared" si="69"/>
        <v>-0.84108765281163178</v>
      </c>
      <c r="N148" s="1">
        <f t="shared" si="70"/>
        <v>0.54089884478321815</v>
      </c>
      <c r="O148" s="1">
        <f t="shared" si="47"/>
        <v>-9999</v>
      </c>
      <c r="P148" s="1">
        <f t="shared" si="47"/>
        <v>-9999</v>
      </c>
      <c r="Q148" s="1">
        <f t="shared" si="47"/>
        <v>-9999</v>
      </c>
      <c r="R148" s="1">
        <f t="shared" si="78"/>
        <v>-9999</v>
      </c>
      <c r="S148" s="1">
        <f t="shared" si="78"/>
        <v>-9999</v>
      </c>
      <c r="T148" s="1">
        <f t="shared" si="78"/>
        <v>-9999</v>
      </c>
      <c r="U148" s="1">
        <f t="shared" si="78"/>
        <v>-9999</v>
      </c>
      <c r="V148" s="1">
        <f t="shared" si="53"/>
        <v>-9999</v>
      </c>
    </row>
    <row r="149" spans="2:22" x14ac:dyDescent="0.3">
      <c r="B149" s="1">
        <v>148</v>
      </c>
      <c r="C149" s="1">
        <f t="shared" si="71"/>
        <v>0.40410958904109484</v>
      </c>
      <c r="D149" s="1">
        <f t="shared" si="61"/>
        <v>18.119615028787752</v>
      </c>
      <c r="E149" s="1">
        <f t="shared" si="72"/>
        <v>127.91961093444803</v>
      </c>
      <c r="F149" s="1">
        <f t="shared" si="62"/>
        <v>2.1760769942424494</v>
      </c>
      <c r="G149" s="1">
        <f t="shared" si="63"/>
        <v>1</v>
      </c>
      <c r="H149" s="1">
        <f t="shared" si="64"/>
        <v>0.83617358503761008</v>
      </c>
      <c r="I149" s="1">
        <f t="shared" si="65"/>
        <v>0.83617358503761008</v>
      </c>
      <c r="J149" s="1">
        <f t="shared" si="66"/>
        <v>14.503104249786604</v>
      </c>
      <c r="K149" s="1">
        <f t="shared" si="67"/>
        <v>13.776919575007064</v>
      </c>
      <c r="L149" s="1">
        <f t="shared" si="68"/>
        <v>3.7728454386728303</v>
      </c>
      <c r="M149" s="1">
        <f t="shared" si="69"/>
        <v>-0.87045232598017486</v>
      </c>
      <c r="N149" s="1">
        <f t="shared" si="70"/>
        <v>0.49225272797182479</v>
      </c>
      <c r="O149" s="1">
        <f t="shared" si="47"/>
        <v>-9999</v>
      </c>
      <c r="P149" s="1">
        <f t="shared" si="47"/>
        <v>-9999</v>
      </c>
      <c r="Q149" s="1">
        <f t="shared" si="47"/>
        <v>-9999</v>
      </c>
      <c r="R149" s="1">
        <f t="shared" si="78"/>
        <v>-9999</v>
      </c>
      <c r="S149" s="1">
        <f t="shared" si="78"/>
        <v>-9999</v>
      </c>
      <c r="T149" s="1">
        <f t="shared" si="78"/>
        <v>-9999</v>
      </c>
      <c r="U149" s="1">
        <f t="shared" si="78"/>
        <v>-9999</v>
      </c>
      <c r="V149" s="1">
        <f t="shared" si="53"/>
        <v>-9999</v>
      </c>
    </row>
    <row r="150" spans="2:22" x14ac:dyDescent="0.3">
      <c r="B150" s="1">
        <v>149</v>
      </c>
      <c r="C150" s="1">
        <f t="shared" si="71"/>
        <v>0.40684931506849209</v>
      </c>
      <c r="D150" s="1">
        <f t="shared" si="61"/>
        <v>18.167778859192829</v>
      </c>
      <c r="E150" s="1">
        <f t="shared" si="72"/>
        <v>132.08738979364085</v>
      </c>
      <c r="F150" s="1">
        <f t="shared" si="62"/>
        <v>2.166444228161434</v>
      </c>
      <c r="G150" s="1">
        <f t="shared" si="63"/>
        <v>1</v>
      </c>
      <c r="H150" s="1">
        <f t="shared" si="64"/>
        <v>0.8535048534569718</v>
      </c>
      <c r="I150" s="1">
        <f t="shared" si="65"/>
        <v>0.8535048534569718</v>
      </c>
      <c r="J150" s="1">
        <f t="shared" si="66"/>
        <v>14.305663604488915</v>
      </c>
      <c r="K150" s="1">
        <f t="shared" si="67"/>
        <v>14.023973493228794</v>
      </c>
      <c r="L150" s="1">
        <f t="shared" si="68"/>
        <v>3.6907582916394754</v>
      </c>
      <c r="M150" s="1">
        <f t="shared" si="69"/>
        <v>-0.89595122023844254</v>
      </c>
      <c r="N150" s="1">
        <f t="shared" si="70"/>
        <v>0.44415246363523181</v>
      </c>
      <c r="O150" s="1">
        <f t="shared" ref="O150:V213" si="79">-9999</f>
        <v>-9999</v>
      </c>
      <c r="P150" s="1">
        <f t="shared" si="79"/>
        <v>-9999</v>
      </c>
      <c r="Q150" s="1">
        <f t="shared" si="79"/>
        <v>-9999</v>
      </c>
      <c r="R150" s="1">
        <f t="shared" si="78"/>
        <v>-9999</v>
      </c>
      <c r="S150" s="1">
        <f t="shared" si="78"/>
        <v>-9999</v>
      </c>
      <c r="T150" s="1">
        <f t="shared" si="78"/>
        <v>-9999</v>
      </c>
      <c r="U150" s="1">
        <f t="shared" si="78"/>
        <v>-9999</v>
      </c>
      <c r="V150" s="1">
        <f t="shared" si="53"/>
        <v>-9999</v>
      </c>
    </row>
    <row r="151" spans="2:22" x14ac:dyDescent="0.3">
      <c r="B151" s="1">
        <v>150</v>
      </c>
      <c r="C151" s="1">
        <f t="shared" si="71"/>
        <v>0.40958904109588934</v>
      </c>
      <c r="D151" s="1">
        <f t="shared" si="61"/>
        <v>18.214707686773895</v>
      </c>
      <c r="E151" s="1">
        <f t="shared" si="72"/>
        <v>136.30209748041474</v>
      </c>
      <c r="F151" s="1">
        <f t="shared" si="62"/>
        <v>2.1570584626452209</v>
      </c>
      <c r="G151" s="1">
        <f t="shared" si="63"/>
        <v>1</v>
      </c>
      <c r="H151" s="1">
        <f t="shared" si="64"/>
        <v>0.87004244443431544</v>
      </c>
      <c r="I151" s="1">
        <f t="shared" si="65"/>
        <v>0.87004244443431544</v>
      </c>
      <c r="J151" s="1">
        <f t="shared" si="66"/>
        <v>14.11432834003763</v>
      </c>
      <c r="K151" s="1">
        <f t="shared" si="67"/>
        <v>14.257256683647867</v>
      </c>
      <c r="L151" s="1">
        <f t="shared" si="68"/>
        <v>3.6134495017097517</v>
      </c>
      <c r="M151" s="1">
        <f t="shared" si="69"/>
        <v>-0.91780757446484984</v>
      </c>
      <c r="N151" s="1">
        <f t="shared" si="70"/>
        <v>0.39702551083645632</v>
      </c>
      <c r="O151" s="1">
        <f t="shared" si="79"/>
        <v>-9999</v>
      </c>
      <c r="P151" s="1">
        <f t="shared" si="79"/>
        <v>-9999</v>
      </c>
      <c r="Q151" s="1">
        <f t="shared" si="79"/>
        <v>-9999</v>
      </c>
      <c r="R151" s="1">
        <f t="shared" si="78"/>
        <v>-9999</v>
      </c>
      <c r="S151" s="1">
        <f t="shared" si="78"/>
        <v>-9999</v>
      </c>
      <c r="T151" s="1">
        <f t="shared" si="78"/>
        <v>-9999</v>
      </c>
      <c r="U151" s="1">
        <f t="shared" si="78"/>
        <v>-9999</v>
      </c>
      <c r="V151" s="1">
        <f t="shared" si="53"/>
        <v>-9999</v>
      </c>
    </row>
    <row r="152" spans="2:22" x14ac:dyDescent="0.3">
      <c r="B152" s="1">
        <v>151</v>
      </c>
      <c r="C152" s="1">
        <f t="shared" si="71"/>
        <v>0.41232876712328659</v>
      </c>
      <c r="D152" s="1">
        <f t="shared" si="61"/>
        <v>18.26038760550653</v>
      </c>
      <c r="E152" s="1">
        <f t="shared" si="72"/>
        <v>140.56248508592128</v>
      </c>
      <c r="F152" s="1">
        <f t="shared" si="62"/>
        <v>2.1479224788986944</v>
      </c>
      <c r="G152" s="1">
        <f t="shared" si="63"/>
        <v>1</v>
      </c>
      <c r="H152" s="1">
        <f t="shared" si="64"/>
        <v>0.88575129498234551</v>
      </c>
      <c r="I152" s="1">
        <f t="shared" si="65"/>
        <v>0.88575129498234551</v>
      </c>
      <c r="J152" s="1">
        <f t="shared" si="66"/>
        <v>13.929076119813134</v>
      </c>
      <c r="K152" s="1">
        <f t="shared" si="67"/>
        <v>14.476372303028832</v>
      </c>
      <c r="L152" s="1">
        <f t="shared" si="68"/>
        <v>3.5406885570077771</v>
      </c>
      <c r="M152" s="1">
        <f t="shared" si="69"/>
        <v>-0.93627571797524856</v>
      </c>
      <c r="N152" s="1">
        <f t="shared" si="70"/>
        <v>0.35126596750885636</v>
      </c>
      <c r="O152" s="1">
        <f t="shared" si="79"/>
        <v>-9999</v>
      </c>
      <c r="P152" s="1">
        <f t="shared" si="79"/>
        <v>-9999</v>
      </c>
      <c r="Q152" s="1">
        <f t="shared" si="79"/>
        <v>-9999</v>
      </c>
      <c r="R152" s="1">
        <f t="shared" si="78"/>
        <v>-9999</v>
      </c>
      <c r="S152" s="1">
        <f t="shared" si="78"/>
        <v>-9999</v>
      </c>
      <c r="T152" s="1">
        <f t="shared" si="78"/>
        <v>-9999</v>
      </c>
      <c r="U152" s="1">
        <f t="shared" si="78"/>
        <v>-9999</v>
      </c>
      <c r="V152" s="1">
        <f t="shared" si="53"/>
        <v>-9999</v>
      </c>
    </row>
    <row r="153" spans="2:22" x14ac:dyDescent="0.3">
      <c r="B153" s="1">
        <v>152</v>
      </c>
      <c r="C153" s="1">
        <f t="shared" si="71"/>
        <v>0.41506849315068384</v>
      </c>
      <c r="D153" s="1">
        <f t="shared" si="61"/>
        <v>18.304805079444954</v>
      </c>
      <c r="E153" s="1">
        <f t="shared" si="72"/>
        <v>144.86729016536623</v>
      </c>
      <c r="F153" s="1">
        <f t="shared" si="62"/>
        <v>2.1390389841110093</v>
      </c>
      <c r="G153" s="1">
        <f t="shared" si="63"/>
        <v>1</v>
      </c>
      <c r="H153" s="1">
        <f t="shared" si="64"/>
        <v>0.90059679679397631</v>
      </c>
      <c r="I153" s="1">
        <f t="shared" si="65"/>
        <v>0.90059679679397631</v>
      </c>
      <c r="J153" s="1">
        <f t="shared" si="66"/>
        <v>13.74988369884767</v>
      </c>
      <c r="K153" s="1">
        <f t="shared" si="67"/>
        <v>14.680934071601797</v>
      </c>
      <c r="L153" s="1">
        <f t="shared" si="68"/>
        <v>3.4722665799517869</v>
      </c>
      <c r="M153" s="1">
        <f t="shared" si="69"/>
        <v>-0.95163421799053116</v>
      </c>
      <c r="N153" s="1">
        <f t="shared" si="70"/>
        <v>0.30723332363132461</v>
      </c>
      <c r="O153" s="1">
        <f t="shared" si="79"/>
        <v>-9999</v>
      </c>
      <c r="P153" s="1">
        <f t="shared" si="79"/>
        <v>-9999</v>
      </c>
      <c r="Q153" s="1">
        <f t="shared" si="79"/>
        <v>-9999</v>
      </c>
      <c r="R153" s="1">
        <f t="shared" si="78"/>
        <v>-9999</v>
      </c>
      <c r="S153" s="1">
        <f t="shared" si="78"/>
        <v>-9999</v>
      </c>
      <c r="T153" s="1">
        <f t="shared" si="78"/>
        <v>-9999</v>
      </c>
      <c r="U153" s="1">
        <f t="shared" si="78"/>
        <v>-9999</v>
      </c>
      <c r="V153" s="1">
        <f t="shared" si="53"/>
        <v>-9999</v>
      </c>
    </row>
    <row r="154" spans="2:22" x14ac:dyDescent="0.3">
      <c r="B154" s="1">
        <v>153</v>
      </c>
      <c r="C154" s="1">
        <f t="shared" si="71"/>
        <v>0.41780821917808109</v>
      </c>
      <c r="D154" s="1">
        <f t="shared" si="61"/>
        <v>18.347946946733039</v>
      </c>
      <c r="E154" s="1">
        <f t="shared" si="72"/>
        <v>149.21523711209926</v>
      </c>
      <c r="F154" s="1">
        <f t="shared" si="62"/>
        <v>2.1304106106533927</v>
      </c>
      <c r="G154" s="1">
        <f t="shared" si="63"/>
        <v>1</v>
      </c>
      <c r="H154" s="1">
        <f t="shared" si="64"/>
        <v>0.91454477717676974</v>
      </c>
      <c r="I154" s="1">
        <f t="shared" si="65"/>
        <v>0.91454477717676974</v>
      </c>
      <c r="J154" s="1">
        <f t="shared" si="66"/>
        <v>13.576727041791484</v>
      </c>
      <c r="K154" s="1">
        <f t="shared" si="67"/>
        <v>14.870565241069874</v>
      </c>
      <c r="L154" s="1">
        <f t="shared" si="68"/>
        <v>3.4079945320829155</v>
      </c>
      <c r="M154" s="1">
        <f t="shared" si="69"/>
        <v>-0.96417906084248839</v>
      </c>
      <c r="N154" s="1">
        <f t="shared" si="70"/>
        <v>0.26525221701787355</v>
      </c>
      <c r="O154" s="1">
        <f t="shared" si="79"/>
        <v>-9999</v>
      </c>
      <c r="P154" s="1">
        <f t="shared" si="79"/>
        <v>-9999</v>
      </c>
      <c r="Q154" s="1">
        <f t="shared" si="79"/>
        <v>-9999</v>
      </c>
      <c r="R154" s="1">
        <f t="shared" si="78"/>
        <v>-9999</v>
      </c>
      <c r="S154" s="1">
        <f t="shared" si="78"/>
        <v>-9999</v>
      </c>
      <c r="T154" s="1">
        <f t="shared" si="78"/>
        <v>-9999</v>
      </c>
      <c r="U154" s="1">
        <f t="shared" si="78"/>
        <v>-9999</v>
      </c>
      <c r="V154" s="1">
        <f t="shared" si="53"/>
        <v>-9999</v>
      </c>
    </row>
    <row r="155" spans="2:22" x14ac:dyDescent="0.3">
      <c r="B155" s="1">
        <v>154</v>
      </c>
      <c r="C155" s="1">
        <f t="shared" si="71"/>
        <v>0.42054794520547834</v>
      </c>
      <c r="D155" s="1">
        <f t="shared" si="61"/>
        <v>18.389800423504425</v>
      </c>
      <c r="E155" s="1">
        <f t="shared" si="72"/>
        <v>153.60503753560369</v>
      </c>
      <c r="F155" s="1">
        <f t="shared" si="62"/>
        <v>2.1220399152991152</v>
      </c>
      <c r="G155" s="1">
        <f t="shared" si="63"/>
        <v>1</v>
      </c>
      <c r="H155" s="1">
        <f t="shared" si="64"/>
        <v>0.92756148124259019</v>
      </c>
      <c r="I155" s="1">
        <f t="shared" si="65"/>
        <v>0.92756148124259019</v>
      </c>
      <c r="J155" s="1">
        <f t="shared" si="66"/>
        <v>13.409581440647216</v>
      </c>
      <c r="K155" s="1">
        <f t="shared" si="67"/>
        <v>15.04489757192985</v>
      </c>
      <c r="L155" s="1">
        <f t="shared" si="68"/>
        <v>3.3477016607220396</v>
      </c>
      <c r="M155" s="1">
        <f t="shared" si="69"/>
        <v>-0.97421698209148</v>
      </c>
      <c r="N155" s="1">
        <f t="shared" si="70"/>
        <v>0.22561310202328461</v>
      </c>
      <c r="O155" s="1">
        <f t="shared" si="79"/>
        <v>-9999</v>
      </c>
      <c r="P155" s="1">
        <f t="shared" si="79"/>
        <v>-9999</v>
      </c>
      <c r="Q155" s="1">
        <f t="shared" si="79"/>
        <v>-9999</v>
      </c>
      <c r="R155" s="1">
        <f t="shared" si="78"/>
        <v>-9999</v>
      </c>
      <c r="S155" s="1">
        <f t="shared" si="78"/>
        <v>-9999</v>
      </c>
      <c r="T155" s="1">
        <f t="shared" si="78"/>
        <v>-9999</v>
      </c>
      <c r="U155" s="1">
        <f t="shared" si="78"/>
        <v>-9999</v>
      </c>
      <c r="V155" s="1">
        <f t="shared" si="53"/>
        <v>-9999</v>
      </c>
    </row>
    <row r="156" spans="2:22" x14ac:dyDescent="0.3">
      <c r="B156" s="1">
        <v>155</v>
      </c>
      <c r="C156" s="1">
        <f t="shared" si="71"/>
        <v>0.42328767123287558</v>
      </c>
      <c r="D156" s="1">
        <f t="shared" si="61"/>
        <v>18.430353107670673</v>
      </c>
      <c r="E156" s="1">
        <f t="shared" si="72"/>
        <v>158.03539064327435</v>
      </c>
      <c r="F156" s="1">
        <f t="shared" si="62"/>
        <v>2.1139293784658655</v>
      </c>
      <c r="G156" s="1">
        <f t="shared" si="63"/>
        <v>1</v>
      </c>
      <c r="H156" s="1">
        <f t="shared" si="64"/>
        <v>0.93961355524268964</v>
      </c>
      <c r="I156" s="1">
        <f t="shared" si="65"/>
        <v>0.93961355524268964</v>
      </c>
      <c r="J156" s="1">
        <f t="shared" si="66"/>
        <v>13.248421632045838</v>
      </c>
      <c r="K156" s="1">
        <f t="shared" si="67"/>
        <v>15.2035703189875</v>
      </c>
      <c r="L156" s="1">
        <f t="shared" si="68"/>
        <v>3.2912341605354927</v>
      </c>
      <c r="M156" s="1">
        <f t="shared" si="69"/>
        <v>-0.98205903621540847</v>
      </c>
      <c r="N156" s="1">
        <f t="shared" si="70"/>
        <v>0.18857372401175909</v>
      </c>
      <c r="O156" s="1">
        <f t="shared" si="79"/>
        <v>-9999</v>
      </c>
      <c r="P156" s="1">
        <f t="shared" si="79"/>
        <v>-9999</v>
      </c>
      <c r="Q156" s="1">
        <f t="shared" si="79"/>
        <v>-9999</v>
      </c>
      <c r="R156" s="1">
        <f t="shared" si="78"/>
        <v>-9999</v>
      </c>
      <c r="S156" s="1">
        <f t="shared" si="78"/>
        <v>-9999</v>
      </c>
      <c r="T156" s="1">
        <f t="shared" si="78"/>
        <v>-9999</v>
      </c>
      <c r="U156" s="1">
        <f t="shared" si="78"/>
        <v>-9999</v>
      </c>
      <c r="V156" s="1">
        <f t="shared" si="53"/>
        <v>-9999</v>
      </c>
    </row>
    <row r="157" spans="2:22" x14ac:dyDescent="0.3">
      <c r="B157" s="1">
        <v>156</v>
      </c>
      <c r="C157" s="1">
        <f t="shared" si="71"/>
        <v>0.42602739726027283</v>
      </c>
      <c r="D157" s="1">
        <f t="shared" si="61"/>
        <v>18.469592982596268</v>
      </c>
      <c r="E157" s="1">
        <f t="shared" si="72"/>
        <v>162.50498362587064</v>
      </c>
      <c r="F157" s="1">
        <f t="shared" si="62"/>
        <v>2.1060814034807462</v>
      </c>
      <c r="G157" s="1">
        <f t="shared" si="63"/>
        <v>1</v>
      </c>
      <c r="H157" s="1">
        <f t="shared" si="64"/>
        <v>0.95066803095025132</v>
      </c>
      <c r="I157" s="1">
        <f t="shared" si="65"/>
        <v>0.95066803095025132</v>
      </c>
      <c r="J157" s="1">
        <f t="shared" si="66"/>
        <v>13.0932219138333</v>
      </c>
      <c r="K157" s="1">
        <f t="shared" si="67"/>
        <v>15.346229224312198</v>
      </c>
      <c r="L157" s="1">
        <f t="shared" si="68"/>
        <v>3.2384540277920499</v>
      </c>
      <c r="M157" s="1">
        <f t="shared" si="69"/>
        <v>-0.98801447129600717</v>
      </c>
      <c r="N157" s="1">
        <f t="shared" si="70"/>
        <v>0.15436127917865738</v>
      </c>
      <c r="O157" s="1">
        <f t="shared" si="79"/>
        <v>-9999</v>
      </c>
      <c r="P157" s="1">
        <f t="shared" si="79"/>
        <v>-9999</v>
      </c>
      <c r="Q157" s="1">
        <f t="shared" si="79"/>
        <v>-9999</v>
      </c>
      <c r="R157" s="1">
        <f t="shared" si="78"/>
        <v>-9999</v>
      </c>
      <c r="S157" s="1">
        <f t="shared" si="78"/>
        <v>-9999</v>
      </c>
      <c r="T157" s="1">
        <f t="shared" si="78"/>
        <v>-9999</v>
      </c>
      <c r="U157" s="1">
        <f t="shared" si="78"/>
        <v>-9999</v>
      </c>
      <c r="V157" s="1">
        <f t="shared" si="53"/>
        <v>-9999</v>
      </c>
    </row>
    <row r="158" spans="2:22" x14ac:dyDescent="0.3">
      <c r="B158" s="1">
        <v>157</v>
      </c>
      <c r="C158" s="1">
        <f t="shared" si="71"/>
        <v>0.42876712328767008</v>
      </c>
      <c r="D158" s="1">
        <f t="shared" si="61"/>
        <v>18.507508420659406</v>
      </c>
      <c r="E158" s="1">
        <f t="shared" si="72"/>
        <v>167.01249204653004</v>
      </c>
      <c r="F158" s="1">
        <f t="shared" si="62"/>
        <v>2.0984983158681194</v>
      </c>
      <c r="G158" s="1">
        <f t="shared" si="63"/>
        <v>1</v>
      </c>
      <c r="H158" s="1">
        <f t="shared" si="64"/>
        <v>0.96069231100274244</v>
      </c>
      <c r="I158" s="1">
        <f t="shared" si="65"/>
        <v>0.96069231100274244</v>
      </c>
      <c r="J158" s="1">
        <f t="shared" si="66"/>
        <v>12.943956260733955</v>
      </c>
      <c r="K158" s="1">
        <f t="shared" si="67"/>
        <v>15.47252551720956</v>
      </c>
      <c r="L158" s="1">
        <f t="shared" si="68"/>
        <v>3.1892380891846641</v>
      </c>
      <c r="M158" s="1">
        <f t="shared" si="69"/>
        <v>-0.99238494919172804</v>
      </c>
      <c r="N158" s="1">
        <f t="shared" si="70"/>
        <v>0.12317512986691515</v>
      </c>
      <c r="O158" s="1">
        <f t="shared" si="79"/>
        <v>-9999</v>
      </c>
      <c r="P158" s="1">
        <f t="shared" si="79"/>
        <v>-9999</v>
      </c>
      <c r="Q158" s="1">
        <f t="shared" si="79"/>
        <v>-9999</v>
      </c>
      <c r="R158" s="1">
        <f t="shared" si="79"/>
        <v>-9999</v>
      </c>
      <c r="S158" s="1">
        <f t="shared" si="79"/>
        <v>-9999</v>
      </c>
      <c r="T158" s="1">
        <f t="shared" si="79"/>
        <v>-9999</v>
      </c>
      <c r="U158" s="1">
        <f t="shared" si="79"/>
        <v>-9999</v>
      </c>
      <c r="V158" s="1">
        <f t="shared" si="53"/>
        <v>-9999</v>
      </c>
    </row>
    <row r="159" spans="2:22" x14ac:dyDescent="0.3">
      <c r="B159" s="1">
        <v>158</v>
      </c>
      <c r="C159" s="1">
        <f t="shared" si="71"/>
        <v>0.43150684931506733</v>
      </c>
      <c r="D159" s="1">
        <f t="shared" si="61"/>
        <v>18.5440881866975</v>
      </c>
      <c r="E159" s="1">
        <f t="shared" si="72"/>
        <v>171.55658023322755</v>
      </c>
      <c r="F159" s="1">
        <f t="shared" si="62"/>
        <v>2.0911823626605002</v>
      </c>
      <c r="G159" s="1">
        <f t="shared" si="63"/>
        <v>1</v>
      </c>
      <c r="H159" s="1">
        <f t="shared" si="64"/>
        <v>0.9696541551254626</v>
      </c>
      <c r="I159" s="1">
        <f t="shared" si="65"/>
        <v>0.9696541551254626</v>
      </c>
      <c r="J159" s="1">
        <f t="shared" si="66"/>
        <v>12.800598438853354</v>
      </c>
      <c r="K159" s="1">
        <f t="shared" si="67"/>
        <v>15.582114921099075</v>
      </c>
      <c r="L159" s="1">
        <f t="shared" si="68"/>
        <v>3.1434771907076313</v>
      </c>
      <c r="M159" s="1">
        <f t="shared" si="69"/>
        <v>-0.99545912796538716</v>
      </c>
      <c r="N159" s="1">
        <f t="shared" si="70"/>
        <v>9.5189939333896759E-2</v>
      </c>
      <c r="O159" s="1">
        <f t="shared" si="79"/>
        <v>-9999</v>
      </c>
      <c r="P159" s="1">
        <f t="shared" si="79"/>
        <v>-9999</v>
      </c>
      <c r="Q159" s="1">
        <f t="shared" si="79"/>
        <v>-9999</v>
      </c>
      <c r="R159" s="1">
        <f t="shared" si="79"/>
        <v>-9999</v>
      </c>
      <c r="S159" s="1">
        <f t="shared" si="79"/>
        <v>-9999</v>
      </c>
      <c r="T159" s="1">
        <f t="shared" si="79"/>
        <v>-9999</v>
      </c>
      <c r="U159" s="1">
        <f t="shared" si="79"/>
        <v>-9999</v>
      </c>
      <c r="V159" s="1">
        <f t="shared" si="53"/>
        <v>-9999</v>
      </c>
    </row>
    <row r="160" spans="2:22" x14ac:dyDescent="0.3">
      <c r="B160" s="1">
        <v>159</v>
      </c>
      <c r="C160" s="1">
        <f t="shared" si="71"/>
        <v>0.43424657534246458</v>
      </c>
      <c r="D160" s="1">
        <f t="shared" si="61"/>
        <v>18.579321441336418</v>
      </c>
      <c r="E160" s="1">
        <f t="shared" si="72"/>
        <v>176.13590167456397</v>
      </c>
      <c r="F160" s="1">
        <f t="shared" si="62"/>
        <v>2.0841357117327162</v>
      </c>
      <c r="G160" s="1">
        <f t="shared" si="63"/>
        <v>1</v>
      </c>
      <c r="H160" s="1">
        <f t="shared" si="64"/>
        <v>0.97752166716561406</v>
      </c>
      <c r="I160" s="1">
        <f t="shared" si="65"/>
        <v>0.97752166716561406</v>
      </c>
      <c r="J160" s="1">
        <f t="shared" si="66"/>
        <v>12.663122118781128</v>
      </c>
      <c r="K160" s="1">
        <f t="shared" si="67"/>
        <v>15.674656667468275</v>
      </c>
      <c r="L160" s="1">
        <f t="shared" si="68"/>
        <v>3.1010755353426265</v>
      </c>
      <c r="M160" s="1">
        <f t="shared" si="69"/>
        <v>-0.9975076016424731</v>
      </c>
      <c r="N160" s="1">
        <f t="shared" si="70"/>
        <v>7.0559086342449076E-2</v>
      </c>
      <c r="O160" s="1">
        <f t="shared" si="79"/>
        <v>-9999</v>
      </c>
      <c r="P160" s="1">
        <f t="shared" si="79"/>
        <v>-9999</v>
      </c>
      <c r="Q160" s="1">
        <f t="shared" si="79"/>
        <v>-9999</v>
      </c>
      <c r="R160" s="1">
        <f t="shared" si="79"/>
        <v>-9999</v>
      </c>
      <c r="S160" s="1">
        <f t="shared" si="79"/>
        <v>-9999</v>
      </c>
      <c r="T160" s="1">
        <f t="shared" si="79"/>
        <v>-9999</v>
      </c>
      <c r="U160" s="1">
        <f t="shared" si="79"/>
        <v>-9999</v>
      </c>
      <c r="V160" s="1">
        <f t="shared" si="53"/>
        <v>-9999</v>
      </c>
    </row>
    <row r="161" spans="2:22" x14ac:dyDescent="0.3">
      <c r="B161" s="1">
        <v>160</v>
      </c>
      <c r="C161" s="1">
        <f t="shared" si="71"/>
        <v>0.43698630136986183</v>
      </c>
      <c r="D161" s="1">
        <f t="shared" si="61"/>
        <v>18.613197744202424</v>
      </c>
      <c r="E161" s="1">
        <f t="shared" si="72"/>
        <v>180.74909941876638</v>
      </c>
      <c r="F161" s="1">
        <f t="shared" si="62"/>
        <v>2.0773604511595152</v>
      </c>
      <c r="G161" s="1">
        <f t="shared" si="63"/>
        <v>1</v>
      </c>
      <c r="H161" s="1">
        <f t="shared" si="64"/>
        <v>0.98426328287321985</v>
      </c>
      <c r="I161" s="1">
        <f t="shared" si="65"/>
        <v>0.98426328287321985</v>
      </c>
      <c r="J161" s="1">
        <f t="shared" si="66"/>
        <v>12.53150098705231</v>
      </c>
      <c r="K161" s="1">
        <f t="shared" si="67"/>
        <v>15.749812517338032</v>
      </c>
      <c r="L161" s="1">
        <f t="shared" si="68"/>
        <v>3.0619501613213251</v>
      </c>
      <c r="M161" s="1">
        <f t="shared" si="69"/>
        <v>-0.99877817342267483</v>
      </c>
      <c r="N161" s="1">
        <f t="shared" si="70"/>
        <v>4.9418218244542698E-2</v>
      </c>
      <c r="O161" s="1">
        <f t="shared" ref="O161" si="80">F161</f>
        <v>2.0773604511595152</v>
      </c>
      <c r="P161" s="1">
        <f t="shared" ref="P161" ca="1" si="81">L161+_xlfn.LOGNORM.INV(RAND(),0,0.025*L161)</f>
        <v>4.148696008078792</v>
      </c>
      <c r="Q161" s="1">
        <f t="shared" ref="Q161" ca="1" si="82">0.025*P161</f>
        <v>0.1037174002019698</v>
      </c>
      <c r="R161" s="1">
        <f t="shared" ref="R161" si="83">M161</f>
        <v>-0.99877817342267483</v>
      </c>
      <c r="S161" s="1">
        <f t="shared" ref="S161" si="84">N161</f>
        <v>4.9418218244542698E-2</v>
      </c>
      <c r="T161" s="1">
        <v>0.1</v>
      </c>
      <c r="U161" s="1">
        <v>0.1</v>
      </c>
      <c r="V161" s="1">
        <f t="shared" si="53"/>
        <v>-9999</v>
      </c>
    </row>
    <row r="162" spans="2:22" x14ac:dyDescent="0.3">
      <c r="B162" s="1">
        <v>161</v>
      </c>
      <c r="C162" s="1">
        <f t="shared" si="71"/>
        <v>0.43972602739725908</v>
      </c>
      <c r="D162" s="1">
        <f t="shared" si="61"/>
        <v>18.645707057015859</v>
      </c>
      <c r="E162" s="1">
        <f t="shared" si="72"/>
        <v>185.39480647578225</v>
      </c>
      <c r="F162" s="1">
        <f t="shared" si="62"/>
        <v>2.0708585885968285</v>
      </c>
      <c r="G162" s="1">
        <f t="shared" si="63"/>
        <v>1</v>
      </c>
      <c r="H162" s="1">
        <f t="shared" si="64"/>
        <v>0.98984775837139016</v>
      </c>
      <c r="I162" s="1">
        <f t="shared" si="65"/>
        <v>0.98984775837139016</v>
      </c>
      <c r="J162" s="1">
        <f t="shared" si="66"/>
        <v>12.405708855724928</v>
      </c>
      <c r="K162" s="1">
        <f t="shared" si="67"/>
        <v>15.807245790916026</v>
      </c>
      <c r="L162" s="1">
        <f t="shared" si="68"/>
        <v>3.0260305555978002</v>
      </c>
      <c r="M162" s="1">
        <f t="shared" si="69"/>
        <v>-0.99949142287132009</v>
      </c>
      <c r="N162" s="1">
        <f t="shared" si="70"/>
        <v>3.188880064637134E-2</v>
      </c>
      <c r="O162" s="1">
        <f t="shared" ref="O162:V177" si="85">-9999</f>
        <v>-9999</v>
      </c>
      <c r="P162" s="1">
        <f t="shared" si="85"/>
        <v>-9999</v>
      </c>
      <c r="Q162" s="1">
        <f t="shared" si="85"/>
        <v>-9999</v>
      </c>
      <c r="R162" s="1">
        <f t="shared" si="85"/>
        <v>-9999</v>
      </c>
      <c r="S162" s="1">
        <f t="shared" si="85"/>
        <v>-9999</v>
      </c>
      <c r="T162" s="1">
        <f t="shared" si="85"/>
        <v>-9999</v>
      </c>
      <c r="U162" s="1">
        <f t="shared" si="85"/>
        <v>-9999</v>
      </c>
      <c r="V162" s="1">
        <f t="shared" si="53"/>
        <v>-9999</v>
      </c>
    </row>
    <row r="163" spans="2:22" x14ac:dyDescent="0.3">
      <c r="B163" s="1">
        <v>162</v>
      </c>
      <c r="C163" s="1">
        <f t="shared" si="71"/>
        <v>0.44246575342465633</v>
      </c>
      <c r="D163" s="1">
        <f t="shared" si="61"/>
        <v>18.676839746565726</v>
      </c>
      <c r="E163" s="1">
        <f t="shared" si="72"/>
        <v>190.07164622234797</v>
      </c>
      <c r="F163" s="1">
        <f t="shared" si="62"/>
        <v>2.0646320506868543</v>
      </c>
      <c r="G163" s="1">
        <f t="shared" si="63"/>
        <v>1</v>
      </c>
      <c r="H163" s="1">
        <f t="shared" si="64"/>
        <v>0.9942441592639083</v>
      </c>
      <c r="I163" s="1">
        <f t="shared" si="65"/>
        <v>0.9942441592639083</v>
      </c>
      <c r="J163" s="1">
        <f t="shared" si="66"/>
        <v>12.285719769830552</v>
      </c>
      <c r="K163" s="1">
        <f t="shared" si="67"/>
        <v>15.846620406338124</v>
      </c>
      <c r="L163" s="1">
        <f t="shared" si="68"/>
        <v>2.9932583999764621</v>
      </c>
      <c r="M163" s="1">
        <f t="shared" si="69"/>
        <v>-0.99983651592550982</v>
      </c>
      <c r="N163" s="1">
        <f t="shared" si="70"/>
        <v>1.8081521560359491E-2</v>
      </c>
      <c r="O163" s="1">
        <f t="shared" si="79"/>
        <v>-9999</v>
      </c>
      <c r="P163" s="1">
        <f t="shared" si="79"/>
        <v>-9999</v>
      </c>
      <c r="Q163" s="1">
        <f t="shared" si="79"/>
        <v>-9999</v>
      </c>
      <c r="R163" s="1">
        <f t="shared" si="85"/>
        <v>-9999</v>
      </c>
      <c r="S163" s="1">
        <f t="shared" si="85"/>
        <v>-9999</v>
      </c>
      <c r="T163" s="1">
        <f t="shared" si="85"/>
        <v>-9999</v>
      </c>
      <c r="U163" s="1">
        <f t="shared" si="85"/>
        <v>-9999</v>
      </c>
      <c r="V163" s="1">
        <f t="shared" si="53"/>
        <v>-9999</v>
      </c>
    </row>
    <row r="164" spans="2:22" x14ac:dyDescent="0.3">
      <c r="B164" s="1">
        <v>163</v>
      </c>
      <c r="C164" s="1">
        <f t="shared" si="71"/>
        <v>0.44520547945205358</v>
      </c>
      <c r="D164" s="1">
        <f t="shared" si="61"/>
        <v>18.706586587564225</v>
      </c>
      <c r="E164" s="1">
        <f t="shared" si="72"/>
        <v>194.7782328099122</v>
      </c>
      <c r="F164" s="1">
        <f t="shared" si="62"/>
        <v>2.0586826824871554</v>
      </c>
      <c r="G164" s="1">
        <f t="shared" si="63"/>
        <v>1</v>
      </c>
      <c r="H164" s="1">
        <f t="shared" si="64"/>
        <v>0.99742185033296604</v>
      </c>
      <c r="I164" s="1">
        <f t="shared" si="65"/>
        <v>0.99742185033296604</v>
      </c>
      <c r="J164" s="1">
        <f t="shared" si="66"/>
        <v>12.171508112455387</v>
      </c>
      <c r="K164" s="1">
        <f t="shared" si="67"/>
        <v>15.867599928601329</v>
      </c>
      <c r="L164" s="1">
        <f t="shared" si="68"/>
        <v>2.96358745020069</v>
      </c>
      <c r="M164" s="1">
        <f t="shared" si="69"/>
        <v>-0.99996719926115352</v>
      </c>
      <c r="N164" s="1">
        <f t="shared" si="70"/>
        <v>8.0994074971302982E-3</v>
      </c>
      <c r="O164" s="1">
        <f t="shared" si="79"/>
        <v>-9999</v>
      </c>
      <c r="P164" s="1">
        <f t="shared" si="79"/>
        <v>-9999</v>
      </c>
      <c r="Q164" s="1">
        <f t="shared" si="79"/>
        <v>-9999</v>
      </c>
      <c r="R164" s="1">
        <f t="shared" si="85"/>
        <v>-9999</v>
      </c>
      <c r="S164" s="1">
        <f t="shared" si="85"/>
        <v>-9999</v>
      </c>
      <c r="T164" s="1">
        <f t="shared" si="85"/>
        <v>-9999</v>
      </c>
      <c r="U164" s="1">
        <f t="shared" si="85"/>
        <v>-9999</v>
      </c>
      <c r="V164" s="1">
        <f t="shared" si="53"/>
        <v>-9999</v>
      </c>
    </row>
    <row r="165" spans="2:22" x14ac:dyDescent="0.3">
      <c r="B165" s="1">
        <v>164</v>
      </c>
      <c r="C165" s="1">
        <f t="shared" si="71"/>
        <v>0.44794520547945083</v>
      </c>
      <c r="D165" s="1">
        <f t="shared" si="61"/>
        <v>18.734938765380363</v>
      </c>
      <c r="E165" s="1">
        <f t="shared" si="72"/>
        <v>199.51317157529257</v>
      </c>
      <c r="F165" s="1">
        <f t="shared" si="62"/>
        <v>2.0530122469239274</v>
      </c>
      <c r="G165" s="1">
        <f t="shared" si="63"/>
        <v>1</v>
      </c>
      <c r="H165" s="1">
        <f t="shared" si="64"/>
        <v>0.99935048578419516</v>
      </c>
      <c r="I165" s="1">
        <f t="shared" si="65"/>
        <v>0.99935048578419516</v>
      </c>
      <c r="J165" s="1">
        <f t="shared" si="66"/>
        <v>12.063048707210084</v>
      </c>
      <c r="K165" s="1">
        <f t="shared" si="67"/>
        <v>15.869846629976141</v>
      </c>
      <c r="L165" s="1">
        <f t="shared" si="68"/>
        <v>2.9369835513195741</v>
      </c>
      <c r="M165" s="1">
        <f t="shared" si="69"/>
        <v>-0.99999791816205164</v>
      </c>
      <c r="N165" s="1">
        <f t="shared" si="70"/>
        <v>2.0405076727715746E-3</v>
      </c>
      <c r="O165" s="1">
        <f t="shared" si="79"/>
        <v>-9999</v>
      </c>
      <c r="P165" s="1">
        <f t="shared" si="79"/>
        <v>-9999</v>
      </c>
      <c r="Q165" s="1">
        <f t="shared" si="79"/>
        <v>-9999</v>
      </c>
      <c r="R165" s="1">
        <f t="shared" si="85"/>
        <v>-9999</v>
      </c>
      <c r="S165" s="1">
        <f t="shared" si="85"/>
        <v>-9999</v>
      </c>
      <c r="T165" s="1">
        <f t="shared" si="85"/>
        <v>-9999</v>
      </c>
      <c r="U165" s="1">
        <f t="shared" si="85"/>
        <v>-9999</v>
      </c>
      <c r="V165" s="1">
        <f t="shared" si="85"/>
        <v>-9999</v>
      </c>
    </row>
    <row r="166" spans="2:22" x14ac:dyDescent="0.3">
      <c r="B166" s="1">
        <v>165</v>
      </c>
      <c r="C166" s="1">
        <f t="shared" si="71"/>
        <v>0.45068493150684807</v>
      </c>
      <c r="D166" s="1">
        <f t="shared" si="61"/>
        <v>18.761887878651976</v>
      </c>
      <c r="E166" s="1">
        <f t="shared" si="72"/>
        <v>204.27505945394455</v>
      </c>
      <c r="F166" s="1">
        <f t="shared" si="62"/>
        <v>2.0476224242696048</v>
      </c>
      <c r="G166" s="1">
        <f t="shared" si="63"/>
        <v>1</v>
      </c>
      <c r="H166" s="1">
        <f t="shared" si="64"/>
        <v>1</v>
      </c>
      <c r="I166" s="1">
        <f t="shared" si="65"/>
        <v>1</v>
      </c>
      <c r="J166" s="1">
        <f t="shared" si="66"/>
        <v>11.960316917848573</v>
      </c>
      <c r="K166" s="1">
        <f t="shared" si="67"/>
        <v>15.853020563351954</v>
      </c>
      <c r="L166" s="1">
        <f t="shared" si="68"/>
        <v>2.9134247959368036</v>
      </c>
      <c r="M166" s="1">
        <f t="shared" si="69"/>
        <v>-1</v>
      </c>
      <c r="N166" s="1">
        <f t="shared" si="70"/>
        <v>-1.22514845490862E-16</v>
      </c>
      <c r="O166" s="1">
        <f t="shared" si="79"/>
        <v>-9999</v>
      </c>
      <c r="P166" s="1">
        <f t="shared" si="79"/>
        <v>-9999</v>
      </c>
      <c r="Q166" s="1">
        <f t="shared" si="79"/>
        <v>-9999</v>
      </c>
      <c r="R166" s="1">
        <f t="shared" si="85"/>
        <v>-9999</v>
      </c>
      <c r="S166" s="1">
        <f t="shared" si="85"/>
        <v>-9999</v>
      </c>
      <c r="T166" s="1">
        <f t="shared" si="85"/>
        <v>-9999</v>
      </c>
      <c r="U166" s="1">
        <f t="shared" si="85"/>
        <v>-9999</v>
      </c>
      <c r="V166" s="1">
        <f t="shared" si="85"/>
        <v>-9999</v>
      </c>
    </row>
    <row r="167" spans="2:22" x14ac:dyDescent="0.3">
      <c r="B167" s="1">
        <v>166</v>
      </c>
      <c r="C167" s="1">
        <f t="shared" si="71"/>
        <v>0.45342465753424532</v>
      </c>
      <c r="D167" s="1">
        <f t="shared" si="61"/>
        <v>18.787425941775183</v>
      </c>
      <c r="E167" s="1">
        <f t="shared" si="72"/>
        <v>209.06248539571973</v>
      </c>
      <c r="F167" s="1">
        <f t="shared" si="62"/>
        <v>2.042514811644963</v>
      </c>
      <c r="G167" s="1">
        <f t="shared" si="63"/>
        <v>1</v>
      </c>
      <c r="H167" s="1">
        <f t="shared" si="64"/>
        <v>0.99934059876562908</v>
      </c>
      <c r="I167" s="1">
        <f t="shared" si="65"/>
        <v>0.99934059876562908</v>
      </c>
      <c r="J167" s="1">
        <f t="shared" si="66"/>
        <v>11.863288744798879</v>
      </c>
      <c r="K167" s="1">
        <f t="shared" si="67"/>
        <v>15.816778650115063</v>
      </c>
      <c r="L167" s="1">
        <f t="shared" si="68"/>
        <v>2.8929018356492087</v>
      </c>
      <c r="M167" s="1">
        <f t="shared" si="69"/>
        <v>-0.99999785429948229</v>
      </c>
      <c r="N167" s="1">
        <f t="shared" si="70"/>
        <v>-2.0715685920113451E-3</v>
      </c>
      <c r="O167" s="1">
        <f t="shared" si="79"/>
        <v>-9999</v>
      </c>
      <c r="P167" s="1">
        <f t="shared" si="79"/>
        <v>-9999</v>
      </c>
      <c r="Q167" s="1">
        <f t="shared" si="79"/>
        <v>-9999</v>
      </c>
      <c r="R167" s="1">
        <f t="shared" si="85"/>
        <v>-9999</v>
      </c>
      <c r="S167" s="1">
        <f t="shared" si="85"/>
        <v>-9999</v>
      </c>
      <c r="T167" s="1">
        <f t="shared" si="85"/>
        <v>-9999</v>
      </c>
      <c r="U167" s="1">
        <f t="shared" si="85"/>
        <v>-9999</v>
      </c>
      <c r="V167" s="1">
        <f t="shared" si="85"/>
        <v>-9999</v>
      </c>
    </row>
    <row r="168" spans="2:22" x14ac:dyDescent="0.3">
      <c r="B168" s="1">
        <v>167</v>
      </c>
      <c r="C168" s="1">
        <f t="shared" si="71"/>
        <v>0.45616438356164257</v>
      </c>
      <c r="D168" s="1">
        <f t="shared" si="61"/>
        <v>18.811545387270733</v>
      </c>
      <c r="E168" s="1">
        <f t="shared" si="72"/>
        <v>213.87403078299047</v>
      </c>
      <c r="F168" s="1">
        <f t="shared" si="62"/>
        <v>2.0376909225458535</v>
      </c>
      <c r="G168" s="1">
        <f t="shared" si="63"/>
        <v>1</v>
      </c>
      <c r="H168" s="1">
        <f t="shared" si="64"/>
        <v>0.99734275093552194</v>
      </c>
      <c r="I168" s="1">
        <f t="shared" si="65"/>
        <v>0.99734275093552194</v>
      </c>
      <c r="J168" s="1">
        <f t="shared" si="66"/>
        <v>11.771940918372342</v>
      </c>
      <c r="K168" s="1">
        <f t="shared" si="67"/>
        <v>15.760773784285323</v>
      </c>
      <c r="L168" s="1">
        <f t="shared" si="68"/>
        <v>2.8754183602777044</v>
      </c>
      <c r="M168" s="1">
        <f t="shared" si="69"/>
        <v>-0.99996515569927769</v>
      </c>
      <c r="N168" s="1">
        <f t="shared" si="70"/>
        <v>-8.3478971794914564E-3</v>
      </c>
      <c r="O168" s="1">
        <f t="shared" si="79"/>
        <v>-9999</v>
      </c>
      <c r="P168" s="1">
        <f t="shared" si="79"/>
        <v>-9999</v>
      </c>
      <c r="Q168" s="1">
        <f t="shared" si="79"/>
        <v>-9999</v>
      </c>
      <c r="R168" s="1">
        <f t="shared" si="85"/>
        <v>-9999</v>
      </c>
      <c r="S168" s="1">
        <f t="shared" si="85"/>
        <v>-9999</v>
      </c>
      <c r="T168" s="1">
        <f t="shared" si="85"/>
        <v>-9999</v>
      </c>
      <c r="U168" s="1">
        <f t="shared" si="85"/>
        <v>-9999</v>
      </c>
      <c r="V168" s="1">
        <f t="shared" si="85"/>
        <v>-9999</v>
      </c>
    </row>
    <row r="169" spans="2:22" x14ac:dyDescent="0.3">
      <c r="B169" s="1">
        <v>168</v>
      </c>
      <c r="C169" s="1">
        <f t="shared" si="71"/>
        <v>0.45890410958903982</v>
      </c>
      <c r="D169" s="1">
        <f t="shared" si="61"/>
        <v>18.834239068026378</v>
      </c>
      <c r="E169" s="1">
        <f t="shared" si="72"/>
        <v>218.70826985101684</v>
      </c>
      <c r="F169" s="1">
        <f t="shared" si="62"/>
        <v>2.0331521863947244</v>
      </c>
      <c r="G169" s="1">
        <f t="shared" si="63"/>
        <v>1</v>
      </c>
      <c r="H169" s="1">
        <f t="shared" si="64"/>
        <v>0.99397718051021722</v>
      </c>
      <c r="I169" s="1">
        <f t="shared" si="65"/>
        <v>0.99397718051021722</v>
      </c>
      <c r="J169" s="1">
        <f t="shared" si="66"/>
        <v>11.686250988422351</v>
      </c>
      <c r="K169" s="1">
        <f t="shared" si="67"/>
        <v>15.684653954743919</v>
      </c>
      <c r="L169" s="1">
        <f t="shared" si="68"/>
        <v>2.8609917646003482</v>
      </c>
      <c r="M169" s="1">
        <f t="shared" si="69"/>
        <v>-0.99982099857557105</v>
      </c>
      <c r="N169" s="1">
        <f t="shared" si="70"/>
        <v>-1.8920116472896042E-2</v>
      </c>
      <c r="O169" s="1">
        <f t="shared" si="79"/>
        <v>-9999</v>
      </c>
      <c r="P169" s="1">
        <f t="shared" si="79"/>
        <v>-9999</v>
      </c>
      <c r="Q169" s="1">
        <f t="shared" si="79"/>
        <v>-9999</v>
      </c>
      <c r="R169" s="1">
        <f t="shared" si="85"/>
        <v>-9999</v>
      </c>
      <c r="S169" s="1">
        <f t="shared" si="85"/>
        <v>-9999</v>
      </c>
      <c r="T169" s="1">
        <f t="shared" si="85"/>
        <v>-9999</v>
      </c>
      <c r="U169" s="1">
        <f t="shared" si="85"/>
        <v>-9999</v>
      </c>
      <c r="V169" s="1">
        <f t="shared" si="85"/>
        <v>-9999</v>
      </c>
    </row>
    <row r="170" spans="2:22" x14ac:dyDescent="0.3">
      <c r="B170" s="1">
        <v>169</v>
      </c>
      <c r="C170" s="1">
        <f t="shared" si="71"/>
        <v>0.46164383561643707</v>
      </c>
      <c r="D170" s="1">
        <f t="shared" si="61"/>
        <v>18.855500259414743</v>
      </c>
      <c r="E170" s="1">
        <f t="shared" si="72"/>
        <v>223.56377011043159</v>
      </c>
      <c r="F170" s="1">
        <f t="shared" si="62"/>
        <v>2.0288999481170515</v>
      </c>
      <c r="G170" s="1">
        <f t="shared" si="63"/>
        <v>1</v>
      </c>
      <c r="H170" s="1">
        <f t="shared" si="64"/>
        <v>0.98921485909661022</v>
      </c>
      <c r="I170" s="1">
        <f t="shared" si="65"/>
        <v>0.98921485909661022</v>
      </c>
      <c r="J170" s="1">
        <f t="shared" si="66"/>
        <v>11.606197410229001</v>
      </c>
      <c r="K170" s="1">
        <f t="shared" si="67"/>
        <v>15.588061387470427</v>
      </c>
      <c r="L170" s="1">
        <f t="shared" si="68"/>
        <v>2.8496540284987986</v>
      </c>
      <c r="M170" s="1">
        <f t="shared" si="69"/>
        <v>-0.99942604235150589</v>
      </c>
      <c r="N170" s="1">
        <f t="shared" si="70"/>
        <v>-3.38760368048866E-2</v>
      </c>
      <c r="O170" s="1">
        <f t="shared" si="79"/>
        <v>-9999</v>
      </c>
      <c r="P170" s="1">
        <f t="shared" si="79"/>
        <v>-9999</v>
      </c>
      <c r="Q170" s="1">
        <f t="shared" si="79"/>
        <v>-9999</v>
      </c>
      <c r="R170" s="1">
        <f t="shared" si="85"/>
        <v>-9999</v>
      </c>
      <c r="S170" s="1">
        <f t="shared" si="85"/>
        <v>-9999</v>
      </c>
      <c r="T170" s="1">
        <f t="shared" si="85"/>
        <v>-9999</v>
      </c>
      <c r="U170" s="1">
        <f t="shared" si="85"/>
        <v>-9999</v>
      </c>
      <c r="V170" s="1">
        <f t="shared" si="85"/>
        <v>-9999</v>
      </c>
    </row>
    <row r="171" spans="2:22" x14ac:dyDescent="0.3">
      <c r="B171" s="1">
        <v>170</v>
      </c>
      <c r="C171" s="1">
        <f t="shared" si="71"/>
        <v>0.46438356164383432</v>
      </c>
      <c r="D171" s="1">
        <f t="shared" si="61"/>
        <v>18.875322661285963</v>
      </c>
      <c r="E171" s="1">
        <f t="shared" si="72"/>
        <v>228.43909277171755</v>
      </c>
      <c r="F171" s="1">
        <f t="shared" si="62"/>
        <v>2.0249354677428073</v>
      </c>
      <c r="G171" s="1">
        <f t="shared" si="63"/>
        <v>1</v>
      </c>
      <c r="H171" s="1">
        <f t="shared" si="64"/>
        <v>0.98302699872657995</v>
      </c>
      <c r="I171" s="1">
        <f t="shared" si="65"/>
        <v>0.98302699872657995</v>
      </c>
      <c r="J171" s="1">
        <f t="shared" si="66"/>
        <v>11.531759626392327</v>
      </c>
      <c r="K171" s="1">
        <f t="shared" si="67"/>
        <v>15.470631709772452</v>
      </c>
      <c r="L171" s="1">
        <f t="shared" si="68"/>
        <v>2.8414528440966138</v>
      </c>
      <c r="M171" s="1">
        <f t="shared" si="69"/>
        <v>-0.99857870530910298</v>
      </c>
      <c r="N171" s="1">
        <f t="shared" si="70"/>
        <v>-5.3296991502294548E-2</v>
      </c>
      <c r="O171" s="1">
        <f t="shared" si="79"/>
        <v>-9999</v>
      </c>
      <c r="P171" s="1">
        <f t="shared" si="79"/>
        <v>-9999</v>
      </c>
      <c r="Q171" s="1">
        <f t="shared" si="79"/>
        <v>-9999</v>
      </c>
      <c r="R171" s="1">
        <f t="shared" si="85"/>
        <v>-9999</v>
      </c>
      <c r="S171" s="1">
        <f t="shared" si="85"/>
        <v>-9999</v>
      </c>
      <c r="T171" s="1">
        <f t="shared" si="85"/>
        <v>-9999</v>
      </c>
      <c r="U171" s="1">
        <f t="shared" si="85"/>
        <v>-9999</v>
      </c>
      <c r="V171" s="1">
        <f t="shared" si="85"/>
        <v>-9999</v>
      </c>
    </row>
    <row r="172" spans="2:22" x14ac:dyDescent="0.3">
      <c r="B172" s="1">
        <v>171</v>
      </c>
      <c r="C172" s="1">
        <f t="shared" si="71"/>
        <v>0.46712328767123157</v>
      </c>
      <c r="D172" s="1">
        <f t="shared" si="61"/>
        <v>18.893700399834568</v>
      </c>
      <c r="E172" s="1">
        <f t="shared" si="72"/>
        <v>233.33279317155211</v>
      </c>
      <c r="F172" s="1">
        <f t="shared" si="62"/>
        <v>2.0212599200330867</v>
      </c>
      <c r="G172" s="1">
        <f t="shared" si="63"/>
        <v>1</v>
      </c>
      <c r="H172" s="1">
        <f t="shared" si="64"/>
        <v>0.97538504501102685</v>
      </c>
      <c r="I172" s="1">
        <f t="shared" si="65"/>
        <v>0.97538504501102685</v>
      </c>
      <c r="J172" s="1">
        <f t="shared" si="66"/>
        <v>11.462918144524272</v>
      </c>
      <c r="K172" s="1">
        <f t="shared" si="67"/>
        <v>15.331993138534514</v>
      </c>
      <c r="L172" s="1">
        <f t="shared" si="68"/>
        <v>2.836453033094092</v>
      </c>
      <c r="M172" s="1">
        <f t="shared" si="69"/>
        <v>-0.99701151273767796</v>
      </c>
      <c r="N172" s="1">
        <f t="shared" si="70"/>
        <v>-7.725311300217591E-2</v>
      </c>
      <c r="O172" s="1">
        <f t="shared" si="79"/>
        <v>-9999</v>
      </c>
      <c r="P172" s="1">
        <f t="shared" si="79"/>
        <v>-9999</v>
      </c>
      <c r="Q172" s="1">
        <f t="shared" si="79"/>
        <v>-9999</v>
      </c>
      <c r="R172" s="1">
        <f t="shared" si="85"/>
        <v>-9999</v>
      </c>
      <c r="S172" s="1">
        <f t="shared" si="85"/>
        <v>-9999</v>
      </c>
      <c r="T172" s="1">
        <f t="shared" si="85"/>
        <v>-9999</v>
      </c>
      <c r="U172" s="1">
        <f t="shared" si="85"/>
        <v>-9999</v>
      </c>
      <c r="V172" s="1">
        <f t="shared" si="85"/>
        <v>-9999</v>
      </c>
    </row>
    <row r="173" spans="2:22" x14ac:dyDescent="0.3">
      <c r="B173" s="1">
        <v>172</v>
      </c>
      <c r="C173" s="1">
        <f t="shared" si="71"/>
        <v>0.46986301369862882</v>
      </c>
      <c r="D173" s="1">
        <f t="shared" si="61"/>
        <v>18.910628029339996</v>
      </c>
      <c r="E173" s="1">
        <f t="shared" si="72"/>
        <v>238.2434212008921</v>
      </c>
      <c r="F173" s="1">
        <f t="shared" si="62"/>
        <v>2.0178743941320012</v>
      </c>
      <c r="G173" s="1">
        <f t="shared" si="63"/>
        <v>1</v>
      </c>
      <c r="H173" s="1">
        <f t="shared" si="64"/>
        <v>0.96626067060820309</v>
      </c>
      <c r="I173" s="1">
        <f t="shared" si="65"/>
        <v>0.96626067060820309</v>
      </c>
      <c r="J173" s="1">
        <f t="shared" si="66"/>
        <v>11.399654610537496</v>
      </c>
      <c r="K173" s="1">
        <f t="shared" si="67"/>
        <v>15.171765694535486</v>
      </c>
      <c r="L173" s="1">
        <f t="shared" si="68"/>
        <v>2.8347383097547465</v>
      </c>
      <c r="M173" s="1">
        <f t="shared" si="69"/>
        <v>-0.9943877630815694</v>
      </c>
      <c r="N173" s="1">
        <f t="shared" si="70"/>
        <v>-0.10579686495181524</v>
      </c>
      <c r="O173" s="1">
        <f t="shared" si="79"/>
        <v>-9999</v>
      </c>
      <c r="P173" s="1">
        <f t="shared" si="79"/>
        <v>-9999</v>
      </c>
      <c r="Q173" s="1">
        <f t="shared" si="79"/>
        <v>-9999</v>
      </c>
      <c r="R173" s="1">
        <f t="shared" si="85"/>
        <v>-9999</v>
      </c>
      <c r="S173" s="1">
        <f t="shared" si="85"/>
        <v>-9999</v>
      </c>
      <c r="T173" s="1">
        <f t="shared" si="85"/>
        <v>-9999</v>
      </c>
      <c r="U173" s="1">
        <f t="shared" si="85"/>
        <v>-9999</v>
      </c>
      <c r="V173" s="1">
        <f t="shared" si="85"/>
        <v>-9999</v>
      </c>
    </row>
    <row r="174" spans="2:22" x14ac:dyDescent="0.3">
      <c r="B174" s="1">
        <v>173</v>
      </c>
      <c r="C174" s="1">
        <f t="shared" si="71"/>
        <v>0.47260273972602607</v>
      </c>
      <c r="D174" s="1">
        <f t="shared" si="61"/>
        <v>18.926100533780296</v>
      </c>
      <c r="E174" s="1">
        <f t="shared" si="72"/>
        <v>243.1695217346724</v>
      </c>
      <c r="F174" s="1">
        <f t="shared" si="62"/>
        <v>2.0147798932439409</v>
      </c>
      <c r="G174" s="1">
        <f t="shared" si="63"/>
        <v>1</v>
      </c>
      <c r="H174" s="1">
        <f t="shared" si="64"/>
        <v>0.95562576898685314</v>
      </c>
      <c r="I174" s="1">
        <f t="shared" si="65"/>
        <v>0.95562576898685314</v>
      </c>
      <c r="J174" s="1">
        <f t="shared" si="66"/>
        <v>11.341951877338419</v>
      </c>
      <c r="K174" s="1">
        <f t="shared" si="67"/>
        <v>14.989560444883866</v>
      </c>
      <c r="L174" s="1">
        <f t="shared" si="68"/>
        <v>2.8364134607815958</v>
      </c>
      <c r="M174" s="1">
        <f t="shared" si="69"/>
        <v>-0.99029874373082127</v>
      </c>
      <c r="N174" s="1">
        <f t="shared" si="70"/>
        <v>-0.13895466226491726</v>
      </c>
      <c r="O174" s="1">
        <f t="shared" si="79"/>
        <v>-9999</v>
      </c>
      <c r="P174" s="1">
        <f t="shared" si="79"/>
        <v>-9999</v>
      </c>
      <c r="Q174" s="1">
        <f t="shared" si="79"/>
        <v>-9999</v>
      </c>
      <c r="R174" s="1">
        <f t="shared" si="85"/>
        <v>-9999</v>
      </c>
      <c r="S174" s="1">
        <f t="shared" si="85"/>
        <v>-9999</v>
      </c>
      <c r="T174" s="1">
        <f t="shared" si="85"/>
        <v>-9999</v>
      </c>
      <c r="U174" s="1">
        <f t="shared" si="85"/>
        <v>-9999</v>
      </c>
      <c r="V174" s="1">
        <f t="shared" si="85"/>
        <v>-9999</v>
      </c>
    </row>
    <row r="175" spans="2:22" x14ac:dyDescent="0.3">
      <c r="B175" s="1">
        <v>174</v>
      </c>
      <c r="C175" s="1">
        <f t="shared" si="71"/>
        <v>0.47534246575342332</v>
      </c>
      <c r="D175" s="1">
        <f t="shared" si="61"/>
        <v>18.940113328318482</v>
      </c>
      <c r="E175" s="1">
        <f t="shared" si="72"/>
        <v>248.10963506299089</v>
      </c>
      <c r="F175" s="1">
        <f t="shared" si="62"/>
        <v>2.0119773343363039</v>
      </c>
      <c r="G175" s="1">
        <f t="shared" si="63"/>
        <v>1</v>
      </c>
      <c r="H175" s="1">
        <f t="shared" si="64"/>
        <v>0.9434524484661978</v>
      </c>
      <c r="I175" s="1">
        <f t="shared" si="65"/>
        <v>0.9434524484661978</v>
      </c>
      <c r="J175" s="1">
        <f t="shared" si="66"/>
        <v>11.289794068741839</v>
      </c>
      <c r="K175" s="1">
        <f t="shared" si="67"/>
        <v>14.784978775599667</v>
      </c>
      <c r="L175" s="1">
        <f t="shared" si="68"/>
        <v>2.8416070338910959</v>
      </c>
      <c r="M175" s="1">
        <f t="shared" si="69"/>
        <v>-0.9842618061550924</v>
      </c>
      <c r="N175" s="1">
        <f t="shared" si="70"/>
        <v>-0.17671643088381814</v>
      </c>
      <c r="O175" s="1">
        <f t="shared" si="79"/>
        <v>-9999</v>
      </c>
      <c r="P175" s="1">
        <f t="shared" si="79"/>
        <v>-9999</v>
      </c>
      <c r="Q175" s="1">
        <f t="shared" si="79"/>
        <v>-9999</v>
      </c>
      <c r="R175" s="1">
        <f t="shared" si="85"/>
        <v>-9999</v>
      </c>
      <c r="S175" s="1">
        <f t="shared" si="85"/>
        <v>-9999</v>
      </c>
      <c r="T175" s="1">
        <f t="shared" si="85"/>
        <v>-9999</v>
      </c>
      <c r="U175" s="1">
        <f t="shared" si="85"/>
        <v>-9999</v>
      </c>
      <c r="V175" s="1">
        <f t="shared" si="85"/>
        <v>-9999</v>
      </c>
    </row>
    <row r="176" spans="2:22" x14ac:dyDescent="0.3">
      <c r="B176" s="1">
        <v>175</v>
      </c>
      <c r="C176" s="1">
        <f t="shared" si="71"/>
        <v>0.47808219178082056</v>
      </c>
      <c r="D176" s="1">
        <f t="shared" si="61"/>
        <v>18.952662260661107</v>
      </c>
      <c r="E176" s="1">
        <f t="shared" si="72"/>
        <v>253.06229732365199</v>
      </c>
      <c r="F176" s="1">
        <f t="shared" si="62"/>
        <v>2.0094675478677786</v>
      </c>
      <c r="G176" s="1">
        <f t="shared" si="63"/>
        <v>1</v>
      </c>
      <c r="H176" s="1">
        <f t="shared" si="64"/>
        <v>0.92971302651615784</v>
      </c>
      <c r="I176" s="1">
        <f t="shared" si="65"/>
        <v>0.92971302651615784</v>
      </c>
      <c r="J176" s="1">
        <f t="shared" si="66"/>
        <v>11.243166638435422</v>
      </c>
      <c r="K176" s="1">
        <f t="shared" si="67"/>
        <v>14.557611696329044</v>
      </c>
      <c r="L176" s="1">
        <f t="shared" si="68"/>
        <v>2.8504746540019661</v>
      </c>
      <c r="M176" s="1">
        <f t="shared" si="69"/>
        <v>-0.97571969748747645</v>
      </c>
      <c r="N176" s="1">
        <f t="shared" si="70"/>
        <v>-0.2190229940781272</v>
      </c>
      <c r="O176" s="1">
        <f t="shared" si="79"/>
        <v>-9999</v>
      </c>
      <c r="P176" s="1">
        <f t="shared" si="79"/>
        <v>-9999</v>
      </c>
      <c r="Q176" s="1">
        <f t="shared" si="79"/>
        <v>-9999</v>
      </c>
      <c r="R176" s="1">
        <f t="shared" si="85"/>
        <v>-9999</v>
      </c>
      <c r="S176" s="1">
        <f t="shared" si="85"/>
        <v>-9999</v>
      </c>
      <c r="T176" s="1">
        <f t="shared" si="85"/>
        <v>-9999</v>
      </c>
      <c r="U176" s="1">
        <f t="shared" si="85"/>
        <v>-9999</v>
      </c>
      <c r="V176" s="1">
        <f t="shared" si="85"/>
        <v>-9999</v>
      </c>
    </row>
    <row r="177" spans="2:22" x14ac:dyDescent="0.3">
      <c r="B177" s="1">
        <v>176</v>
      </c>
      <c r="C177" s="1">
        <f t="shared" si="71"/>
        <v>0.48082191780821781</v>
      </c>
      <c r="D177" s="1">
        <f t="shared" si="61"/>
        <v>18.963743612288695</v>
      </c>
      <c r="E177" s="1">
        <f t="shared" si="72"/>
        <v>258.02604093594067</v>
      </c>
      <c r="F177" s="1">
        <f t="shared" si="62"/>
        <v>2.0072512775422608</v>
      </c>
      <c r="G177" s="1">
        <f t="shared" si="63"/>
        <v>1</v>
      </c>
      <c r="H177" s="1">
        <f t="shared" si="64"/>
        <v>0.91438002430244414</v>
      </c>
      <c r="I177" s="1">
        <f t="shared" si="65"/>
        <v>0.91438002430244414</v>
      </c>
      <c r="J177" s="1">
        <f t="shared" si="66"/>
        <v>11.202056423834057</v>
      </c>
      <c r="K177" s="1">
        <f t="shared" si="67"/>
        <v>14.307039179114492</v>
      </c>
      <c r="L177" s="1">
        <f t="shared" si="68"/>
        <v>2.8632031220845211</v>
      </c>
      <c r="M177" s="1">
        <f t="shared" si="69"/>
        <v>-0.96404164075360055</v>
      </c>
      <c r="N177" s="1">
        <f t="shared" si="70"/>
        <v>-0.26575122745362018</v>
      </c>
      <c r="O177" s="1">
        <f t="shared" si="79"/>
        <v>-9999</v>
      </c>
      <c r="P177" s="1">
        <f t="shared" si="79"/>
        <v>-9999</v>
      </c>
      <c r="Q177" s="1">
        <f t="shared" si="79"/>
        <v>-9999</v>
      </c>
      <c r="R177" s="1">
        <f t="shared" si="85"/>
        <v>-9999</v>
      </c>
      <c r="S177" s="1">
        <f t="shared" si="85"/>
        <v>-9999</v>
      </c>
      <c r="T177" s="1">
        <f t="shared" si="85"/>
        <v>-9999</v>
      </c>
      <c r="U177" s="1">
        <f t="shared" si="85"/>
        <v>-9999</v>
      </c>
      <c r="V177" s="1">
        <f t="shared" si="85"/>
        <v>-9999</v>
      </c>
    </row>
    <row r="178" spans="2:22" x14ac:dyDescent="0.3">
      <c r="B178" s="1">
        <v>177</v>
      </c>
      <c r="C178" s="1">
        <f t="shared" si="71"/>
        <v>0.48356164383561506</v>
      </c>
      <c r="D178" s="1">
        <f t="shared" si="61"/>
        <v>18.9733540995576</v>
      </c>
      <c r="E178" s="1">
        <f t="shared" si="72"/>
        <v>262.99939503549825</v>
      </c>
      <c r="F178" s="1">
        <f t="shared" si="62"/>
        <v>2.0053291800884798</v>
      </c>
      <c r="G178" s="1">
        <f t="shared" si="63"/>
        <v>1</v>
      </c>
      <c r="H178" s="1">
        <f t="shared" si="64"/>
        <v>0.89742616146228338</v>
      </c>
      <c r="I178" s="1">
        <f t="shared" si="65"/>
        <v>0.89742616146228338</v>
      </c>
      <c r="J178" s="1">
        <f t="shared" si="66"/>
        <v>11.166451694676766</v>
      </c>
      <c r="K178" s="1">
        <f t="shared" si="67"/>
        <v>14.032829533059795</v>
      </c>
      <c r="L178" s="1">
        <f t="shared" si="68"/>
        <v>2.8800155004146704</v>
      </c>
      <c r="M178" s="1">
        <f t="shared" si="69"/>
        <v>-0.94852675574952083</v>
      </c>
      <c r="N178" s="1">
        <f t="shared" si="70"/>
        <v>-0.31669700602829964</v>
      </c>
      <c r="O178" s="1">
        <f t="shared" si="79"/>
        <v>-9999</v>
      </c>
      <c r="P178" s="1">
        <f t="shared" si="79"/>
        <v>-9999</v>
      </c>
      <c r="Q178" s="1">
        <f t="shared" si="79"/>
        <v>-9999</v>
      </c>
      <c r="R178" s="1">
        <f t="shared" si="79"/>
        <v>-9999</v>
      </c>
      <c r="S178" s="1">
        <f t="shared" si="79"/>
        <v>-9999</v>
      </c>
      <c r="T178" s="1">
        <f t="shared" si="79"/>
        <v>-9999</v>
      </c>
      <c r="U178" s="1">
        <f t="shared" si="79"/>
        <v>-9999</v>
      </c>
      <c r="V178" s="1">
        <f t="shared" si="79"/>
        <v>-9999</v>
      </c>
    </row>
    <row r="179" spans="2:22" x14ac:dyDescent="0.3">
      <c r="B179" s="1">
        <v>178</v>
      </c>
      <c r="C179" s="1">
        <f t="shared" si="71"/>
        <v>0.48630136986301231</v>
      </c>
      <c r="D179" s="1">
        <f t="shared" si="61"/>
        <v>18.981490874673035</v>
      </c>
      <c r="E179" s="1">
        <f t="shared" si="72"/>
        <v>267.98088591017131</v>
      </c>
      <c r="F179" s="1">
        <f t="shared" si="62"/>
        <v>2.0037018250653928</v>
      </c>
      <c r="G179" s="1">
        <f t="shared" si="63"/>
        <v>1</v>
      </c>
      <c r="H179" s="1">
        <f t="shared" si="64"/>
        <v>0.87882435109757584</v>
      </c>
      <c r="I179" s="1">
        <f t="shared" si="65"/>
        <v>0.87882435109757584</v>
      </c>
      <c r="J179" s="1">
        <f t="shared" si="66"/>
        <v>11.136342196231894</v>
      </c>
      <c r="K179" s="1">
        <f t="shared" si="67"/>
        <v>13.734538816625811</v>
      </c>
      <c r="L179" s="1">
        <f t="shared" si="68"/>
        <v>2.9011774543993769</v>
      </c>
      <c r="M179" s="1">
        <f t="shared" si="69"/>
        <v>-0.92841051242972383</v>
      </c>
      <c r="N179" s="1">
        <f t="shared" si="70"/>
        <v>-0.37155607976451899</v>
      </c>
      <c r="O179" s="1">
        <f t="shared" si="79"/>
        <v>-9999</v>
      </c>
      <c r="P179" s="1">
        <f t="shared" si="79"/>
        <v>-9999</v>
      </c>
      <c r="Q179" s="1">
        <f t="shared" si="79"/>
        <v>-9999</v>
      </c>
      <c r="R179" s="1">
        <f t="shared" si="79"/>
        <v>-9999</v>
      </c>
      <c r="S179" s="1">
        <f t="shared" si="79"/>
        <v>-9999</v>
      </c>
      <c r="T179" s="1">
        <f t="shared" si="79"/>
        <v>-9999</v>
      </c>
      <c r="U179" s="1">
        <f t="shared" si="79"/>
        <v>-9999</v>
      </c>
      <c r="V179" s="1">
        <f t="shared" si="79"/>
        <v>-9999</v>
      </c>
    </row>
    <row r="180" spans="2:22" x14ac:dyDescent="0.3">
      <c r="B180" s="1">
        <v>179</v>
      </c>
      <c r="C180" s="1">
        <f t="shared" si="71"/>
        <v>0.48904109589040956</v>
      </c>
      <c r="D180" s="1">
        <f t="shared" si="61"/>
        <v>18.988151526532924</v>
      </c>
      <c r="E180" s="1">
        <f t="shared" si="72"/>
        <v>272.96903743670424</v>
      </c>
      <c r="F180" s="1">
        <f t="shared" si="62"/>
        <v>2.0023696946934151</v>
      </c>
      <c r="G180" s="1">
        <f t="shared" si="63"/>
        <v>1</v>
      </c>
      <c r="H180" s="1">
        <f t="shared" si="64"/>
        <v>0.85854769497322037</v>
      </c>
      <c r="I180" s="1">
        <f t="shared" si="65"/>
        <v>0.85854769497322037</v>
      </c>
      <c r="J180" s="1">
        <f t="shared" si="66"/>
        <v>11.111719186990728</v>
      </c>
      <c r="K180" s="1">
        <f t="shared" si="67"/>
        <v>13.411710289171383</v>
      </c>
      <c r="L180" s="1">
        <f t="shared" si="68"/>
        <v>2.927005212874112</v>
      </c>
      <c r="M180" s="1">
        <f t="shared" si="69"/>
        <v>-0.90287500174022206</v>
      </c>
      <c r="N180" s="1">
        <f t="shared" si="70"/>
        <v>-0.42990316494833347</v>
      </c>
      <c r="O180" s="1">
        <f t="shared" si="79"/>
        <v>-9999</v>
      </c>
      <c r="P180" s="1">
        <f t="shared" si="79"/>
        <v>-9999</v>
      </c>
      <c r="Q180" s="1">
        <f t="shared" si="79"/>
        <v>-9999</v>
      </c>
      <c r="R180" s="1">
        <f t="shared" si="79"/>
        <v>-9999</v>
      </c>
      <c r="S180" s="1">
        <f t="shared" si="79"/>
        <v>-9999</v>
      </c>
      <c r="T180" s="1">
        <f t="shared" si="79"/>
        <v>-9999</v>
      </c>
      <c r="U180" s="1">
        <f t="shared" si="79"/>
        <v>-9999</v>
      </c>
      <c r="V180" s="1">
        <f t="shared" si="79"/>
        <v>-9999</v>
      </c>
    </row>
    <row r="181" spans="2:22" x14ac:dyDescent="0.3">
      <c r="B181" s="1">
        <v>180</v>
      </c>
      <c r="C181" s="1">
        <f t="shared" si="71"/>
        <v>0.49178082191780681</v>
      </c>
      <c r="D181" s="1">
        <f t="shared" si="61"/>
        <v>18.993334081442377</v>
      </c>
      <c r="E181" s="1">
        <f t="shared" si="72"/>
        <v>277.9623715181466</v>
      </c>
      <c r="F181" s="1">
        <f t="shared" si="62"/>
        <v>2.0013331837115245</v>
      </c>
      <c r="G181" s="1">
        <f t="shared" si="63"/>
        <v>1</v>
      </c>
      <c r="H181" s="1">
        <f t="shared" si="64"/>
        <v>0.83656947890921274</v>
      </c>
      <c r="I181" s="1">
        <f t="shared" si="65"/>
        <v>0.83656947890921274</v>
      </c>
      <c r="J181" s="1">
        <f t="shared" si="66"/>
        <v>11.092575470743924</v>
      </c>
      <c r="K181" s="1">
        <f t="shared" si="67"/>
        <v>13.063873903215013</v>
      </c>
      <c r="L181" s="1">
        <f t="shared" si="68"/>
        <v>2.957875637155059</v>
      </c>
      <c r="M181" s="1">
        <f t="shared" si="69"/>
        <v>-0.87106388564700521</v>
      </c>
      <c r="N181" s="1">
        <f t="shared" si="70"/>
        <v>-0.49116973351535104</v>
      </c>
      <c r="O181" s="1">
        <f t="shared" ref="O181" si="86">F181</f>
        <v>2.0013331837115245</v>
      </c>
      <c r="P181" s="1">
        <f t="shared" ref="P181" ca="1" si="87">L181+_xlfn.LOGNORM.INV(RAND(),0,0.025*L181)</f>
        <v>3.9104307485316481</v>
      </c>
      <c r="Q181" s="1">
        <f t="shared" ref="Q181" ca="1" si="88">0.025*P181</f>
        <v>9.7760768713291202E-2</v>
      </c>
      <c r="R181" s="1">
        <f t="shared" ref="R181" si="89">M181</f>
        <v>-0.87106388564700521</v>
      </c>
      <c r="S181" s="1">
        <f t="shared" ref="S181" si="90">N181</f>
        <v>-0.49116973351535104</v>
      </c>
      <c r="T181" s="1">
        <v>0.1</v>
      </c>
      <c r="U181" s="1">
        <v>0.1</v>
      </c>
      <c r="V181" s="1">
        <f t="shared" si="79"/>
        <v>-9999</v>
      </c>
    </row>
    <row r="182" spans="2:22" x14ac:dyDescent="0.3">
      <c r="B182" s="1">
        <v>181</v>
      </c>
      <c r="C182" s="1">
        <f t="shared" si="71"/>
        <v>0.49452054794520406</v>
      </c>
      <c r="D182" s="1">
        <f t="shared" si="61"/>
        <v>18.997037003698523</v>
      </c>
      <c r="E182" s="1">
        <f t="shared" si="72"/>
        <v>282.95940852184515</v>
      </c>
      <c r="F182" s="1">
        <f t="shared" si="62"/>
        <v>2.0005925992602958</v>
      </c>
      <c r="G182" s="1">
        <f t="shared" si="63"/>
        <v>1</v>
      </c>
      <c r="H182" s="1">
        <f t="shared" si="64"/>
        <v>0.81286316835590788</v>
      </c>
      <c r="I182" s="1">
        <f t="shared" si="65"/>
        <v>0.81286316835590788</v>
      </c>
      <c r="J182" s="1">
        <f t="shared" si="66"/>
        <v>11.078905422950747</v>
      </c>
      <c r="K182" s="1">
        <f t="shared" si="67"/>
        <v>12.690545838738307</v>
      </c>
      <c r="L182" s="1">
        <f t="shared" si="68"/>
        <v>2.9942390713823754</v>
      </c>
      <c r="M182" s="1">
        <f t="shared" si="69"/>
        <v>-0.83210293609793684</v>
      </c>
      <c r="N182" s="1">
        <f t="shared" si="70"/>
        <v>-0.55462122546580628</v>
      </c>
      <c r="O182" s="1">
        <f t="shared" ref="O182:U197" si="91">-9999</f>
        <v>-9999</v>
      </c>
      <c r="P182" s="1">
        <f t="shared" si="91"/>
        <v>-9999</v>
      </c>
      <c r="Q182" s="1">
        <f t="shared" si="91"/>
        <v>-9999</v>
      </c>
      <c r="R182" s="1">
        <f t="shared" si="91"/>
        <v>-9999</v>
      </c>
      <c r="S182" s="1">
        <f t="shared" si="91"/>
        <v>-9999</v>
      </c>
      <c r="T182" s="1">
        <f t="shared" si="91"/>
        <v>-9999</v>
      </c>
      <c r="U182" s="1">
        <f t="shared" si="91"/>
        <v>-9999</v>
      </c>
      <c r="V182" s="1">
        <f t="shared" si="79"/>
        <v>-9999</v>
      </c>
    </row>
    <row r="183" spans="2:22" x14ac:dyDescent="0.3">
      <c r="B183" s="1">
        <v>182</v>
      </c>
      <c r="C183" s="1">
        <f t="shared" si="71"/>
        <v>0.49726027397260131</v>
      </c>
      <c r="D183" s="1">
        <f t="shared" si="61"/>
        <v>18.999259196045578</v>
      </c>
      <c r="E183" s="1">
        <f t="shared" si="72"/>
        <v>287.95866771789071</v>
      </c>
      <c r="F183" s="1">
        <f t="shared" si="62"/>
        <v>2.000148160790884</v>
      </c>
      <c r="G183" s="1">
        <f t="shared" si="63"/>
        <v>1</v>
      </c>
      <c r="H183" s="1">
        <f t="shared" si="64"/>
        <v>0.78740240414256202</v>
      </c>
      <c r="I183" s="1">
        <f t="shared" si="65"/>
        <v>0.78740240414256202</v>
      </c>
      <c r="J183" s="1">
        <f t="shared" si="66"/>
        <v>11.070705011326396</v>
      </c>
      <c r="K183" s="1">
        <f t="shared" si="67"/>
        <v>12.291228080683643</v>
      </c>
      <c r="L183" s="1">
        <f t="shared" si="68"/>
        <v>3.0366359094428406</v>
      </c>
      <c r="M183" s="1">
        <f t="shared" si="69"/>
        <v>-0.78512707578602026</v>
      </c>
      <c r="N183" s="1">
        <f t="shared" si="70"/>
        <v>-0.61933470342593655</v>
      </c>
      <c r="O183" s="1">
        <f t="shared" si="79"/>
        <v>-9999</v>
      </c>
      <c r="P183" s="1">
        <f t="shared" si="79"/>
        <v>-9999</v>
      </c>
      <c r="Q183" s="1">
        <f t="shared" si="79"/>
        <v>-9999</v>
      </c>
      <c r="R183" s="1">
        <f t="shared" si="91"/>
        <v>-9999</v>
      </c>
      <c r="S183" s="1">
        <f t="shared" si="91"/>
        <v>-9999</v>
      </c>
      <c r="T183" s="1">
        <f t="shared" si="91"/>
        <v>-9999</v>
      </c>
      <c r="U183" s="1">
        <f t="shared" si="91"/>
        <v>-9999</v>
      </c>
      <c r="V183" s="1">
        <f t="shared" si="79"/>
        <v>-9999</v>
      </c>
    </row>
    <row r="184" spans="2:22" x14ac:dyDescent="0.3">
      <c r="B184" s="1">
        <v>183</v>
      </c>
      <c r="C184" s="1">
        <f t="shared" si="71"/>
        <v>0.49999999999999856</v>
      </c>
      <c r="D184" s="1">
        <f t="shared" si="61"/>
        <v>19</v>
      </c>
      <c r="E184" s="1">
        <f t="shared" si="72"/>
        <v>292.95866771789071</v>
      </c>
      <c r="F184" s="1">
        <f t="shared" si="62"/>
        <v>2</v>
      </c>
      <c r="G184" s="1">
        <f t="shared" si="63"/>
        <v>1</v>
      </c>
      <c r="H184" s="1">
        <f t="shared" si="64"/>
        <v>0.76016099838994255</v>
      </c>
      <c r="I184" s="1">
        <f t="shared" si="65"/>
        <v>0.76016099838994255</v>
      </c>
      <c r="J184" s="1">
        <f t="shared" si="66"/>
        <v>11.067971810589327</v>
      </c>
      <c r="K184" s="1">
        <f t="shared" si="67"/>
        <v>11.865408040617734</v>
      </c>
      <c r="L184" s="1">
        <f t="shared" si="68"/>
        <v>3.0857181989804774</v>
      </c>
      <c r="M184" s="1">
        <f t="shared" si="69"/>
        <v>-0.72931477217355234</v>
      </c>
      <c r="N184" s="1">
        <f t="shared" si="70"/>
        <v>-0.68417831234952153</v>
      </c>
      <c r="O184" s="1">
        <f t="shared" si="79"/>
        <v>-9999</v>
      </c>
      <c r="P184" s="1">
        <f t="shared" si="79"/>
        <v>-9999</v>
      </c>
      <c r="Q184" s="1">
        <f t="shared" si="79"/>
        <v>-9999</v>
      </c>
      <c r="R184" s="1">
        <f t="shared" si="91"/>
        <v>-9999</v>
      </c>
      <c r="S184" s="1">
        <f t="shared" si="91"/>
        <v>-9999</v>
      </c>
      <c r="T184" s="1">
        <f t="shared" si="91"/>
        <v>-9999</v>
      </c>
      <c r="U184" s="1">
        <f t="shared" si="91"/>
        <v>-9999</v>
      </c>
      <c r="V184" s="1">
        <f t="shared" si="79"/>
        <v>-9999</v>
      </c>
    </row>
    <row r="185" spans="2:22" x14ac:dyDescent="0.3">
      <c r="B185" s="1">
        <v>184</v>
      </c>
      <c r="C185" s="1">
        <f t="shared" si="71"/>
        <v>0.50273972602739581</v>
      </c>
      <c r="D185" s="1">
        <f t="shared" si="61"/>
        <v>18.999259196045582</v>
      </c>
      <c r="E185" s="1">
        <f t="shared" si="72"/>
        <v>297.95792691393626</v>
      </c>
      <c r="F185" s="1">
        <f t="shared" si="62"/>
        <v>2.0001481607908835</v>
      </c>
      <c r="G185" s="1">
        <f t="shared" si="63"/>
        <v>1</v>
      </c>
      <c r="H185" s="1">
        <f t="shared" si="64"/>
        <v>0.73111293057839832</v>
      </c>
      <c r="I185" s="1">
        <f t="shared" si="65"/>
        <v>0.73111293057839832</v>
      </c>
      <c r="J185" s="1">
        <f t="shared" si="66"/>
        <v>11.070705011326389</v>
      </c>
      <c r="K185" s="1">
        <f t="shared" si="67"/>
        <v>11.412558223341573</v>
      </c>
      <c r="L185" s="1">
        <f t="shared" si="68"/>
        <v>3.1422781782487501</v>
      </c>
      <c r="M185" s="1">
        <f t="shared" si="69"/>
        <v>-0.66393048707402247</v>
      </c>
      <c r="N185" s="1">
        <f t="shared" si="70"/>
        <v>-0.74779429546744425</v>
      </c>
      <c r="O185" s="1">
        <f t="shared" si="79"/>
        <v>-9999</v>
      </c>
      <c r="P185" s="1">
        <f t="shared" si="79"/>
        <v>-9999</v>
      </c>
      <c r="Q185" s="1">
        <f t="shared" si="79"/>
        <v>-9999</v>
      </c>
      <c r="R185" s="1">
        <f t="shared" si="91"/>
        <v>-9999</v>
      </c>
      <c r="S185" s="1">
        <f t="shared" si="91"/>
        <v>-9999</v>
      </c>
      <c r="T185" s="1">
        <f t="shared" si="91"/>
        <v>-9999</v>
      </c>
      <c r="U185" s="1">
        <f t="shared" si="91"/>
        <v>-9999</v>
      </c>
      <c r="V185" s="1">
        <f t="shared" si="79"/>
        <v>-9999</v>
      </c>
    </row>
    <row r="186" spans="2:22" x14ac:dyDescent="0.3">
      <c r="B186" s="1">
        <v>185</v>
      </c>
      <c r="C186" s="1">
        <f t="shared" si="71"/>
        <v>0.50547945205479305</v>
      </c>
      <c r="D186" s="1">
        <f t="shared" si="61"/>
        <v>18.997037003698527</v>
      </c>
      <c r="E186" s="1">
        <f t="shared" si="72"/>
        <v>302.95496391763481</v>
      </c>
      <c r="F186" s="1">
        <f t="shared" si="62"/>
        <v>2.0005925992602949</v>
      </c>
      <c r="G186" s="1">
        <f t="shared" si="63"/>
        <v>1</v>
      </c>
      <c r="H186" s="1">
        <f t="shared" si="64"/>
        <v>0.70023234376335142</v>
      </c>
      <c r="I186" s="1">
        <f t="shared" si="65"/>
        <v>0.70023234376335142</v>
      </c>
      <c r="J186" s="1">
        <f t="shared" si="66"/>
        <v>11.078905422950731</v>
      </c>
      <c r="K186" s="1">
        <f t="shared" si="67"/>
        <v>10.932135939028221</v>
      </c>
      <c r="L186" s="1">
        <f t="shared" si="68"/>
        <v>3.2072865181166064</v>
      </c>
      <c r="M186" s="1">
        <f t="shared" si="69"/>
        <v>-0.58837562099280438</v>
      </c>
      <c r="N186" s="1">
        <f t="shared" si="70"/>
        <v>-0.80858773712030274</v>
      </c>
      <c r="O186" s="1">
        <f t="shared" si="79"/>
        <v>-9999</v>
      </c>
      <c r="P186" s="1">
        <f t="shared" si="79"/>
        <v>-9999</v>
      </c>
      <c r="Q186" s="1">
        <f t="shared" si="79"/>
        <v>-9999</v>
      </c>
      <c r="R186" s="1">
        <f t="shared" si="91"/>
        <v>-9999</v>
      </c>
      <c r="S186" s="1">
        <f t="shared" si="91"/>
        <v>-9999</v>
      </c>
      <c r="T186" s="1">
        <f t="shared" si="91"/>
        <v>-9999</v>
      </c>
      <c r="U186" s="1">
        <f t="shared" si="91"/>
        <v>-9999</v>
      </c>
      <c r="V186" s="1">
        <f t="shared" si="79"/>
        <v>-9999</v>
      </c>
    </row>
    <row r="187" spans="2:22" x14ac:dyDescent="0.3">
      <c r="B187" s="1">
        <v>186</v>
      </c>
      <c r="C187" s="1">
        <f t="shared" si="71"/>
        <v>0.5082191780821903</v>
      </c>
      <c r="D187" s="1">
        <f t="shared" si="61"/>
        <v>18.993334081442384</v>
      </c>
      <c r="E187" s="1">
        <f t="shared" si="72"/>
        <v>307.94829799907723</v>
      </c>
      <c r="F187" s="1">
        <f t="shared" si="62"/>
        <v>2.0013331837115236</v>
      </c>
      <c r="G187" s="1">
        <f t="shared" si="63"/>
        <v>1</v>
      </c>
      <c r="H187" s="1">
        <f t="shared" si="64"/>
        <v>0.66749354093069557</v>
      </c>
      <c r="I187" s="1">
        <f t="shared" si="65"/>
        <v>0.66749354093069557</v>
      </c>
      <c r="J187" s="1">
        <f t="shared" si="66"/>
        <v>11.092575470743908</v>
      </c>
      <c r="K187" s="1">
        <f t="shared" si="67"/>
        <v>10.423583061264685</v>
      </c>
      <c r="L187" s="1">
        <f t="shared" si="68"/>
        <v>3.2819444074820203</v>
      </c>
      <c r="M187" s="1">
        <f t="shared" si="69"/>
        <v>-0.50224798647832114</v>
      </c>
      <c r="N187" s="1">
        <f t="shared" si="70"/>
        <v>-0.86472363219613246</v>
      </c>
      <c r="O187" s="1">
        <f t="shared" si="79"/>
        <v>-9999</v>
      </c>
      <c r="P187" s="1">
        <f t="shared" si="79"/>
        <v>-9999</v>
      </c>
      <c r="Q187" s="1">
        <f t="shared" si="79"/>
        <v>-9999</v>
      </c>
      <c r="R187" s="1">
        <f t="shared" si="91"/>
        <v>-9999</v>
      </c>
      <c r="S187" s="1">
        <f t="shared" si="91"/>
        <v>-9999</v>
      </c>
      <c r="T187" s="1">
        <f t="shared" si="91"/>
        <v>-9999</v>
      </c>
      <c r="U187" s="1">
        <f t="shared" si="91"/>
        <v>-9999</v>
      </c>
      <c r="V187" s="1">
        <f t="shared" si="79"/>
        <v>-9999</v>
      </c>
    </row>
    <row r="188" spans="2:22" x14ac:dyDescent="0.3">
      <c r="B188" s="1">
        <v>187</v>
      </c>
      <c r="C188" s="1">
        <f t="shared" si="71"/>
        <v>0.51095890410958755</v>
      </c>
      <c r="D188" s="1">
        <f t="shared" si="61"/>
        <v>18.988151526532931</v>
      </c>
      <c r="E188" s="1">
        <f t="shared" si="72"/>
        <v>312.93644952561016</v>
      </c>
      <c r="F188" s="1">
        <f t="shared" si="62"/>
        <v>2.0023696946934137</v>
      </c>
      <c r="G188" s="1">
        <f t="shared" si="63"/>
        <v>1</v>
      </c>
      <c r="H188" s="1">
        <f t="shared" si="64"/>
        <v>0.63287098148505472</v>
      </c>
      <c r="I188" s="1">
        <f t="shared" si="65"/>
        <v>0.63287098148505472</v>
      </c>
      <c r="J188" s="1">
        <f t="shared" si="66"/>
        <v>11.111719186990701</v>
      </c>
      <c r="K188" s="1">
        <f t="shared" si="67"/>
        <v>9.8863258311652089</v>
      </c>
      <c r="L188" s="1">
        <f t="shared" si="68"/>
        <v>3.3677558026362058</v>
      </c>
      <c r="M188" s="1">
        <f t="shared" si="69"/>
        <v>-0.40540927035546748</v>
      </c>
      <c r="N188" s="1">
        <f t="shared" si="70"/>
        <v>-0.91413528731246751</v>
      </c>
      <c r="O188" s="1">
        <f t="shared" si="79"/>
        <v>-9999</v>
      </c>
      <c r="P188" s="1">
        <f t="shared" si="79"/>
        <v>-9999</v>
      </c>
      <c r="Q188" s="1">
        <f t="shared" si="79"/>
        <v>-9999</v>
      </c>
      <c r="R188" s="1">
        <f t="shared" si="91"/>
        <v>-9999</v>
      </c>
      <c r="S188" s="1">
        <f t="shared" si="91"/>
        <v>-9999</v>
      </c>
      <c r="T188" s="1">
        <f t="shared" si="91"/>
        <v>-9999</v>
      </c>
      <c r="U188" s="1">
        <f t="shared" si="91"/>
        <v>-9999</v>
      </c>
      <c r="V188" s="1">
        <f t="shared" si="79"/>
        <v>-9999</v>
      </c>
    </row>
    <row r="189" spans="2:22" x14ac:dyDescent="0.3">
      <c r="B189" s="1">
        <v>188</v>
      </c>
      <c r="C189" s="1">
        <f t="shared" si="71"/>
        <v>0.5136986301369848</v>
      </c>
      <c r="D189" s="1">
        <f t="shared" si="61"/>
        <v>18.981490874673042</v>
      </c>
      <c r="E189" s="1">
        <f t="shared" si="72"/>
        <v>317.91794040028321</v>
      </c>
      <c r="F189" s="1">
        <f t="shared" si="62"/>
        <v>2.0037018250653915</v>
      </c>
      <c r="G189" s="1">
        <f t="shared" si="63"/>
        <v>1</v>
      </c>
      <c r="H189" s="1">
        <f t="shared" si="64"/>
        <v>0.5963392778643124</v>
      </c>
      <c r="I189" s="1">
        <f t="shared" si="65"/>
        <v>0.5963392778643124</v>
      </c>
      <c r="J189" s="1">
        <f t="shared" si="66"/>
        <v>11.136342196231869</v>
      </c>
      <c r="K189" s="1">
        <f t="shared" si="67"/>
        <v>9.3197747075133286</v>
      </c>
      <c r="L189" s="1">
        <f t="shared" si="68"/>
        <v>3.4666297464996605</v>
      </c>
      <c r="M189" s="1">
        <f t="shared" si="69"/>
        <v>-0.29805917684200922</v>
      </c>
      <c r="N189" s="1">
        <f t="shared" si="70"/>
        <v>-0.95454739384708598</v>
      </c>
      <c r="O189" s="1">
        <f t="shared" si="79"/>
        <v>-9999</v>
      </c>
      <c r="P189" s="1">
        <f t="shared" si="79"/>
        <v>-9999</v>
      </c>
      <c r="Q189" s="1">
        <f t="shared" si="79"/>
        <v>-9999</v>
      </c>
      <c r="R189" s="1">
        <f t="shared" si="91"/>
        <v>-9999</v>
      </c>
      <c r="S189" s="1">
        <f t="shared" si="91"/>
        <v>-9999</v>
      </c>
      <c r="T189" s="1">
        <f t="shared" si="91"/>
        <v>-9999</v>
      </c>
      <c r="U189" s="1">
        <f t="shared" si="91"/>
        <v>-9999</v>
      </c>
      <c r="V189" s="1">
        <f t="shared" si="79"/>
        <v>-9999</v>
      </c>
    </row>
    <row r="190" spans="2:22" x14ac:dyDescent="0.3">
      <c r="B190" s="1">
        <v>189</v>
      </c>
      <c r="C190" s="1">
        <f t="shared" si="71"/>
        <v>0.51643835616438205</v>
      </c>
      <c r="D190" s="1">
        <f t="shared" si="61"/>
        <v>18.973354099557611</v>
      </c>
      <c r="E190" s="1">
        <f t="shared" si="72"/>
        <v>322.8912944998408</v>
      </c>
      <c r="F190" s="1">
        <f t="shared" si="62"/>
        <v>2.005329180088478</v>
      </c>
      <c r="G190" s="1">
        <f t="shared" si="63"/>
        <v>1</v>
      </c>
      <c r="H190" s="1">
        <f t="shared" si="64"/>
        <v>0.55787319227422216</v>
      </c>
      <c r="I190" s="1">
        <f t="shared" si="65"/>
        <v>0.55787319227422216</v>
      </c>
      <c r="J190" s="1">
        <f t="shared" si="66"/>
        <v>11.166451694676732</v>
      </c>
      <c r="K190" s="1">
        <f t="shared" si="67"/>
        <v>8.7233242626803662</v>
      </c>
      <c r="L190" s="1">
        <f t="shared" si="68"/>
        <v>3.5810287432632526</v>
      </c>
      <c r="M190" s="1">
        <f t="shared" si="69"/>
        <v>-0.18081396610839118</v>
      </c>
      <c r="N190" s="1">
        <f t="shared" si="70"/>
        <v>-0.98351731538400156</v>
      </c>
      <c r="O190" s="1">
        <f t="shared" si="79"/>
        <v>-9999</v>
      </c>
      <c r="P190" s="1">
        <f t="shared" si="79"/>
        <v>-9999</v>
      </c>
      <c r="Q190" s="1">
        <f t="shared" si="79"/>
        <v>-9999</v>
      </c>
      <c r="R190" s="1">
        <f t="shared" si="91"/>
        <v>-9999</v>
      </c>
      <c r="S190" s="1">
        <f t="shared" si="91"/>
        <v>-9999</v>
      </c>
      <c r="T190" s="1">
        <f t="shared" si="91"/>
        <v>-9999</v>
      </c>
      <c r="U190" s="1">
        <f t="shared" si="91"/>
        <v>-9999</v>
      </c>
      <c r="V190" s="1">
        <f t="shared" si="79"/>
        <v>-9999</v>
      </c>
    </row>
    <row r="191" spans="2:22" x14ac:dyDescent="0.3">
      <c r="B191" s="1">
        <v>190</v>
      </c>
      <c r="C191" s="1">
        <f t="shared" si="71"/>
        <v>0.5191780821917793</v>
      </c>
      <c r="D191" s="1">
        <f t="shared" si="61"/>
        <v>18.963743612288706</v>
      </c>
      <c r="E191" s="1">
        <f t="shared" si="72"/>
        <v>327.85503811212948</v>
      </c>
      <c r="F191" s="1">
        <f t="shared" si="62"/>
        <v>2.0072512775422586</v>
      </c>
      <c r="G191" s="1">
        <f t="shared" si="63"/>
        <v>1</v>
      </c>
      <c r="H191" s="1">
        <f t="shared" si="64"/>
        <v>0.51744763353729473</v>
      </c>
      <c r="I191" s="1">
        <f t="shared" si="65"/>
        <v>0.51744763353729473</v>
      </c>
      <c r="J191" s="1">
        <f t="shared" si="66"/>
        <v>11.202056423834017</v>
      </c>
      <c r="K191" s="1">
        <f t="shared" si="67"/>
        <v>8.0963531238620483</v>
      </c>
      <c r="L191" s="1">
        <f t="shared" si="68"/>
        <v>3.7141898608100985</v>
      </c>
      <c r="M191" s="1">
        <f t="shared" si="69"/>
        <v>-5.478591363981198E-2</v>
      </c>
      <c r="N191" s="1">
        <f t="shared" si="70"/>
        <v>-0.9984981240175923</v>
      </c>
      <c r="O191" s="1">
        <f t="shared" si="79"/>
        <v>-9999</v>
      </c>
      <c r="P191" s="1">
        <f t="shared" si="79"/>
        <v>-9999</v>
      </c>
      <c r="Q191" s="1">
        <f t="shared" si="79"/>
        <v>-9999</v>
      </c>
      <c r="R191" s="1">
        <f t="shared" si="91"/>
        <v>-9999</v>
      </c>
      <c r="S191" s="1">
        <f t="shared" si="91"/>
        <v>-9999</v>
      </c>
      <c r="T191" s="1">
        <f t="shared" si="91"/>
        <v>-9999</v>
      </c>
      <c r="U191" s="1">
        <f t="shared" si="91"/>
        <v>-9999</v>
      </c>
      <c r="V191" s="1">
        <f t="shared" si="79"/>
        <v>-9999</v>
      </c>
    </row>
    <row r="192" spans="2:22" x14ac:dyDescent="0.3">
      <c r="B192" s="1">
        <v>191</v>
      </c>
      <c r="C192" s="1">
        <f t="shared" si="71"/>
        <v>0.52191780821917655</v>
      </c>
      <c r="D192" s="1">
        <f t="shared" si="61"/>
        <v>18.952662260661121</v>
      </c>
      <c r="E192" s="1">
        <f t="shared" si="72"/>
        <v>332.80770037279058</v>
      </c>
      <c r="F192" s="1">
        <f t="shared" si="62"/>
        <v>2.0094675478677759</v>
      </c>
      <c r="G192" s="1">
        <f t="shared" si="63"/>
        <v>1</v>
      </c>
      <c r="H192" s="1">
        <f t="shared" si="64"/>
        <v>0.47503765405050546</v>
      </c>
      <c r="I192" s="1">
        <f t="shared" si="65"/>
        <v>0.47503765405050546</v>
      </c>
      <c r="J192" s="1">
        <f t="shared" si="66"/>
        <v>11.243166638435374</v>
      </c>
      <c r="K192" s="1">
        <f t="shared" si="67"/>
        <v>7.4382239589735999</v>
      </c>
      <c r="L192" s="1">
        <f t="shared" si="68"/>
        <v>3.8704648134110942</v>
      </c>
      <c r="M192" s="1">
        <f t="shared" si="69"/>
        <v>7.8341166150682526E-2</v>
      </c>
      <c r="N192" s="1">
        <f t="shared" si="70"/>
        <v>-0.99692660797380228</v>
      </c>
      <c r="O192" s="1">
        <f t="shared" si="79"/>
        <v>-9999</v>
      </c>
      <c r="P192" s="1">
        <f t="shared" si="79"/>
        <v>-9999</v>
      </c>
      <c r="Q192" s="1">
        <f t="shared" si="79"/>
        <v>-9999</v>
      </c>
      <c r="R192" s="1">
        <f t="shared" si="91"/>
        <v>-9999</v>
      </c>
      <c r="S192" s="1">
        <f t="shared" si="91"/>
        <v>-9999</v>
      </c>
      <c r="T192" s="1">
        <f t="shared" si="91"/>
        <v>-9999</v>
      </c>
      <c r="U192" s="1">
        <f t="shared" si="91"/>
        <v>-9999</v>
      </c>
      <c r="V192" s="1">
        <f t="shared" si="79"/>
        <v>-9999</v>
      </c>
    </row>
    <row r="193" spans="2:22" x14ac:dyDescent="0.3">
      <c r="B193" s="1">
        <v>192</v>
      </c>
      <c r="C193" s="1">
        <f t="shared" si="71"/>
        <v>0.5246575342465738</v>
      </c>
      <c r="D193" s="1">
        <f t="shared" si="61"/>
        <v>18.940113328318496</v>
      </c>
      <c r="E193" s="1">
        <f t="shared" si="72"/>
        <v>337.74781370110907</v>
      </c>
      <c r="F193" s="1">
        <f t="shared" si="62"/>
        <v>2.0119773343363008</v>
      </c>
      <c r="G193" s="1">
        <f t="shared" si="63"/>
        <v>1</v>
      </c>
      <c r="H193" s="1">
        <f t="shared" si="64"/>
        <v>0.43061844684669875</v>
      </c>
      <c r="I193" s="1">
        <f t="shared" si="65"/>
        <v>0.43061844684669875</v>
      </c>
      <c r="J193" s="1">
        <f t="shared" si="66"/>
        <v>11.289794068741784</v>
      </c>
      <c r="K193" s="1">
        <f t="shared" si="67"/>
        <v>6.7482835063501705</v>
      </c>
      <c r="L193" s="1">
        <f t="shared" si="68"/>
        <v>4.055862924394253</v>
      </c>
      <c r="M193" s="1">
        <f t="shared" si="69"/>
        <v>0.21624671430340955</v>
      </c>
      <c r="N193" s="1">
        <f t="shared" si="70"/>
        <v>-0.97633875194677155</v>
      </c>
      <c r="O193" s="1">
        <f t="shared" si="79"/>
        <v>-9999</v>
      </c>
      <c r="P193" s="1">
        <f t="shared" si="79"/>
        <v>-9999</v>
      </c>
      <c r="Q193" s="1">
        <f t="shared" si="79"/>
        <v>-9999</v>
      </c>
      <c r="R193" s="1">
        <f t="shared" si="91"/>
        <v>-9999</v>
      </c>
      <c r="S193" s="1">
        <f t="shared" si="91"/>
        <v>-9999</v>
      </c>
      <c r="T193" s="1">
        <f t="shared" si="91"/>
        <v>-9999</v>
      </c>
      <c r="U193" s="1">
        <f t="shared" si="91"/>
        <v>-9999</v>
      </c>
      <c r="V193" s="1">
        <f t="shared" si="79"/>
        <v>-9999</v>
      </c>
    </row>
    <row r="194" spans="2:22" x14ac:dyDescent="0.3">
      <c r="B194" s="1">
        <v>193</v>
      </c>
      <c r="C194" s="1">
        <f t="shared" si="71"/>
        <v>0.52739726027397105</v>
      </c>
      <c r="D194" s="1">
        <f t="shared" si="61"/>
        <v>18.926100533780311</v>
      </c>
      <c r="E194" s="1">
        <f t="shared" si="72"/>
        <v>342.67391423488937</v>
      </c>
      <c r="F194" s="1">
        <f t="shared" si="62"/>
        <v>2.0147798932439378</v>
      </c>
      <c r="G194" s="1">
        <f t="shared" si="63"/>
        <v>1</v>
      </c>
      <c r="H194" s="1">
        <f t="shared" si="64"/>
        <v>0.38416534275485836</v>
      </c>
      <c r="I194" s="1">
        <f t="shared" si="65"/>
        <v>0.38416534275485836</v>
      </c>
      <c r="J194" s="1">
        <f t="shared" si="66"/>
        <v>11.341951877338362</v>
      </c>
      <c r="K194" s="1">
        <f t="shared" si="67"/>
        <v>6.0258626472144581</v>
      </c>
      <c r="L194" s="1">
        <f t="shared" si="68"/>
        <v>4.27895749714712</v>
      </c>
      <c r="M194" s="1">
        <f t="shared" si="69"/>
        <v>0.35592650321482205</v>
      </c>
      <c r="N194" s="1">
        <f t="shared" si="70"/>
        <v>-0.93451395083715538</v>
      </c>
      <c r="O194" s="1">
        <f t="shared" si="79"/>
        <v>-9999</v>
      </c>
      <c r="P194" s="1">
        <f t="shared" si="79"/>
        <v>-9999</v>
      </c>
      <c r="Q194" s="1">
        <f t="shared" si="79"/>
        <v>-9999</v>
      </c>
      <c r="R194" s="1">
        <f t="shared" si="91"/>
        <v>-9999</v>
      </c>
      <c r="S194" s="1">
        <f t="shared" si="91"/>
        <v>-9999</v>
      </c>
      <c r="T194" s="1">
        <f t="shared" si="91"/>
        <v>-9999</v>
      </c>
      <c r="U194" s="1">
        <f t="shared" si="91"/>
        <v>-9999</v>
      </c>
      <c r="V194" s="1">
        <f t="shared" si="79"/>
        <v>-9999</v>
      </c>
    </row>
    <row r="195" spans="2:22" x14ac:dyDescent="0.3">
      <c r="B195" s="1">
        <v>194</v>
      </c>
      <c r="C195" s="1">
        <f t="shared" si="71"/>
        <v>0.5301369863013683</v>
      </c>
      <c r="D195" s="1">
        <f t="shared" ref="D195:D258" si="92">14-5*COS(2*PI()*C195)</f>
        <v>18.91062802934001</v>
      </c>
      <c r="E195" s="1">
        <f t="shared" si="72"/>
        <v>347.58454226422936</v>
      </c>
      <c r="F195" s="1">
        <f t="shared" ref="F195:F258" si="93">3+COS(2*PI()*C195)</f>
        <v>2.0178743941319977</v>
      </c>
      <c r="G195" s="1">
        <f t="shared" ref="G195:G258" si="94">IF(AND(B195&gt;=A$20,B195&lt;=A$26),1,0)</f>
        <v>1</v>
      </c>
      <c r="H195" s="1">
        <f t="shared" ref="H195:H258" si="95">IF(G195=0,0,((B195-A$20)/(A$22-A$20))^A$28*((A$26-B195)/(A$26-A$22)))</f>
        <v>0.33565380765470471</v>
      </c>
      <c r="I195" s="1">
        <f t="shared" ref="I195:I258" si="96">H195*A$30</f>
        <v>0.33565380765470471</v>
      </c>
      <c r="J195" s="1">
        <f t="shared" ref="J195:J258" si="97">(A$2*SQRT(A$4)/A$6)*(F195-A$8)^A$10</f>
        <v>11.39965461053743</v>
      </c>
      <c r="K195" s="1">
        <f t="shared" ref="K195:K258" si="98">(I195*(F195-A$8)^(1/3))/(8*9.81*A$6^2)</f>
        <v>5.2702765196998618</v>
      </c>
      <c r="L195" s="1">
        <f t="shared" ref="L195:L258" si="99">J195/SQRT(1+K195)</f>
        <v>4.5524831428140633</v>
      </c>
      <c r="M195" s="1">
        <f t="shared" ref="M195:M258" si="100">COS(H195*PI())</f>
        <v>0.49367345773382032</v>
      </c>
      <c r="N195" s="1">
        <f t="shared" ref="N195:N258" si="101">IF(B195&lt;A$22,SIN(PI()*H195),-SIN(PI()*H195))</f>
        <v>-0.86964735216588451</v>
      </c>
      <c r="O195" s="1">
        <f t="shared" si="79"/>
        <v>-9999</v>
      </c>
      <c r="P195" s="1">
        <f t="shared" si="79"/>
        <v>-9999</v>
      </c>
      <c r="Q195" s="1">
        <f t="shared" si="79"/>
        <v>-9999</v>
      </c>
      <c r="R195" s="1">
        <f t="shared" si="91"/>
        <v>-9999</v>
      </c>
      <c r="S195" s="1">
        <f t="shared" si="91"/>
        <v>-9999</v>
      </c>
      <c r="T195" s="1">
        <f t="shared" si="91"/>
        <v>-9999</v>
      </c>
      <c r="U195" s="1">
        <f t="shared" si="91"/>
        <v>-9999</v>
      </c>
      <c r="V195" s="1">
        <f t="shared" si="79"/>
        <v>-9999</v>
      </c>
    </row>
    <row r="196" spans="2:22" x14ac:dyDescent="0.3">
      <c r="B196" s="1">
        <v>195</v>
      </c>
      <c r="C196" s="1">
        <f t="shared" ref="C196:C259" si="102">C195+1/365</f>
        <v>0.53287671232876554</v>
      </c>
      <c r="D196" s="1">
        <f t="shared" si="92"/>
        <v>18.893700399834586</v>
      </c>
      <c r="E196" s="1">
        <f t="shared" ref="E196:E259" si="103">IF(D196&lt;=A$12,0,E195+D196-A$12)</f>
        <v>352.47824266406394</v>
      </c>
      <c r="F196" s="1">
        <f t="shared" si="93"/>
        <v>2.0212599200330827</v>
      </c>
      <c r="G196" s="1">
        <f t="shared" si="94"/>
        <v>1</v>
      </c>
      <c r="H196" s="1">
        <f t="shared" si="95"/>
        <v>0.28505943982133791</v>
      </c>
      <c r="I196" s="1">
        <f t="shared" si="96"/>
        <v>0.28505943982133791</v>
      </c>
      <c r="J196" s="1">
        <f t="shared" si="97"/>
        <v>11.462918144524197</v>
      </c>
      <c r="K196" s="1">
        <f t="shared" si="98"/>
        <v>4.4808246730559924</v>
      </c>
      <c r="L196" s="1">
        <f t="shared" si="99"/>
        <v>4.8963475418914806</v>
      </c>
      <c r="M196" s="1">
        <f t="shared" si="100"/>
        <v>0.62509691121224242</v>
      </c>
      <c r="N196" s="1">
        <f t="shared" si="101"/>
        <v>-0.7805471488596406</v>
      </c>
      <c r="O196" s="1">
        <f t="shared" si="79"/>
        <v>-9999</v>
      </c>
      <c r="P196" s="1">
        <f t="shared" si="79"/>
        <v>-9999</v>
      </c>
      <c r="Q196" s="1">
        <f t="shared" si="79"/>
        <v>-9999</v>
      </c>
      <c r="R196" s="1">
        <f t="shared" si="91"/>
        <v>-9999</v>
      </c>
      <c r="S196" s="1">
        <f t="shared" si="91"/>
        <v>-9999</v>
      </c>
      <c r="T196" s="1">
        <f t="shared" si="91"/>
        <v>-9999</v>
      </c>
      <c r="U196" s="1">
        <f t="shared" si="91"/>
        <v>-9999</v>
      </c>
      <c r="V196" s="1">
        <f t="shared" si="79"/>
        <v>-9999</v>
      </c>
    </row>
    <row r="197" spans="2:22" x14ac:dyDescent="0.3">
      <c r="B197" s="1">
        <v>196</v>
      </c>
      <c r="C197" s="1">
        <f t="shared" si="102"/>
        <v>0.53561643835616279</v>
      </c>
      <c r="D197" s="1">
        <f t="shared" si="92"/>
        <v>18.875322661285985</v>
      </c>
      <c r="E197" s="1">
        <f t="shared" si="103"/>
        <v>357.3535653253499</v>
      </c>
      <c r="F197" s="1">
        <f t="shared" si="93"/>
        <v>2.0249354677428029</v>
      </c>
      <c r="G197" s="1">
        <f t="shared" si="94"/>
        <v>1</v>
      </c>
      <c r="H197" s="1">
        <f t="shared" si="95"/>
        <v>0.23235796735588657</v>
      </c>
      <c r="I197" s="1">
        <f t="shared" si="96"/>
        <v>0.23235796735588657</v>
      </c>
      <c r="J197" s="1">
        <f t="shared" si="97"/>
        <v>11.531759626392244</v>
      </c>
      <c r="K197" s="1">
        <f t="shared" si="98"/>
        <v>3.6567912605156079</v>
      </c>
      <c r="L197" s="1">
        <f t="shared" si="99"/>
        <v>5.3438246082186343</v>
      </c>
      <c r="M197" s="1">
        <f t="shared" si="100"/>
        <v>0.74519168518934964</v>
      </c>
      <c r="N197" s="1">
        <f t="shared" si="101"/>
        <v>-0.66685032227978802</v>
      </c>
      <c r="O197" s="1">
        <f t="shared" si="79"/>
        <v>-9999</v>
      </c>
      <c r="P197" s="1">
        <f t="shared" si="79"/>
        <v>-9999</v>
      </c>
      <c r="Q197" s="1">
        <f t="shared" si="79"/>
        <v>-9999</v>
      </c>
      <c r="R197" s="1">
        <f t="shared" si="91"/>
        <v>-9999</v>
      </c>
      <c r="S197" s="1">
        <f t="shared" si="91"/>
        <v>-9999</v>
      </c>
      <c r="T197" s="1">
        <f t="shared" si="91"/>
        <v>-9999</v>
      </c>
      <c r="U197" s="1">
        <f t="shared" si="91"/>
        <v>-9999</v>
      </c>
      <c r="V197" s="1">
        <f t="shared" si="79"/>
        <v>-9999</v>
      </c>
    </row>
    <row r="198" spans="2:22" x14ac:dyDescent="0.3">
      <c r="B198" s="1">
        <v>197</v>
      </c>
      <c r="C198" s="1">
        <f t="shared" si="102"/>
        <v>0.53835616438356004</v>
      </c>
      <c r="D198" s="1">
        <f t="shared" si="92"/>
        <v>18.855500259414764</v>
      </c>
      <c r="E198" s="1">
        <f t="shared" si="103"/>
        <v>362.20906558476469</v>
      </c>
      <c r="F198" s="1">
        <f t="shared" si="93"/>
        <v>2.0288999481170471</v>
      </c>
      <c r="G198" s="1">
        <f t="shared" si="94"/>
        <v>1</v>
      </c>
      <c r="H198" s="1">
        <f t="shared" si="95"/>
        <v>0.17752524569835454</v>
      </c>
      <c r="I198" s="1">
        <f t="shared" si="96"/>
        <v>0.17752524569835454</v>
      </c>
      <c r="J198" s="1">
        <f t="shared" si="97"/>
        <v>11.606197410228917</v>
      </c>
      <c r="K198" s="1">
        <f t="shared" si="98"/>
        <v>2.7974452691692284</v>
      </c>
      <c r="L198" s="1">
        <f t="shared" si="99"/>
        <v>5.9558560368891662</v>
      </c>
      <c r="M198" s="1">
        <f t="shared" si="100"/>
        <v>0.84846824222640793</v>
      </c>
      <c r="N198" s="1">
        <f t="shared" si="101"/>
        <v>-0.52924629609778995</v>
      </c>
      <c r="O198" s="1">
        <f t="shared" si="79"/>
        <v>-9999</v>
      </c>
      <c r="P198" s="1">
        <f t="shared" si="79"/>
        <v>-9999</v>
      </c>
      <c r="Q198" s="1">
        <f t="shared" si="79"/>
        <v>-9999</v>
      </c>
      <c r="R198" s="1">
        <f t="shared" si="79"/>
        <v>-9999</v>
      </c>
      <c r="S198" s="1">
        <f t="shared" si="79"/>
        <v>-9999</v>
      </c>
      <c r="T198" s="1">
        <f t="shared" si="79"/>
        <v>-9999</v>
      </c>
      <c r="U198" s="1">
        <f t="shared" si="79"/>
        <v>-9999</v>
      </c>
      <c r="V198" s="1">
        <f t="shared" si="79"/>
        <v>-9999</v>
      </c>
    </row>
    <row r="199" spans="2:22" x14ac:dyDescent="0.3">
      <c r="B199" s="1">
        <v>198</v>
      </c>
      <c r="C199" s="1">
        <f t="shared" si="102"/>
        <v>0.54109589041095729</v>
      </c>
      <c r="D199" s="1">
        <f t="shared" si="92"/>
        <v>18.834239068026399</v>
      </c>
      <c r="E199" s="1">
        <f t="shared" si="103"/>
        <v>367.04330465279111</v>
      </c>
      <c r="F199" s="1">
        <f t="shared" si="93"/>
        <v>2.03315218639472</v>
      </c>
      <c r="G199" s="1">
        <f t="shared" si="94"/>
        <v>1</v>
      </c>
      <c r="H199" s="1">
        <f t="shared" si="95"/>
        <v>0.12053725521906751</v>
      </c>
      <c r="I199" s="1">
        <f t="shared" si="96"/>
        <v>0.12053725521906751</v>
      </c>
      <c r="J199" s="1">
        <f t="shared" si="97"/>
        <v>11.686250988422268</v>
      </c>
      <c r="K199" s="1">
        <f t="shared" si="98"/>
        <v>1.902040785076442</v>
      </c>
      <c r="L199" s="1">
        <f t="shared" si="99"/>
        <v>6.8599895427640964</v>
      </c>
      <c r="M199" s="1">
        <f t="shared" si="100"/>
        <v>0.92915382755399412</v>
      </c>
      <c r="N199" s="1">
        <f t="shared" si="101"/>
        <v>-0.36969333878467781</v>
      </c>
      <c r="O199" s="1">
        <f t="shared" si="79"/>
        <v>-9999</v>
      </c>
      <c r="P199" s="1">
        <f t="shared" si="79"/>
        <v>-9999</v>
      </c>
      <c r="Q199" s="1">
        <f t="shared" si="79"/>
        <v>-9999</v>
      </c>
      <c r="R199" s="1">
        <f t="shared" si="79"/>
        <v>-9999</v>
      </c>
      <c r="S199" s="1">
        <f t="shared" si="79"/>
        <v>-9999</v>
      </c>
      <c r="T199" s="1">
        <f t="shared" si="79"/>
        <v>-9999</v>
      </c>
      <c r="U199" s="1">
        <f t="shared" si="79"/>
        <v>-9999</v>
      </c>
      <c r="V199" s="1">
        <f t="shared" si="79"/>
        <v>-9999</v>
      </c>
    </row>
    <row r="200" spans="2:22" x14ac:dyDescent="0.3">
      <c r="B200" s="1">
        <v>199</v>
      </c>
      <c r="C200" s="1">
        <f t="shared" si="102"/>
        <v>0.54383561643835454</v>
      </c>
      <c r="D200" s="1">
        <f t="shared" si="92"/>
        <v>18.811545387270758</v>
      </c>
      <c r="E200" s="1">
        <f t="shared" si="103"/>
        <v>371.85485004006188</v>
      </c>
      <c r="F200" s="1">
        <f t="shared" si="93"/>
        <v>2.0376909225458486</v>
      </c>
      <c r="G200" s="1">
        <f t="shared" si="94"/>
        <v>1</v>
      </c>
      <c r="H200" s="1">
        <f t="shared" si="95"/>
        <v>6.1370098885318934E-2</v>
      </c>
      <c r="I200" s="1">
        <f t="shared" si="96"/>
        <v>6.1370098885318934E-2</v>
      </c>
      <c r="J200" s="1">
        <f t="shared" si="97"/>
        <v>11.771940918372248</v>
      </c>
      <c r="K200" s="1">
        <f t="shared" si="98"/>
        <v>0.9698172917419271</v>
      </c>
      <c r="L200" s="1">
        <f t="shared" si="99"/>
        <v>8.3875495926166348</v>
      </c>
      <c r="M200" s="1">
        <f t="shared" si="100"/>
        <v>0.98147160984290993</v>
      </c>
      <c r="N200" s="1">
        <f t="shared" si="101"/>
        <v>-0.1916076174695743</v>
      </c>
      <c r="O200" s="1">
        <f t="shared" si="79"/>
        <v>-9999</v>
      </c>
      <c r="P200" s="1">
        <f t="shared" si="79"/>
        <v>-9999</v>
      </c>
      <c r="Q200" s="1">
        <f t="shared" si="79"/>
        <v>-9999</v>
      </c>
      <c r="R200" s="1">
        <f t="shared" si="79"/>
        <v>-9999</v>
      </c>
      <c r="S200" s="1">
        <f t="shared" si="79"/>
        <v>-9999</v>
      </c>
      <c r="T200" s="1">
        <f t="shared" ref="Q200:V263" si="104">-9999</f>
        <v>-9999</v>
      </c>
      <c r="U200" s="1">
        <f t="shared" si="104"/>
        <v>-9999</v>
      </c>
      <c r="V200" s="1">
        <f t="shared" si="79"/>
        <v>-9999</v>
      </c>
    </row>
    <row r="201" spans="2:22" x14ac:dyDescent="0.3">
      <c r="B201" s="1">
        <v>200</v>
      </c>
      <c r="C201" s="1">
        <f t="shared" si="102"/>
        <v>0.54657534246575179</v>
      </c>
      <c r="D201" s="1">
        <f t="shared" si="92"/>
        <v>18.787425941775211</v>
      </c>
      <c r="E201" s="1">
        <f t="shared" si="103"/>
        <v>376.64227598183709</v>
      </c>
      <c r="F201" s="1">
        <f t="shared" si="93"/>
        <v>2.0425148116449576</v>
      </c>
      <c r="G201" s="1">
        <f t="shared" si="94"/>
        <v>1</v>
      </c>
      <c r="H201" s="1">
        <f t="shared" si="95"/>
        <v>0</v>
      </c>
      <c r="I201" s="1">
        <f t="shared" si="96"/>
        <v>0</v>
      </c>
      <c r="J201" s="1">
        <f t="shared" si="97"/>
        <v>11.863288744798778</v>
      </c>
      <c r="K201" s="1">
        <f t="shared" si="98"/>
        <v>0</v>
      </c>
      <c r="L201" s="1">
        <f t="shared" si="99"/>
        <v>11.863288744798778</v>
      </c>
      <c r="M201" s="1">
        <f t="shared" si="100"/>
        <v>1</v>
      </c>
      <c r="N201" s="1">
        <f t="shared" si="101"/>
        <v>0</v>
      </c>
      <c r="O201" s="1">
        <f t="shared" ref="O201" si="105">F201</f>
        <v>2.0425148116449576</v>
      </c>
      <c r="P201" s="1">
        <f t="shared" ref="P201" ca="1" si="106">L201+_xlfn.LOGNORM.INV(RAND(),0,0.025*L201)</f>
        <v>12.894212144533082</v>
      </c>
      <c r="Q201" s="1">
        <f t="shared" ref="Q201" ca="1" si="107">0.025*P201</f>
        <v>0.32235530361332709</v>
      </c>
      <c r="R201" s="1">
        <f t="shared" ref="R201" si="108">M201</f>
        <v>1</v>
      </c>
      <c r="S201" s="1">
        <f t="shared" ref="S201" si="109">N201</f>
        <v>0</v>
      </c>
      <c r="T201" s="1">
        <v>0.1</v>
      </c>
      <c r="U201" s="1">
        <v>0.1</v>
      </c>
      <c r="V201" s="1">
        <f t="shared" si="79"/>
        <v>-9999</v>
      </c>
    </row>
    <row r="202" spans="2:22" x14ac:dyDescent="0.3">
      <c r="B202" s="1">
        <v>201</v>
      </c>
      <c r="C202" s="1">
        <f t="shared" si="102"/>
        <v>0.54931506849314904</v>
      </c>
      <c r="D202" s="1">
        <f t="shared" si="92"/>
        <v>18.761887878652004</v>
      </c>
      <c r="E202" s="1">
        <f t="shared" si="103"/>
        <v>381.40416386048912</v>
      </c>
      <c r="F202" s="1">
        <f t="shared" si="93"/>
        <v>2.0476224242695995</v>
      </c>
      <c r="G202" s="1">
        <f t="shared" si="94"/>
        <v>0</v>
      </c>
      <c r="H202" s="1">
        <f t="shared" si="95"/>
        <v>0</v>
      </c>
      <c r="I202" s="1">
        <f t="shared" si="96"/>
        <v>0</v>
      </c>
      <c r="J202" s="1">
        <f t="shared" si="97"/>
        <v>11.96031691784847</v>
      </c>
      <c r="K202" s="1">
        <f t="shared" si="98"/>
        <v>0</v>
      </c>
      <c r="L202" s="1">
        <f t="shared" si="99"/>
        <v>11.96031691784847</v>
      </c>
      <c r="M202" s="1">
        <f t="shared" si="100"/>
        <v>1</v>
      </c>
      <c r="N202" s="1">
        <f t="shared" si="101"/>
        <v>0</v>
      </c>
      <c r="O202" s="1">
        <f t="shared" ref="O202:V217" si="110">-9999</f>
        <v>-9999</v>
      </c>
      <c r="P202" s="1">
        <f t="shared" si="110"/>
        <v>-9999</v>
      </c>
      <c r="Q202" s="1">
        <f t="shared" si="110"/>
        <v>-9999</v>
      </c>
      <c r="R202" s="1">
        <f t="shared" si="110"/>
        <v>-9999</v>
      </c>
      <c r="S202" s="1">
        <f t="shared" si="110"/>
        <v>-9999</v>
      </c>
      <c r="T202" s="1">
        <f t="shared" si="110"/>
        <v>-9999</v>
      </c>
      <c r="U202" s="1">
        <f t="shared" si="110"/>
        <v>-9999</v>
      </c>
      <c r="V202" s="1">
        <f t="shared" si="79"/>
        <v>-9999</v>
      </c>
    </row>
    <row r="203" spans="2:22" x14ac:dyDescent="0.3">
      <c r="B203" s="1">
        <v>202</v>
      </c>
      <c r="C203" s="1">
        <f t="shared" si="102"/>
        <v>0.55205479452054629</v>
      </c>
      <c r="D203" s="1">
        <f t="shared" si="92"/>
        <v>18.734938765380392</v>
      </c>
      <c r="E203" s="1">
        <f t="shared" si="103"/>
        <v>386.1391026258695</v>
      </c>
      <c r="F203" s="1">
        <f t="shared" si="93"/>
        <v>2.0530122469239211</v>
      </c>
      <c r="G203" s="1">
        <f t="shared" si="94"/>
        <v>0</v>
      </c>
      <c r="H203" s="1">
        <f t="shared" si="95"/>
        <v>0</v>
      </c>
      <c r="I203" s="1">
        <f t="shared" si="96"/>
        <v>0</v>
      </c>
      <c r="J203" s="1">
        <f t="shared" si="97"/>
        <v>12.063048707209965</v>
      </c>
      <c r="K203" s="1">
        <f t="shared" si="98"/>
        <v>0</v>
      </c>
      <c r="L203" s="1">
        <f t="shared" si="99"/>
        <v>12.063048707209965</v>
      </c>
      <c r="M203" s="1">
        <f t="shared" si="100"/>
        <v>1</v>
      </c>
      <c r="N203" s="1">
        <f t="shared" si="101"/>
        <v>0</v>
      </c>
      <c r="O203" s="1">
        <f t="shared" si="79"/>
        <v>-9999</v>
      </c>
      <c r="P203" s="1">
        <f t="shared" si="79"/>
        <v>-9999</v>
      </c>
      <c r="Q203" s="1">
        <f t="shared" si="104"/>
        <v>-9999</v>
      </c>
      <c r="R203" s="1">
        <f t="shared" si="110"/>
        <v>-9999</v>
      </c>
      <c r="S203" s="1">
        <f t="shared" si="110"/>
        <v>-9999</v>
      </c>
      <c r="T203" s="1">
        <f t="shared" si="110"/>
        <v>-9999</v>
      </c>
      <c r="U203" s="1">
        <f t="shared" si="110"/>
        <v>-9999</v>
      </c>
      <c r="V203" s="1">
        <f t="shared" si="79"/>
        <v>-9999</v>
      </c>
    </row>
    <row r="204" spans="2:22" x14ac:dyDescent="0.3">
      <c r="B204" s="1">
        <v>203</v>
      </c>
      <c r="C204" s="1">
        <f t="shared" si="102"/>
        <v>0.55479452054794354</v>
      </c>
      <c r="D204" s="1">
        <f t="shared" si="92"/>
        <v>18.706586587564253</v>
      </c>
      <c r="E204" s="1">
        <f t="shared" si="103"/>
        <v>390.84568921343373</v>
      </c>
      <c r="F204" s="1">
        <f t="shared" si="93"/>
        <v>2.0586826824871496</v>
      </c>
      <c r="G204" s="1">
        <f t="shared" si="94"/>
        <v>0</v>
      </c>
      <c r="H204" s="1">
        <f t="shared" si="95"/>
        <v>0</v>
      </c>
      <c r="I204" s="1">
        <f t="shared" si="96"/>
        <v>0</v>
      </c>
      <c r="J204" s="1">
        <f t="shared" si="97"/>
        <v>12.171508112455276</v>
      </c>
      <c r="K204" s="1">
        <f t="shared" si="98"/>
        <v>0</v>
      </c>
      <c r="L204" s="1">
        <f t="shared" si="99"/>
        <v>12.171508112455276</v>
      </c>
      <c r="M204" s="1">
        <f t="shared" si="100"/>
        <v>1</v>
      </c>
      <c r="N204" s="1">
        <f t="shared" si="101"/>
        <v>0</v>
      </c>
      <c r="O204" s="1">
        <f t="shared" si="79"/>
        <v>-9999</v>
      </c>
      <c r="P204" s="1">
        <f t="shared" si="79"/>
        <v>-9999</v>
      </c>
      <c r="Q204" s="1">
        <f t="shared" si="104"/>
        <v>-9999</v>
      </c>
      <c r="R204" s="1">
        <f t="shared" si="110"/>
        <v>-9999</v>
      </c>
      <c r="S204" s="1">
        <f t="shared" si="110"/>
        <v>-9999</v>
      </c>
      <c r="T204" s="1">
        <f t="shared" si="110"/>
        <v>-9999</v>
      </c>
      <c r="U204" s="1">
        <f t="shared" si="110"/>
        <v>-9999</v>
      </c>
      <c r="V204" s="1">
        <f t="shared" si="79"/>
        <v>-9999</v>
      </c>
    </row>
    <row r="205" spans="2:22" x14ac:dyDescent="0.3">
      <c r="B205" s="1">
        <v>204</v>
      </c>
      <c r="C205" s="1">
        <f t="shared" si="102"/>
        <v>0.55753424657534079</v>
      </c>
      <c r="D205" s="1">
        <f t="shared" si="92"/>
        <v>18.676839746565761</v>
      </c>
      <c r="E205" s="1">
        <f t="shared" si="103"/>
        <v>395.52252895999948</v>
      </c>
      <c r="F205" s="1">
        <f t="shared" si="93"/>
        <v>2.0646320506868481</v>
      </c>
      <c r="G205" s="1">
        <f t="shared" si="94"/>
        <v>0</v>
      </c>
      <c r="H205" s="1">
        <f t="shared" si="95"/>
        <v>0</v>
      </c>
      <c r="I205" s="1">
        <f t="shared" si="96"/>
        <v>0</v>
      </c>
      <c r="J205" s="1">
        <f t="shared" si="97"/>
        <v>12.285719769830431</v>
      </c>
      <c r="K205" s="1">
        <f t="shared" si="98"/>
        <v>0</v>
      </c>
      <c r="L205" s="1">
        <f t="shared" si="99"/>
        <v>12.285719769830431</v>
      </c>
      <c r="M205" s="1">
        <f t="shared" si="100"/>
        <v>1</v>
      </c>
      <c r="N205" s="1">
        <f t="shared" si="101"/>
        <v>0</v>
      </c>
      <c r="O205" s="1">
        <f t="shared" si="79"/>
        <v>-9999</v>
      </c>
      <c r="P205" s="1">
        <f t="shared" si="79"/>
        <v>-9999</v>
      </c>
      <c r="Q205" s="1">
        <f t="shared" si="104"/>
        <v>-9999</v>
      </c>
      <c r="R205" s="1">
        <f t="shared" si="110"/>
        <v>-9999</v>
      </c>
      <c r="S205" s="1">
        <f t="shared" si="110"/>
        <v>-9999</v>
      </c>
      <c r="T205" s="1">
        <f t="shared" si="110"/>
        <v>-9999</v>
      </c>
      <c r="U205" s="1">
        <f t="shared" si="110"/>
        <v>-9999</v>
      </c>
      <c r="V205" s="1">
        <f t="shared" si="79"/>
        <v>-9999</v>
      </c>
    </row>
    <row r="206" spans="2:22" x14ac:dyDescent="0.3">
      <c r="B206" s="1">
        <v>205</v>
      </c>
      <c r="C206" s="1">
        <f t="shared" si="102"/>
        <v>0.56027397260273804</v>
      </c>
      <c r="D206" s="1">
        <f t="shared" si="92"/>
        <v>18.64570705701589</v>
      </c>
      <c r="E206" s="1">
        <f t="shared" si="103"/>
        <v>400.16823601701537</v>
      </c>
      <c r="F206" s="1">
        <f t="shared" si="93"/>
        <v>2.0708585885968218</v>
      </c>
      <c r="G206" s="1">
        <f t="shared" si="94"/>
        <v>0</v>
      </c>
      <c r="H206" s="1">
        <f t="shared" si="95"/>
        <v>0</v>
      </c>
      <c r="I206" s="1">
        <f t="shared" si="96"/>
        <v>0</v>
      </c>
      <c r="J206" s="1">
        <f t="shared" si="97"/>
        <v>12.4057088557248</v>
      </c>
      <c r="K206" s="1">
        <f t="shared" si="98"/>
        <v>0</v>
      </c>
      <c r="L206" s="1">
        <f t="shared" si="99"/>
        <v>12.4057088557248</v>
      </c>
      <c r="M206" s="1">
        <f t="shared" si="100"/>
        <v>1</v>
      </c>
      <c r="N206" s="1">
        <f t="shared" si="101"/>
        <v>0</v>
      </c>
      <c r="O206" s="1">
        <f t="shared" si="79"/>
        <v>-9999</v>
      </c>
      <c r="P206" s="1">
        <f t="shared" si="79"/>
        <v>-9999</v>
      </c>
      <c r="Q206" s="1">
        <f t="shared" si="104"/>
        <v>-9999</v>
      </c>
      <c r="R206" s="1">
        <f t="shared" si="110"/>
        <v>-9999</v>
      </c>
      <c r="S206" s="1">
        <f t="shared" si="110"/>
        <v>-9999</v>
      </c>
      <c r="T206" s="1">
        <f t="shared" si="110"/>
        <v>-9999</v>
      </c>
      <c r="U206" s="1">
        <f t="shared" si="110"/>
        <v>-9999</v>
      </c>
      <c r="V206" s="1">
        <f t="shared" si="79"/>
        <v>-9999</v>
      </c>
    </row>
    <row r="207" spans="2:22" x14ac:dyDescent="0.3">
      <c r="B207" s="1">
        <v>206</v>
      </c>
      <c r="C207" s="1">
        <f t="shared" si="102"/>
        <v>0.56301369863013528</v>
      </c>
      <c r="D207" s="1">
        <f t="shared" si="92"/>
        <v>18.613197744202459</v>
      </c>
      <c r="E207" s="1">
        <f t="shared" si="103"/>
        <v>404.78143376121784</v>
      </c>
      <c r="F207" s="1">
        <f t="shared" si="93"/>
        <v>2.0773604511595085</v>
      </c>
      <c r="G207" s="1">
        <f t="shared" si="94"/>
        <v>0</v>
      </c>
      <c r="H207" s="1">
        <f t="shared" si="95"/>
        <v>0</v>
      </c>
      <c r="I207" s="1">
        <f t="shared" si="96"/>
        <v>0</v>
      </c>
      <c r="J207" s="1">
        <f t="shared" si="97"/>
        <v>12.53150098705218</v>
      </c>
      <c r="K207" s="1">
        <f t="shared" si="98"/>
        <v>0</v>
      </c>
      <c r="L207" s="1">
        <f t="shared" si="99"/>
        <v>12.53150098705218</v>
      </c>
      <c r="M207" s="1">
        <f t="shared" si="100"/>
        <v>1</v>
      </c>
      <c r="N207" s="1">
        <f t="shared" si="101"/>
        <v>0</v>
      </c>
      <c r="O207" s="1">
        <f t="shared" si="79"/>
        <v>-9999</v>
      </c>
      <c r="P207" s="1">
        <f t="shared" si="79"/>
        <v>-9999</v>
      </c>
      <c r="Q207" s="1">
        <f t="shared" si="104"/>
        <v>-9999</v>
      </c>
      <c r="R207" s="1">
        <f t="shared" si="110"/>
        <v>-9999</v>
      </c>
      <c r="S207" s="1">
        <f t="shared" si="110"/>
        <v>-9999</v>
      </c>
      <c r="T207" s="1">
        <f t="shared" si="110"/>
        <v>-9999</v>
      </c>
      <c r="U207" s="1">
        <f t="shared" si="110"/>
        <v>-9999</v>
      </c>
      <c r="V207" s="1">
        <f t="shared" si="79"/>
        <v>-9999</v>
      </c>
    </row>
    <row r="208" spans="2:22" x14ac:dyDescent="0.3">
      <c r="B208" s="1">
        <v>207</v>
      </c>
      <c r="C208" s="1">
        <f t="shared" si="102"/>
        <v>0.56575342465753253</v>
      </c>
      <c r="D208" s="1">
        <f t="shared" si="92"/>
        <v>18.579321441336457</v>
      </c>
      <c r="E208" s="1">
        <f t="shared" si="103"/>
        <v>409.36075520255429</v>
      </c>
      <c r="F208" s="1">
        <f t="shared" si="93"/>
        <v>2.0841357117327086</v>
      </c>
      <c r="G208" s="1">
        <f t="shared" si="94"/>
        <v>0</v>
      </c>
      <c r="H208" s="1">
        <f t="shared" si="95"/>
        <v>0</v>
      </c>
      <c r="I208" s="1">
        <f t="shared" si="96"/>
        <v>0</v>
      </c>
      <c r="J208" s="1">
        <f t="shared" si="97"/>
        <v>12.663122118780981</v>
      </c>
      <c r="K208" s="1">
        <f t="shared" si="98"/>
        <v>0</v>
      </c>
      <c r="L208" s="1">
        <f t="shared" si="99"/>
        <v>12.663122118780981</v>
      </c>
      <c r="M208" s="1">
        <f t="shared" si="100"/>
        <v>1</v>
      </c>
      <c r="N208" s="1">
        <f t="shared" si="101"/>
        <v>0</v>
      </c>
      <c r="O208" s="1">
        <f t="shared" si="79"/>
        <v>-9999</v>
      </c>
      <c r="P208" s="1">
        <f t="shared" si="79"/>
        <v>-9999</v>
      </c>
      <c r="Q208" s="1">
        <f t="shared" si="104"/>
        <v>-9999</v>
      </c>
      <c r="R208" s="1">
        <f t="shared" si="110"/>
        <v>-9999</v>
      </c>
      <c r="S208" s="1">
        <f t="shared" si="110"/>
        <v>-9999</v>
      </c>
      <c r="T208" s="1">
        <f t="shared" si="110"/>
        <v>-9999</v>
      </c>
      <c r="U208" s="1">
        <f t="shared" si="110"/>
        <v>-9999</v>
      </c>
      <c r="V208" s="1">
        <f t="shared" si="79"/>
        <v>-9999</v>
      </c>
    </row>
    <row r="209" spans="2:22" x14ac:dyDescent="0.3">
      <c r="B209" s="1">
        <v>208</v>
      </c>
      <c r="C209" s="1">
        <f t="shared" si="102"/>
        <v>0.56849315068492978</v>
      </c>
      <c r="D209" s="1">
        <f t="shared" si="92"/>
        <v>18.544088186697536</v>
      </c>
      <c r="E209" s="1">
        <f t="shared" si="103"/>
        <v>413.90484338925182</v>
      </c>
      <c r="F209" s="1">
        <f t="shared" si="93"/>
        <v>2.0911823626604926</v>
      </c>
      <c r="G209" s="1">
        <f t="shared" si="94"/>
        <v>0</v>
      </c>
      <c r="H209" s="1">
        <f t="shared" si="95"/>
        <v>0</v>
      </c>
      <c r="I209" s="1">
        <f t="shared" si="96"/>
        <v>0</v>
      </c>
      <c r="J209" s="1">
        <f t="shared" si="97"/>
        <v>12.800598438853207</v>
      </c>
      <c r="K209" s="1">
        <f t="shared" si="98"/>
        <v>0</v>
      </c>
      <c r="L209" s="1">
        <f t="shared" si="99"/>
        <v>12.800598438853207</v>
      </c>
      <c r="M209" s="1">
        <f t="shared" si="100"/>
        <v>1</v>
      </c>
      <c r="N209" s="1">
        <f t="shared" si="101"/>
        <v>0</v>
      </c>
      <c r="O209" s="1">
        <f t="shared" si="79"/>
        <v>-9999</v>
      </c>
      <c r="P209" s="1">
        <f t="shared" si="79"/>
        <v>-9999</v>
      </c>
      <c r="Q209" s="1">
        <f t="shared" si="104"/>
        <v>-9999</v>
      </c>
      <c r="R209" s="1">
        <f t="shared" si="110"/>
        <v>-9999</v>
      </c>
      <c r="S209" s="1">
        <f t="shared" si="110"/>
        <v>-9999</v>
      </c>
      <c r="T209" s="1">
        <f t="shared" si="110"/>
        <v>-9999</v>
      </c>
      <c r="U209" s="1">
        <f t="shared" si="110"/>
        <v>-9999</v>
      </c>
      <c r="V209" s="1">
        <f t="shared" si="79"/>
        <v>-9999</v>
      </c>
    </row>
    <row r="210" spans="2:22" x14ac:dyDescent="0.3">
      <c r="B210" s="1">
        <v>209</v>
      </c>
      <c r="C210" s="1">
        <f t="shared" si="102"/>
        <v>0.57123287671232703</v>
      </c>
      <c r="D210" s="1">
        <f t="shared" si="92"/>
        <v>18.507508420659445</v>
      </c>
      <c r="E210" s="1">
        <f t="shared" si="103"/>
        <v>418.41235180991129</v>
      </c>
      <c r="F210" s="1">
        <f t="shared" si="93"/>
        <v>2.0984983158681114</v>
      </c>
      <c r="G210" s="1">
        <f t="shared" si="94"/>
        <v>0</v>
      </c>
      <c r="H210" s="1">
        <f t="shared" si="95"/>
        <v>0</v>
      </c>
      <c r="I210" s="1">
        <f t="shared" si="96"/>
        <v>0</v>
      </c>
      <c r="J210" s="1">
        <f t="shared" si="97"/>
        <v>12.943956260733797</v>
      </c>
      <c r="K210" s="1">
        <f t="shared" si="98"/>
        <v>0</v>
      </c>
      <c r="L210" s="1">
        <f t="shared" si="99"/>
        <v>12.943956260733797</v>
      </c>
      <c r="M210" s="1">
        <f t="shared" si="100"/>
        <v>1</v>
      </c>
      <c r="N210" s="1">
        <f t="shared" si="101"/>
        <v>0</v>
      </c>
      <c r="O210" s="1">
        <f t="shared" si="79"/>
        <v>-9999</v>
      </c>
      <c r="P210" s="1">
        <f t="shared" si="79"/>
        <v>-9999</v>
      </c>
      <c r="Q210" s="1">
        <f t="shared" si="104"/>
        <v>-9999</v>
      </c>
      <c r="R210" s="1">
        <f t="shared" si="110"/>
        <v>-9999</v>
      </c>
      <c r="S210" s="1">
        <f t="shared" si="110"/>
        <v>-9999</v>
      </c>
      <c r="T210" s="1">
        <f t="shared" si="110"/>
        <v>-9999</v>
      </c>
      <c r="U210" s="1">
        <f t="shared" si="110"/>
        <v>-9999</v>
      </c>
      <c r="V210" s="1">
        <f t="shared" si="79"/>
        <v>-9999</v>
      </c>
    </row>
    <row r="211" spans="2:22" x14ac:dyDescent="0.3">
      <c r="B211" s="1">
        <v>210</v>
      </c>
      <c r="C211" s="1">
        <f t="shared" si="102"/>
        <v>0.57397260273972428</v>
      </c>
      <c r="D211" s="1">
        <f t="shared" si="92"/>
        <v>18.469592982596311</v>
      </c>
      <c r="E211" s="1">
        <f t="shared" si="103"/>
        <v>422.88194479250762</v>
      </c>
      <c r="F211" s="1">
        <f t="shared" si="93"/>
        <v>2.1060814034807382</v>
      </c>
      <c r="G211" s="1">
        <f t="shared" si="94"/>
        <v>0</v>
      </c>
      <c r="H211" s="1">
        <f t="shared" si="95"/>
        <v>0</v>
      </c>
      <c r="I211" s="1">
        <f t="shared" si="96"/>
        <v>0</v>
      </c>
      <c r="J211" s="1">
        <f t="shared" si="97"/>
        <v>13.093221913833142</v>
      </c>
      <c r="K211" s="1">
        <f t="shared" si="98"/>
        <v>0</v>
      </c>
      <c r="L211" s="1">
        <f t="shared" si="99"/>
        <v>13.093221913833142</v>
      </c>
      <c r="M211" s="1">
        <f t="shared" si="100"/>
        <v>1</v>
      </c>
      <c r="N211" s="1">
        <f t="shared" si="101"/>
        <v>0</v>
      </c>
      <c r="O211" s="1">
        <f t="shared" si="79"/>
        <v>-9999</v>
      </c>
      <c r="P211" s="1">
        <f t="shared" si="79"/>
        <v>-9999</v>
      </c>
      <c r="Q211" s="1">
        <f t="shared" si="104"/>
        <v>-9999</v>
      </c>
      <c r="R211" s="1">
        <f t="shared" si="110"/>
        <v>-9999</v>
      </c>
      <c r="S211" s="1">
        <f t="shared" si="110"/>
        <v>-9999</v>
      </c>
      <c r="T211" s="1">
        <f t="shared" si="110"/>
        <v>-9999</v>
      </c>
      <c r="U211" s="1">
        <f t="shared" si="110"/>
        <v>-9999</v>
      </c>
      <c r="V211" s="1">
        <f t="shared" si="79"/>
        <v>-9999</v>
      </c>
    </row>
    <row r="212" spans="2:22" x14ac:dyDescent="0.3">
      <c r="B212" s="1">
        <v>211</v>
      </c>
      <c r="C212" s="1">
        <f t="shared" si="102"/>
        <v>0.57671232876712153</v>
      </c>
      <c r="D212" s="1">
        <f t="shared" si="92"/>
        <v>18.430353107670715</v>
      </c>
      <c r="E212" s="1">
        <f t="shared" si="103"/>
        <v>427.31229790017835</v>
      </c>
      <c r="F212" s="1">
        <f t="shared" si="93"/>
        <v>2.113929378465857</v>
      </c>
      <c r="G212" s="1">
        <f t="shared" si="94"/>
        <v>0</v>
      </c>
      <c r="H212" s="1">
        <f t="shared" si="95"/>
        <v>0</v>
      </c>
      <c r="I212" s="1">
        <f t="shared" si="96"/>
        <v>0</v>
      </c>
      <c r="J212" s="1">
        <f t="shared" si="97"/>
        <v>13.24842163204567</v>
      </c>
      <c r="K212" s="1">
        <f t="shared" si="98"/>
        <v>0</v>
      </c>
      <c r="L212" s="1">
        <f t="shared" si="99"/>
        <v>13.24842163204567</v>
      </c>
      <c r="M212" s="1">
        <f t="shared" si="100"/>
        <v>1</v>
      </c>
      <c r="N212" s="1">
        <f t="shared" si="101"/>
        <v>0</v>
      </c>
      <c r="O212" s="1">
        <f t="shared" si="79"/>
        <v>-9999</v>
      </c>
      <c r="P212" s="1">
        <f t="shared" si="79"/>
        <v>-9999</v>
      </c>
      <c r="Q212" s="1">
        <f t="shared" si="104"/>
        <v>-9999</v>
      </c>
      <c r="R212" s="1">
        <f t="shared" si="110"/>
        <v>-9999</v>
      </c>
      <c r="S212" s="1">
        <f t="shared" si="110"/>
        <v>-9999</v>
      </c>
      <c r="T212" s="1">
        <f t="shared" si="110"/>
        <v>-9999</v>
      </c>
      <c r="U212" s="1">
        <f t="shared" si="110"/>
        <v>-9999</v>
      </c>
      <c r="V212" s="1">
        <f t="shared" si="79"/>
        <v>-9999</v>
      </c>
    </row>
    <row r="213" spans="2:22" x14ac:dyDescent="0.3">
      <c r="B213" s="1">
        <v>212</v>
      </c>
      <c r="C213" s="1">
        <f t="shared" si="102"/>
        <v>0.57945205479451878</v>
      </c>
      <c r="D213" s="1">
        <f t="shared" si="92"/>
        <v>18.389800423504468</v>
      </c>
      <c r="E213" s="1">
        <f t="shared" si="103"/>
        <v>431.70209832368283</v>
      </c>
      <c r="F213" s="1">
        <f t="shared" si="93"/>
        <v>2.1220399152991067</v>
      </c>
      <c r="G213" s="1">
        <f t="shared" si="94"/>
        <v>0</v>
      </c>
      <c r="H213" s="1">
        <f t="shared" si="95"/>
        <v>0</v>
      </c>
      <c r="I213" s="1">
        <f t="shared" si="96"/>
        <v>0</v>
      </c>
      <c r="J213" s="1">
        <f t="shared" si="97"/>
        <v>13.409581440647049</v>
      </c>
      <c r="K213" s="1">
        <f t="shared" si="98"/>
        <v>0</v>
      </c>
      <c r="L213" s="1">
        <f t="shared" si="99"/>
        <v>13.409581440647049</v>
      </c>
      <c r="M213" s="1">
        <f t="shared" si="100"/>
        <v>1</v>
      </c>
      <c r="N213" s="1">
        <f t="shared" si="101"/>
        <v>0</v>
      </c>
      <c r="O213" s="1">
        <f t="shared" si="79"/>
        <v>-9999</v>
      </c>
      <c r="P213" s="1">
        <f t="shared" si="79"/>
        <v>-9999</v>
      </c>
      <c r="Q213" s="1">
        <f t="shared" si="104"/>
        <v>-9999</v>
      </c>
      <c r="R213" s="1">
        <f t="shared" si="110"/>
        <v>-9999</v>
      </c>
      <c r="S213" s="1">
        <f t="shared" si="110"/>
        <v>-9999</v>
      </c>
      <c r="T213" s="1">
        <f t="shared" si="110"/>
        <v>-9999</v>
      </c>
      <c r="U213" s="1">
        <f t="shared" si="110"/>
        <v>-9999</v>
      </c>
      <c r="V213" s="1">
        <f t="shared" si="79"/>
        <v>-9999</v>
      </c>
    </row>
    <row r="214" spans="2:22" x14ac:dyDescent="0.3">
      <c r="B214" s="1">
        <v>213</v>
      </c>
      <c r="C214" s="1">
        <f t="shared" si="102"/>
        <v>0.58219178082191603</v>
      </c>
      <c r="D214" s="1">
        <f t="shared" si="92"/>
        <v>18.347946946733082</v>
      </c>
      <c r="E214" s="1">
        <f t="shared" si="103"/>
        <v>436.05004527041592</v>
      </c>
      <c r="F214" s="1">
        <f t="shared" si="93"/>
        <v>2.1304106106533833</v>
      </c>
      <c r="G214" s="1">
        <f t="shared" si="94"/>
        <v>0</v>
      </c>
      <c r="H214" s="1">
        <f t="shared" si="95"/>
        <v>0</v>
      </c>
      <c r="I214" s="1">
        <f t="shared" si="96"/>
        <v>0</v>
      </c>
      <c r="J214" s="1">
        <f t="shared" si="97"/>
        <v>13.576727041791294</v>
      </c>
      <c r="K214" s="1">
        <f t="shared" si="98"/>
        <v>0</v>
      </c>
      <c r="L214" s="1">
        <f t="shared" si="99"/>
        <v>13.576727041791294</v>
      </c>
      <c r="M214" s="1">
        <f t="shared" si="100"/>
        <v>1</v>
      </c>
      <c r="N214" s="1">
        <f t="shared" si="101"/>
        <v>0</v>
      </c>
      <c r="O214" s="1">
        <f t="shared" ref="O214:Q277" si="111">-9999</f>
        <v>-9999</v>
      </c>
      <c r="P214" s="1">
        <f t="shared" si="111"/>
        <v>-9999</v>
      </c>
      <c r="Q214" s="1">
        <f t="shared" si="104"/>
        <v>-9999</v>
      </c>
      <c r="R214" s="1">
        <f t="shared" si="110"/>
        <v>-9999</v>
      </c>
      <c r="S214" s="1">
        <f t="shared" si="110"/>
        <v>-9999</v>
      </c>
      <c r="T214" s="1">
        <f t="shared" si="110"/>
        <v>-9999</v>
      </c>
      <c r="U214" s="1">
        <f t="shared" si="110"/>
        <v>-9999</v>
      </c>
      <c r="V214" s="1">
        <f t="shared" si="110"/>
        <v>-9999</v>
      </c>
    </row>
    <row r="215" spans="2:22" x14ac:dyDescent="0.3">
      <c r="B215" s="1">
        <v>214</v>
      </c>
      <c r="C215" s="1">
        <f t="shared" si="102"/>
        <v>0.58493150684931328</v>
      </c>
      <c r="D215" s="1">
        <f t="shared" si="92"/>
        <v>18.304805079445</v>
      </c>
      <c r="E215" s="1">
        <f t="shared" si="103"/>
        <v>440.3548503498609</v>
      </c>
      <c r="F215" s="1">
        <f t="shared" si="93"/>
        <v>2.139038984111</v>
      </c>
      <c r="G215" s="1">
        <f t="shared" si="94"/>
        <v>0</v>
      </c>
      <c r="H215" s="1">
        <f t="shared" si="95"/>
        <v>0</v>
      </c>
      <c r="I215" s="1">
        <f t="shared" si="96"/>
        <v>0</v>
      </c>
      <c r="J215" s="1">
        <f t="shared" si="97"/>
        <v>13.74988369884748</v>
      </c>
      <c r="K215" s="1">
        <f t="shared" si="98"/>
        <v>0</v>
      </c>
      <c r="L215" s="1">
        <f t="shared" si="99"/>
        <v>13.74988369884748</v>
      </c>
      <c r="M215" s="1">
        <f t="shared" si="100"/>
        <v>1</v>
      </c>
      <c r="N215" s="1">
        <f t="shared" si="101"/>
        <v>0</v>
      </c>
      <c r="O215" s="1">
        <f t="shared" si="111"/>
        <v>-9999</v>
      </c>
      <c r="P215" s="1">
        <f t="shared" si="111"/>
        <v>-9999</v>
      </c>
      <c r="Q215" s="1">
        <f t="shared" si="104"/>
        <v>-9999</v>
      </c>
      <c r="R215" s="1">
        <f t="shared" si="110"/>
        <v>-9999</v>
      </c>
      <c r="S215" s="1">
        <f t="shared" si="110"/>
        <v>-9999</v>
      </c>
      <c r="T215" s="1">
        <f t="shared" si="110"/>
        <v>-9999</v>
      </c>
      <c r="U215" s="1">
        <f t="shared" si="110"/>
        <v>-9999</v>
      </c>
      <c r="V215" s="1">
        <f t="shared" si="110"/>
        <v>-9999</v>
      </c>
    </row>
    <row r="216" spans="2:22" x14ac:dyDescent="0.3">
      <c r="B216" s="1">
        <v>215</v>
      </c>
      <c r="C216" s="1">
        <f t="shared" si="102"/>
        <v>0.58767123287671053</v>
      </c>
      <c r="D216" s="1">
        <f t="shared" si="92"/>
        <v>18.260387605506576</v>
      </c>
      <c r="E216" s="1">
        <f t="shared" si="103"/>
        <v>444.61523795536749</v>
      </c>
      <c r="F216" s="1">
        <f t="shared" si="93"/>
        <v>2.1479224788986846</v>
      </c>
      <c r="G216" s="1">
        <f t="shared" si="94"/>
        <v>0</v>
      </c>
      <c r="H216" s="1">
        <f t="shared" si="95"/>
        <v>0</v>
      </c>
      <c r="I216" s="1">
        <f t="shared" si="96"/>
        <v>0</v>
      </c>
      <c r="J216" s="1">
        <f t="shared" si="97"/>
        <v>13.929076119812935</v>
      </c>
      <c r="K216" s="1">
        <f t="shared" si="98"/>
        <v>0</v>
      </c>
      <c r="L216" s="1">
        <f t="shared" si="99"/>
        <v>13.929076119812935</v>
      </c>
      <c r="M216" s="1">
        <f t="shared" si="100"/>
        <v>1</v>
      </c>
      <c r="N216" s="1">
        <f t="shared" si="101"/>
        <v>0</v>
      </c>
      <c r="O216" s="1">
        <f t="shared" si="111"/>
        <v>-9999</v>
      </c>
      <c r="P216" s="1">
        <f t="shared" si="111"/>
        <v>-9999</v>
      </c>
      <c r="Q216" s="1">
        <f t="shared" si="104"/>
        <v>-9999</v>
      </c>
      <c r="R216" s="1">
        <f t="shared" si="110"/>
        <v>-9999</v>
      </c>
      <c r="S216" s="1">
        <f t="shared" si="110"/>
        <v>-9999</v>
      </c>
      <c r="T216" s="1">
        <f t="shared" si="110"/>
        <v>-9999</v>
      </c>
      <c r="U216" s="1">
        <f t="shared" si="110"/>
        <v>-9999</v>
      </c>
      <c r="V216" s="1">
        <f t="shared" si="110"/>
        <v>-9999</v>
      </c>
    </row>
    <row r="217" spans="2:22" x14ac:dyDescent="0.3">
      <c r="B217" s="1">
        <v>216</v>
      </c>
      <c r="C217" s="1">
        <f t="shared" si="102"/>
        <v>0.59041095890410777</v>
      </c>
      <c r="D217" s="1">
        <f t="shared" si="92"/>
        <v>18.214707686773945</v>
      </c>
      <c r="E217" s="1">
        <f t="shared" si="103"/>
        <v>448.82994564214141</v>
      </c>
      <c r="F217" s="1">
        <f t="shared" si="93"/>
        <v>2.1570584626452112</v>
      </c>
      <c r="G217" s="1">
        <f t="shared" si="94"/>
        <v>0</v>
      </c>
      <c r="H217" s="1">
        <f t="shared" si="95"/>
        <v>0</v>
      </c>
      <c r="I217" s="1">
        <f t="shared" si="96"/>
        <v>0</v>
      </c>
      <c r="J217" s="1">
        <f t="shared" si="97"/>
        <v>14.114328340037432</v>
      </c>
      <c r="K217" s="1">
        <f t="shared" si="98"/>
        <v>0</v>
      </c>
      <c r="L217" s="1">
        <f t="shared" si="99"/>
        <v>14.114328340037432</v>
      </c>
      <c r="M217" s="1">
        <f t="shared" si="100"/>
        <v>1</v>
      </c>
      <c r="N217" s="1">
        <f t="shared" si="101"/>
        <v>0</v>
      </c>
      <c r="O217" s="1">
        <f t="shared" si="111"/>
        <v>-9999</v>
      </c>
      <c r="P217" s="1">
        <f t="shared" si="111"/>
        <v>-9999</v>
      </c>
      <c r="Q217" s="1">
        <f t="shared" si="104"/>
        <v>-9999</v>
      </c>
      <c r="R217" s="1">
        <f t="shared" si="110"/>
        <v>-9999</v>
      </c>
      <c r="S217" s="1">
        <f t="shared" si="110"/>
        <v>-9999</v>
      </c>
      <c r="T217" s="1">
        <f t="shared" si="110"/>
        <v>-9999</v>
      </c>
      <c r="U217" s="1">
        <f t="shared" si="110"/>
        <v>-9999</v>
      </c>
      <c r="V217" s="1">
        <f t="shared" si="110"/>
        <v>-9999</v>
      </c>
    </row>
    <row r="218" spans="2:22" x14ac:dyDescent="0.3">
      <c r="B218" s="1">
        <v>217</v>
      </c>
      <c r="C218" s="1">
        <f t="shared" si="102"/>
        <v>0.59315068493150502</v>
      </c>
      <c r="D218" s="1">
        <f t="shared" si="92"/>
        <v>18.167778859192882</v>
      </c>
      <c r="E218" s="1">
        <f t="shared" si="103"/>
        <v>452.99772450133429</v>
      </c>
      <c r="F218" s="1">
        <f t="shared" si="93"/>
        <v>2.1664442281614238</v>
      </c>
      <c r="G218" s="1">
        <f t="shared" si="94"/>
        <v>0</v>
      </c>
      <c r="H218" s="1">
        <f t="shared" si="95"/>
        <v>0</v>
      </c>
      <c r="I218" s="1">
        <f t="shared" si="96"/>
        <v>0</v>
      </c>
      <c r="J218" s="1">
        <f t="shared" si="97"/>
        <v>14.305663604488705</v>
      </c>
      <c r="K218" s="1">
        <f t="shared" si="98"/>
        <v>0</v>
      </c>
      <c r="L218" s="1">
        <f t="shared" si="99"/>
        <v>14.305663604488705</v>
      </c>
      <c r="M218" s="1">
        <f t="shared" si="100"/>
        <v>1</v>
      </c>
      <c r="N218" s="1">
        <f t="shared" si="101"/>
        <v>0</v>
      </c>
      <c r="O218" s="1">
        <f t="shared" si="111"/>
        <v>-9999</v>
      </c>
      <c r="P218" s="1">
        <f t="shared" si="111"/>
        <v>-9999</v>
      </c>
      <c r="Q218" s="1">
        <f t="shared" si="104"/>
        <v>-9999</v>
      </c>
      <c r="R218" s="1">
        <f t="shared" si="104"/>
        <v>-9999</v>
      </c>
      <c r="S218" s="1">
        <f t="shared" si="104"/>
        <v>-9999</v>
      </c>
      <c r="T218" s="1">
        <f t="shared" si="104"/>
        <v>-9999</v>
      </c>
      <c r="U218" s="1">
        <f t="shared" si="104"/>
        <v>-9999</v>
      </c>
      <c r="V218" s="1">
        <f t="shared" si="104"/>
        <v>-9999</v>
      </c>
    </row>
    <row r="219" spans="2:22" x14ac:dyDescent="0.3">
      <c r="B219" s="1">
        <v>218</v>
      </c>
      <c r="C219" s="1">
        <f t="shared" si="102"/>
        <v>0.59589041095890227</v>
      </c>
      <c r="D219" s="1">
        <f t="shared" si="92"/>
        <v>18.119615028787805</v>
      </c>
      <c r="E219" s="1">
        <f t="shared" si="103"/>
        <v>457.11733953012208</v>
      </c>
      <c r="F219" s="1">
        <f t="shared" si="93"/>
        <v>2.1760769942424392</v>
      </c>
      <c r="G219" s="1">
        <f t="shared" si="94"/>
        <v>0</v>
      </c>
      <c r="H219" s="1">
        <f t="shared" si="95"/>
        <v>0</v>
      </c>
      <c r="I219" s="1">
        <f t="shared" si="96"/>
        <v>0</v>
      </c>
      <c r="J219" s="1">
        <f t="shared" si="97"/>
        <v>14.503104249786393</v>
      </c>
      <c r="K219" s="1">
        <f t="shared" si="98"/>
        <v>0</v>
      </c>
      <c r="L219" s="1">
        <f t="shared" si="99"/>
        <v>14.503104249786393</v>
      </c>
      <c r="M219" s="1">
        <f t="shared" si="100"/>
        <v>1</v>
      </c>
      <c r="N219" s="1">
        <f t="shared" si="101"/>
        <v>0</v>
      </c>
      <c r="O219" s="1">
        <f t="shared" si="111"/>
        <v>-9999</v>
      </c>
      <c r="P219" s="1">
        <f t="shared" si="111"/>
        <v>-9999</v>
      </c>
      <c r="Q219" s="1">
        <f t="shared" si="104"/>
        <v>-9999</v>
      </c>
      <c r="R219" s="1">
        <f t="shared" si="104"/>
        <v>-9999</v>
      </c>
      <c r="S219" s="1">
        <f t="shared" si="104"/>
        <v>-9999</v>
      </c>
      <c r="T219" s="1">
        <f t="shared" si="104"/>
        <v>-9999</v>
      </c>
      <c r="U219" s="1">
        <f t="shared" si="104"/>
        <v>-9999</v>
      </c>
      <c r="V219" s="1">
        <f t="shared" si="104"/>
        <v>-9999</v>
      </c>
    </row>
    <row r="220" spans="2:22" x14ac:dyDescent="0.3">
      <c r="B220" s="1">
        <v>219</v>
      </c>
      <c r="C220" s="1">
        <f t="shared" si="102"/>
        <v>0.59863013698629952</v>
      </c>
      <c r="D220" s="1">
        <f t="shared" si="92"/>
        <v>18.070230467541123</v>
      </c>
      <c r="E220" s="1">
        <f t="shared" si="103"/>
        <v>461.18756999766322</v>
      </c>
      <c r="F220" s="1">
        <f t="shared" si="93"/>
        <v>2.1859539064917755</v>
      </c>
      <c r="G220" s="1">
        <f t="shared" si="94"/>
        <v>0</v>
      </c>
      <c r="H220" s="1">
        <f t="shared" si="95"/>
        <v>0</v>
      </c>
      <c r="I220" s="1">
        <f t="shared" si="96"/>
        <v>0</v>
      </c>
      <c r="J220" s="1">
        <f t="shared" si="97"/>
        <v>14.706671586226507</v>
      </c>
      <c r="K220" s="1">
        <f t="shared" si="98"/>
        <v>0</v>
      </c>
      <c r="L220" s="1">
        <f t="shared" si="99"/>
        <v>14.706671586226507</v>
      </c>
      <c r="M220" s="1">
        <f t="shared" si="100"/>
        <v>1</v>
      </c>
      <c r="N220" s="1">
        <f t="shared" si="101"/>
        <v>0</v>
      </c>
      <c r="O220" s="1">
        <f t="shared" si="111"/>
        <v>-9999</v>
      </c>
      <c r="P220" s="1">
        <f t="shared" si="111"/>
        <v>-9999</v>
      </c>
      <c r="Q220" s="1">
        <f t="shared" si="104"/>
        <v>-9999</v>
      </c>
      <c r="R220" s="1">
        <f t="shared" si="104"/>
        <v>-9999</v>
      </c>
      <c r="S220" s="1">
        <f t="shared" si="104"/>
        <v>-9999</v>
      </c>
      <c r="T220" s="1">
        <f t="shared" si="104"/>
        <v>-9999</v>
      </c>
      <c r="U220" s="1">
        <f t="shared" si="104"/>
        <v>-9999</v>
      </c>
      <c r="V220" s="1">
        <f t="shared" si="104"/>
        <v>-9999</v>
      </c>
    </row>
    <row r="221" spans="2:22" x14ac:dyDescent="0.3">
      <c r="B221" s="1">
        <v>220</v>
      </c>
      <c r="C221" s="1">
        <f t="shared" si="102"/>
        <v>0.60136986301369677</v>
      </c>
      <c r="D221" s="1">
        <f t="shared" si="92"/>
        <v>18.019639809164143</v>
      </c>
      <c r="E221" s="1">
        <f t="shared" si="103"/>
        <v>465.20720980682734</v>
      </c>
      <c r="F221" s="1">
        <f t="shared" si="93"/>
        <v>2.1960720381671717</v>
      </c>
      <c r="G221" s="1">
        <f t="shared" si="94"/>
        <v>0</v>
      </c>
      <c r="H221" s="1">
        <f t="shared" si="95"/>
        <v>0</v>
      </c>
      <c r="I221" s="1">
        <f t="shared" si="96"/>
        <v>0</v>
      </c>
      <c r="J221" s="1">
        <f t="shared" si="97"/>
        <v>14.916385780014249</v>
      </c>
      <c r="K221" s="1">
        <f t="shared" si="98"/>
        <v>0</v>
      </c>
      <c r="L221" s="1">
        <f t="shared" si="99"/>
        <v>14.916385780014249</v>
      </c>
      <c r="M221" s="1">
        <f t="shared" si="100"/>
        <v>1</v>
      </c>
      <c r="N221" s="1">
        <f t="shared" si="101"/>
        <v>0</v>
      </c>
      <c r="O221" s="1">
        <f t="shared" ref="O221" si="112">F221</f>
        <v>2.1960720381671717</v>
      </c>
      <c r="P221" s="1">
        <f t="shared" ref="P221" ca="1" si="113">L221+_xlfn.LOGNORM.INV(RAND(),0,0.025*L221)</f>
        <v>16.331576206178696</v>
      </c>
      <c r="Q221" s="1">
        <f t="shared" ref="Q221" ca="1" si="114">0.025*P221</f>
        <v>0.40828940515446743</v>
      </c>
      <c r="R221" s="1">
        <f t="shared" ref="R221" si="115">M221</f>
        <v>1</v>
      </c>
      <c r="S221" s="1">
        <f t="shared" ref="S221" si="116">N221</f>
        <v>0</v>
      </c>
      <c r="T221" s="1">
        <v>0.1</v>
      </c>
      <c r="U221" s="1">
        <v>0.1</v>
      </c>
      <c r="V221" s="1">
        <f t="shared" si="104"/>
        <v>-9999</v>
      </c>
    </row>
    <row r="222" spans="2:22" x14ac:dyDescent="0.3">
      <c r="B222" s="1">
        <v>221</v>
      </c>
      <c r="C222" s="1">
        <f t="shared" si="102"/>
        <v>0.60410958904109402</v>
      </c>
      <c r="D222" s="1">
        <f t="shared" si="92"/>
        <v>17.967858044760774</v>
      </c>
      <c r="E222" s="1">
        <f t="shared" si="103"/>
        <v>469.1750678515881</v>
      </c>
      <c r="F222" s="1">
        <f t="shared" si="93"/>
        <v>2.2064283910478455</v>
      </c>
      <c r="G222" s="1">
        <f t="shared" si="94"/>
        <v>0</v>
      </c>
      <c r="H222" s="1">
        <f t="shared" si="95"/>
        <v>0</v>
      </c>
      <c r="I222" s="1">
        <f t="shared" si="96"/>
        <v>0</v>
      </c>
      <c r="J222" s="1">
        <f t="shared" si="97"/>
        <v>15.132265735917743</v>
      </c>
      <c r="K222" s="1">
        <f t="shared" si="98"/>
        <v>0</v>
      </c>
      <c r="L222" s="1">
        <f t="shared" si="99"/>
        <v>15.132265735917743</v>
      </c>
      <c r="M222" s="1">
        <f t="shared" si="100"/>
        <v>1</v>
      </c>
      <c r="N222" s="1">
        <f t="shared" si="101"/>
        <v>0</v>
      </c>
      <c r="O222" s="1">
        <f t="shared" ref="O222:U237" si="117">-9999</f>
        <v>-9999</v>
      </c>
      <c r="P222" s="1">
        <f t="shared" si="117"/>
        <v>-9999</v>
      </c>
      <c r="Q222" s="1">
        <f t="shared" si="117"/>
        <v>-9999</v>
      </c>
      <c r="R222" s="1">
        <f t="shared" si="117"/>
        <v>-9999</v>
      </c>
      <c r="S222" s="1">
        <f t="shared" si="117"/>
        <v>-9999</v>
      </c>
      <c r="T222" s="1">
        <f t="shared" si="117"/>
        <v>-9999</v>
      </c>
      <c r="U222" s="1">
        <f t="shared" si="117"/>
        <v>-9999</v>
      </c>
      <c r="V222" s="1">
        <f t="shared" si="104"/>
        <v>-9999</v>
      </c>
    </row>
    <row r="223" spans="2:22" x14ac:dyDescent="0.3">
      <c r="B223" s="1">
        <v>222</v>
      </c>
      <c r="C223" s="1">
        <f t="shared" si="102"/>
        <v>0.60684931506849127</v>
      </c>
      <c r="D223" s="1">
        <f t="shared" si="92"/>
        <v>17.914900518385352</v>
      </c>
      <c r="E223" s="1">
        <f t="shared" si="103"/>
        <v>473.08996836997346</v>
      </c>
      <c r="F223" s="1">
        <f t="shared" si="93"/>
        <v>2.2170198963229297</v>
      </c>
      <c r="G223" s="1">
        <f t="shared" si="94"/>
        <v>0</v>
      </c>
      <c r="H223" s="1">
        <f t="shared" si="95"/>
        <v>0</v>
      </c>
      <c r="I223" s="1">
        <f t="shared" si="96"/>
        <v>0</v>
      </c>
      <c r="J223" s="1">
        <f t="shared" si="97"/>
        <v>15.354328980549871</v>
      </c>
      <c r="K223" s="1">
        <f t="shared" si="98"/>
        <v>0</v>
      </c>
      <c r="L223" s="1">
        <f t="shared" si="99"/>
        <v>15.354328980549871</v>
      </c>
      <c r="M223" s="1">
        <f t="shared" si="100"/>
        <v>1</v>
      </c>
      <c r="N223" s="1">
        <f t="shared" si="101"/>
        <v>0</v>
      </c>
      <c r="O223" s="1">
        <f t="shared" si="111"/>
        <v>-9999</v>
      </c>
      <c r="P223" s="1">
        <f t="shared" si="111"/>
        <v>-9999</v>
      </c>
      <c r="Q223" s="1">
        <f t="shared" si="104"/>
        <v>-9999</v>
      </c>
      <c r="R223" s="1">
        <f t="shared" si="117"/>
        <v>-9999</v>
      </c>
      <c r="S223" s="1">
        <f t="shared" si="117"/>
        <v>-9999</v>
      </c>
      <c r="T223" s="1">
        <f t="shared" si="117"/>
        <v>-9999</v>
      </c>
      <c r="U223" s="1">
        <f t="shared" si="117"/>
        <v>-9999</v>
      </c>
      <c r="V223" s="1">
        <f t="shared" si="104"/>
        <v>-9999</v>
      </c>
    </row>
    <row r="224" spans="2:22" x14ac:dyDescent="0.3">
      <c r="B224" s="1">
        <v>223</v>
      </c>
      <c r="C224" s="1">
        <f t="shared" si="102"/>
        <v>0.60958904109588852</v>
      </c>
      <c r="D224" s="1">
        <f t="shared" si="92"/>
        <v>17.860782922495861</v>
      </c>
      <c r="E224" s="1">
        <f t="shared" si="103"/>
        <v>476.95075129246931</v>
      </c>
      <c r="F224" s="1">
        <f t="shared" si="93"/>
        <v>2.227843415500828</v>
      </c>
      <c r="G224" s="1">
        <f t="shared" si="94"/>
        <v>0</v>
      </c>
      <c r="H224" s="1">
        <f t="shared" si="95"/>
        <v>0</v>
      </c>
      <c r="I224" s="1">
        <f t="shared" si="96"/>
        <v>0</v>
      </c>
      <c r="J224" s="1">
        <f t="shared" si="97"/>
        <v>15.582591546479888</v>
      </c>
      <c r="K224" s="1">
        <f t="shared" si="98"/>
        <v>0</v>
      </c>
      <c r="L224" s="1">
        <f t="shared" si="99"/>
        <v>15.582591546479888</v>
      </c>
      <c r="M224" s="1">
        <f t="shared" si="100"/>
        <v>1</v>
      </c>
      <c r="N224" s="1">
        <f t="shared" si="101"/>
        <v>0</v>
      </c>
      <c r="O224" s="1">
        <f t="shared" si="111"/>
        <v>-9999</v>
      </c>
      <c r="P224" s="1">
        <f t="shared" si="111"/>
        <v>-9999</v>
      </c>
      <c r="Q224" s="1">
        <f t="shared" si="104"/>
        <v>-9999</v>
      </c>
      <c r="R224" s="1">
        <f t="shared" si="117"/>
        <v>-9999</v>
      </c>
      <c r="S224" s="1">
        <f t="shared" si="117"/>
        <v>-9999</v>
      </c>
      <c r="T224" s="1">
        <f t="shared" si="117"/>
        <v>-9999</v>
      </c>
      <c r="U224" s="1">
        <f t="shared" si="117"/>
        <v>-9999</v>
      </c>
      <c r="V224" s="1">
        <f t="shared" si="104"/>
        <v>-9999</v>
      </c>
    </row>
    <row r="225" spans="2:22" x14ac:dyDescent="0.3">
      <c r="B225" s="1">
        <v>224</v>
      </c>
      <c r="C225" s="1">
        <f t="shared" si="102"/>
        <v>0.61232876712328577</v>
      </c>
      <c r="D225" s="1">
        <f t="shared" si="92"/>
        <v>17.805521293303912</v>
      </c>
      <c r="E225" s="1">
        <f t="shared" si="103"/>
        <v>480.75627258577322</v>
      </c>
      <c r="F225" s="1">
        <f t="shared" si="93"/>
        <v>2.2388957413392174</v>
      </c>
      <c r="G225" s="1">
        <f t="shared" si="94"/>
        <v>0</v>
      </c>
      <c r="H225" s="1">
        <f t="shared" si="95"/>
        <v>0</v>
      </c>
      <c r="I225" s="1">
        <f t="shared" si="96"/>
        <v>0</v>
      </c>
      <c r="J225" s="1">
        <f t="shared" si="97"/>
        <v>15.817067857370629</v>
      </c>
      <c r="K225" s="1">
        <f t="shared" si="98"/>
        <v>0</v>
      </c>
      <c r="L225" s="1">
        <f t="shared" si="99"/>
        <v>15.817067857370629</v>
      </c>
      <c r="M225" s="1">
        <f t="shared" si="100"/>
        <v>1</v>
      </c>
      <c r="N225" s="1">
        <f t="shared" si="101"/>
        <v>0</v>
      </c>
      <c r="O225" s="1">
        <f t="shared" si="111"/>
        <v>-9999</v>
      </c>
      <c r="P225" s="1">
        <f t="shared" si="111"/>
        <v>-9999</v>
      </c>
      <c r="Q225" s="1">
        <f t="shared" si="104"/>
        <v>-9999</v>
      </c>
      <c r="R225" s="1">
        <f t="shared" si="117"/>
        <v>-9999</v>
      </c>
      <c r="S225" s="1">
        <f t="shared" si="117"/>
        <v>-9999</v>
      </c>
      <c r="T225" s="1">
        <f t="shared" si="117"/>
        <v>-9999</v>
      </c>
      <c r="U225" s="1">
        <f t="shared" si="117"/>
        <v>-9999</v>
      </c>
      <c r="V225" s="1">
        <f t="shared" si="104"/>
        <v>-9999</v>
      </c>
    </row>
    <row r="226" spans="2:22" x14ac:dyDescent="0.3">
      <c r="B226" s="1">
        <v>225</v>
      </c>
      <c r="C226" s="1">
        <f t="shared" si="102"/>
        <v>0.61506849315068302</v>
      </c>
      <c r="D226" s="1">
        <f t="shared" si="92"/>
        <v>17.749132006022883</v>
      </c>
      <c r="E226" s="1">
        <f t="shared" si="103"/>
        <v>484.50540459179609</v>
      </c>
      <c r="F226" s="1">
        <f t="shared" si="93"/>
        <v>2.2501735987954237</v>
      </c>
      <c r="G226" s="1">
        <f t="shared" si="94"/>
        <v>0</v>
      </c>
      <c r="H226" s="1">
        <f t="shared" si="95"/>
        <v>0</v>
      </c>
      <c r="I226" s="1">
        <f t="shared" si="96"/>
        <v>0</v>
      </c>
      <c r="J226" s="1">
        <f t="shared" si="97"/>
        <v>16.057770614331126</v>
      </c>
      <c r="K226" s="1">
        <f t="shared" si="98"/>
        <v>0</v>
      </c>
      <c r="L226" s="1">
        <f t="shared" si="99"/>
        <v>16.057770614331126</v>
      </c>
      <c r="M226" s="1">
        <f t="shared" si="100"/>
        <v>1</v>
      </c>
      <c r="N226" s="1">
        <f t="shared" si="101"/>
        <v>0</v>
      </c>
      <c r="O226" s="1">
        <f t="shared" si="111"/>
        <v>-9999</v>
      </c>
      <c r="P226" s="1">
        <f t="shared" si="111"/>
        <v>-9999</v>
      </c>
      <c r="Q226" s="1">
        <f t="shared" si="104"/>
        <v>-9999</v>
      </c>
      <c r="R226" s="1">
        <f t="shared" si="117"/>
        <v>-9999</v>
      </c>
      <c r="S226" s="1">
        <f t="shared" si="117"/>
        <v>-9999</v>
      </c>
      <c r="T226" s="1">
        <f t="shared" si="117"/>
        <v>-9999</v>
      </c>
      <c r="U226" s="1">
        <f t="shared" si="117"/>
        <v>-9999</v>
      </c>
      <c r="V226" s="1">
        <f t="shared" si="104"/>
        <v>-9999</v>
      </c>
    </row>
    <row r="227" spans="2:22" x14ac:dyDescent="0.3">
      <c r="B227" s="1">
        <v>226</v>
      </c>
      <c r="C227" s="1">
        <f t="shared" si="102"/>
        <v>0.61780821917808026</v>
      </c>
      <c r="D227" s="1">
        <f t="shared" si="92"/>
        <v>17.691631770015572</v>
      </c>
      <c r="E227" s="1">
        <f t="shared" si="103"/>
        <v>488.19703636181168</v>
      </c>
      <c r="F227" s="1">
        <f t="shared" si="93"/>
        <v>2.2616736459968854</v>
      </c>
      <c r="G227" s="1">
        <f t="shared" si="94"/>
        <v>0</v>
      </c>
      <c r="H227" s="1">
        <f t="shared" si="95"/>
        <v>0</v>
      </c>
      <c r="I227" s="1">
        <f t="shared" si="96"/>
        <v>0</v>
      </c>
      <c r="J227" s="1">
        <f t="shared" si="97"/>
        <v>16.304710683668297</v>
      </c>
      <c r="K227" s="1">
        <f t="shared" si="98"/>
        <v>0</v>
      </c>
      <c r="L227" s="1">
        <f t="shared" si="99"/>
        <v>16.304710683668297</v>
      </c>
      <c r="M227" s="1">
        <f t="shared" si="100"/>
        <v>1</v>
      </c>
      <c r="N227" s="1">
        <f t="shared" si="101"/>
        <v>0</v>
      </c>
      <c r="O227" s="1">
        <f t="shared" si="111"/>
        <v>-9999</v>
      </c>
      <c r="P227" s="1">
        <f t="shared" si="111"/>
        <v>-9999</v>
      </c>
      <c r="Q227" s="1">
        <f t="shared" si="104"/>
        <v>-9999</v>
      </c>
      <c r="R227" s="1">
        <f t="shared" si="117"/>
        <v>-9999</v>
      </c>
      <c r="S227" s="1">
        <f t="shared" si="117"/>
        <v>-9999</v>
      </c>
      <c r="T227" s="1">
        <f t="shared" si="117"/>
        <v>-9999</v>
      </c>
      <c r="U227" s="1">
        <f t="shared" si="117"/>
        <v>-9999</v>
      </c>
      <c r="V227" s="1">
        <f t="shared" si="104"/>
        <v>-9999</v>
      </c>
    </row>
    <row r="228" spans="2:22" x14ac:dyDescent="0.3">
      <c r="B228" s="1">
        <v>227</v>
      </c>
      <c r="C228" s="1">
        <f t="shared" si="102"/>
        <v>0.62054794520547751</v>
      </c>
      <c r="D228" s="1">
        <f t="shared" si="92"/>
        <v>17.633037623842871</v>
      </c>
      <c r="E228" s="1">
        <f t="shared" si="103"/>
        <v>491.83007398565456</v>
      </c>
      <c r="F228" s="1">
        <f t="shared" si="93"/>
        <v>2.2733924752314261</v>
      </c>
      <c r="G228" s="1">
        <f t="shared" si="94"/>
        <v>0</v>
      </c>
      <c r="H228" s="1">
        <f t="shared" si="95"/>
        <v>0</v>
      </c>
      <c r="I228" s="1">
        <f t="shared" si="96"/>
        <v>0</v>
      </c>
      <c r="J228" s="1">
        <f t="shared" si="97"/>
        <v>16.557896986215344</v>
      </c>
      <c r="K228" s="1">
        <f t="shared" si="98"/>
        <v>0</v>
      </c>
      <c r="L228" s="1">
        <f t="shared" si="99"/>
        <v>16.557896986215344</v>
      </c>
      <c r="M228" s="1">
        <f t="shared" si="100"/>
        <v>1</v>
      </c>
      <c r="N228" s="1">
        <f t="shared" si="101"/>
        <v>0</v>
      </c>
      <c r="O228" s="1">
        <f t="shared" si="111"/>
        <v>-9999</v>
      </c>
      <c r="P228" s="1">
        <f t="shared" si="111"/>
        <v>-9999</v>
      </c>
      <c r="Q228" s="1">
        <f t="shared" si="104"/>
        <v>-9999</v>
      </c>
      <c r="R228" s="1">
        <f t="shared" si="117"/>
        <v>-9999</v>
      </c>
      <c r="S228" s="1">
        <f t="shared" si="117"/>
        <v>-9999</v>
      </c>
      <c r="T228" s="1">
        <f t="shared" si="117"/>
        <v>-9999</v>
      </c>
      <c r="U228" s="1">
        <f t="shared" si="117"/>
        <v>-9999</v>
      </c>
      <c r="V228" s="1">
        <f t="shared" si="104"/>
        <v>-9999</v>
      </c>
    </row>
    <row r="229" spans="2:22" x14ac:dyDescent="0.3">
      <c r="B229" s="1">
        <v>228</v>
      </c>
      <c r="C229" s="1">
        <f t="shared" si="102"/>
        <v>0.62328767123287476</v>
      </c>
      <c r="D229" s="1">
        <f t="shared" si="92"/>
        <v>17.573366930214846</v>
      </c>
      <c r="E229" s="1">
        <f t="shared" si="103"/>
        <v>495.4034409158694</v>
      </c>
      <c r="F229" s="1">
        <f t="shared" si="93"/>
        <v>2.2853266139570305</v>
      </c>
      <c r="G229" s="1">
        <f t="shared" si="94"/>
        <v>0</v>
      </c>
      <c r="H229" s="1">
        <f t="shared" si="95"/>
        <v>0</v>
      </c>
      <c r="I229" s="1">
        <f t="shared" si="96"/>
        <v>0</v>
      </c>
      <c r="J229" s="1">
        <f t="shared" si="97"/>
        <v>16.817336388407689</v>
      </c>
      <c r="K229" s="1">
        <f t="shared" si="98"/>
        <v>0</v>
      </c>
      <c r="L229" s="1">
        <f t="shared" si="99"/>
        <v>16.817336388407689</v>
      </c>
      <c r="M229" s="1">
        <f t="shared" si="100"/>
        <v>1</v>
      </c>
      <c r="N229" s="1">
        <f t="shared" si="101"/>
        <v>0</v>
      </c>
      <c r="O229" s="1">
        <f t="shared" si="111"/>
        <v>-9999</v>
      </c>
      <c r="P229" s="1">
        <f t="shared" si="111"/>
        <v>-9999</v>
      </c>
      <c r="Q229" s="1">
        <f t="shared" si="104"/>
        <v>-9999</v>
      </c>
      <c r="R229" s="1">
        <f t="shared" si="117"/>
        <v>-9999</v>
      </c>
      <c r="S229" s="1">
        <f t="shared" si="117"/>
        <v>-9999</v>
      </c>
      <c r="T229" s="1">
        <f t="shared" si="117"/>
        <v>-9999</v>
      </c>
      <c r="U229" s="1">
        <f t="shared" si="117"/>
        <v>-9999</v>
      </c>
      <c r="V229" s="1">
        <f t="shared" si="104"/>
        <v>-9999</v>
      </c>
    </row>
    <row r="230" spans="2:22" x14ac:dyDescent="0.3">
      <c r="B230" s="1">
        <v>229</v>
      </c>
      <c r="C230" s="1">
        <f t="shared" si="102"/>
        <v>0.62602739726027201</v>
      </c>
      <c r="D230" s="1">
        <f t="shared" si="92"/>
        <v>17.51263737084583</v>
      </c>
      <c r="E230" s="1">
        <f t="shared" si="103"/>
        <v>498.91607828671522</v>
      </c>
      <c r="F230" s="1">
        <f t="shared" si="93"/>
        <v>2.2974725258308344</v>
      </c>
      <c r="G230" s="1">
        <f t="shared" si="94"/>
        <v>0</v>
      </c>
      <c r="H230" s="1">
        <f t="shared" si="95"/>
        <v>0</v>
      </c>
      <c r="I230" s="1">
        <f t="shared" si="96"/>
        <v>0</v>
      </c>
      <c r="J230" s="1">
        <f t="shared" si="97"/>
        <v>17.083033595271488</v>
      </c>
      <c r="K230" s="1">
        <f t="shared" si="98"/>
        <v>0</v>
      </c>
      <c r="L230" s="1">
        <f t="shared" si="99"/>
        <v>17.083033595271488</v>
      </c>
      <c r="M230" s="1">
        <f t="shared" si="100"/>
        <v>1</v>
      </c>
      <c r="N230" s="1">
        <f t="shared" si="101"/>
        <v>0</v>
      </c>
      <c r="O230" s="1">
        <f t="shared" si="111"/>
        <v>-9999</v>
      </c>
      <c r="P230" s="1">
        <f t="shared" si="111"/>
        <v>-9999</v>
      </c>
      <c r="Q230" s="1">
        <f t="shared" si="104"/>
        <v>-9999</v>
      </c>
      <c r="R230" s="1">
        <f t="shared" si="117"/>
        <v>-9999</v>
      </c>
      <c r="S230" s="1">
        <f t="shared" si="117"/>
        <v>-9999</v>
      </c>
      <c r="T230" s="1">
        <f t="shared" si="117"/>
        <v>-9999</v>
      </c>
      <c r="U230" s="1">
        <f t="shared" si="117"/>
        <v>-9999</v>
      </c>
      <c r="V230" s="1">
        <f t="shared" si="104"/>
        <v>-9999</v>
      </c>
    </row>
    <row r="231" spans="2:22" x14ac:dyDescent="0.3">
      <c r="B231" s="1">
        <v>230</v>
      </c>
      <c r="C231" s="1">
        <f t="shared" si="102"/>
        <v>0.62876712328766926</v>
      </c>
      <c r="D231" s="1">
        <f t="shared" si="92"/>
        <v>17.450866941214905</v>
      </c>
      <c r="E231" s="1">
        <f t="shared" si="103"/>
        <v>502.36694522793016</v>
      </c>
      <c r="F231" s="1">
        <f t="shared" si="93"/>
        <v>2.309826611757019</v>
      </c>
      <c r="G231" s="1">
        <f t="shared" si="94"/>
        <v>0</v>
      </c>
      <c r="H231" s="1">
        <f t="shared" si="95"/>
        <v>0</v>
      </c>
      <c r="I231" s="1">
        <f t="shared" si="96"/>
        <v>0</v>
      </c>
      <c r="J231" s="1">
        <f t="shared" si="97"/>
        <v>17.354991045482848</v>
      </c>
      <c r="K231" s="1">
        <f t="shared" si="98"/>
        <v>0</v>
      </c>
      <c r="L231" s="1">
        <f t="shared" si="99"/>
        <v>17.354991045482848</v>
      </c>
      <c r="M231" s="1">
        <f t="shared" si="100"/>
        <v>1</v>
      </c>
      <c r="N231" s="1">
        <f t="shared" si="101"/>
        <v>0</v>
      </c>
      <c r="O231" s="1">
        <f t="shared" si="111"/>
        <v>-9999</v>
      </c>
      <c r="P231" s="1">
        <f t="shared" si="111"/>
        <v>-9999</v>
      </c>
      <c r="Q231" s="1">
        <f t="shared" si="104"/>
        <v>-9999</v>
      </c>
      <c r="R231" s="1">
        <f t="shared" si="117"/>
        <v>-9999</v>
      </c>
      <c r="S231" s="1">
        <f t="shared" si="117"/>
        <v>-9999</v>
      </c>
      <c r="T231" s="1">
        <f t="shared" si="117"/>
        <v>-9999</v>
      </c>
      <c r="U231" s="1">
        <f t="shared" si="117"/>
        <v>-9999</v>
      </c>
      <c r="V231" s="1">
        <f t="shared" si="104"/>
        <v>-9999</v>
      </c>
    </row>
    <row r="232" spans="2:22" x14ac:dyDescent="0.3">
      <c r="B232" s="1">
        <v>231</v>
      </c>
      <c r="C232" s="1">
        <f t="shared" si="102"/>
        <v>0.63150684931506651</v>
      </c>
      <c r="D232" s="1">
        <f t="shared" si="92"/>
        <v>17.38807394523349</v>
      </c>
      <c r="E232" s="1">
        <f t="shared" si="103"/>
        <v>505.75501917316365</v>
      </c>
      <c r="F232" s="1">
        <f t="shared" si="93"/>
        <v>2.3223852109533016</v>
      </c>
      <c r="G232" s="1">
        <f t="shared" si="94"/>
        <v>0</v>
      </c>
      <c r="H232" s="1">
        <f t="shared" si="95"/>
        <v>0</v>
      </c>
      <c r="I232" s="1">
        <f t="shared" si="96"/>
        <v>0</v>
      </c>
      <c r="J232" s="1">
        <f t="shared" si="97"/>
        <v>17.633208808649844</v>
      </c>
      <c r="K232" s="1">
        <f t="shared" si="98"/>
        <v>0</v>
      </c>
      <c r="L232" s="1">
        <f t="shared" si="99"/>
        <v>17.633208808649844</v>
      </c>
      <c r="M232" s="1">
        <f t="shared" si="100"/>
        <v>1</v>
      </c>
      <c r="N232" s="1">
        <f t="shared" si="101"/>
        <v>0</v>
      </c>
      <c r="O232" s="1">
        <f t="shared" si="111"/>
        <v>-9999</v>
      </c>
      <c r="P232" s="1">
        <f t="shared" si="111"/>
        <v>-9999</v>
      </c>
      <c r="Q232" s="1">
        <f t="shared" si="104"/>
        <v>-9999</v>
      </c>
      <c r="R232" s="1">
        <f t="shared" si="117"/>
        <v>-9999</v>
      </c>
      <c r="S232" s="1">
        <f t="shared" si="117"/>
        <v>-9999</v>
      </c>
      <c r="T232" s="1">
        <f t="shared" si="117"/>
        <v>-9999</v>
      </c>
      <c r="U232" s="1">
        <f t="shared" si="117"/>
        <v>-9999</v>
      </c>
      <c r="V232" s="1">
        <f t="shared" si="104"/>
        <v>-9999</v>
      </c>
    </row>
    <row r="233" spans="2:22" x14ac:dyDescent="0.3">
      <c r="B233" s="1">
        <v>232</v>
      </c>
      <c r="C233" s="1">
        <f t="shared" si="102"/>
        <v>0.63424657534246376</v>
      </c>
      <c r="D233" s="1">
        <f t="shared" si="92"/>
        <v>17.324276989821481</v>
      </c>
      <c r="E233" s="1">
        <f t="shared" si="103"/>
        <v>509.07929616298509</v>
      </c>
      <c r="F233" s="1">
        <f t="shared" si="93"/>
        <v>2.3351446020357041</v>
      </c>
      <c r="G233" s="1">
        <f t="shared" si="94"/>
        <v>0</v>
      </c>
      <c r="H233" s="1">
        <f t="shared" si="95"/>
        <v>0</v>
      </c>
      <c r="I233" s="1">
        <f t="shared" si="96"/>
        <v>0</v>
      </c>
      <c r="J233" s="1">
        <f t="shared" si="97"/>
        <v>17.917684484962638</v>
      </c>
      <c r="K233" s="1">
        <f t="shared" si="98"/>
        <v>0</v>
      </c>
      <c r="L233" s="1">
        <f t="shared" si="99"/>
        <v>17.917684484962638</v>
      </c>
      <c r="M233" s="1">
        <f t="shared" si="100"/>
        <v>1</v>
      </c>
      <c r="N233" s="1">
        <f t="shared" si="101"/>
        <v>0</v>
      </c>
      <c r="O233" s="1">
        <f t="shared" si="111"/>
        <v>-9999</v>
      </c>
      <c r="P233" s="1">
        <f t="shared" si="111"/>
        <v>-9999</v>
      </c>
      <c r="Q233" s="1">
        <f t="shared" si="104"/>
        <v>-9999</v>
      </c>
      <c r="R233" s="1">
        <f t="shared" si="117"/>
        <v>-9999</v>
      </c>
      <c r="S233" s="1">
        <f t="shared" si="117"/>
        <v>-9999</v>
      </c>
      <c r="T233" s="1">
        <f t="shared" si="117"/>
        <v>-9999</v>
      </c>
      <c r="U233" s="1">
        <f t="shared" si="117"/>
        <v>-9999</v>
      </c>
      <c r="V233" s="1">
        <f t="shared" si="104"/>
        <v>-9999</v>
      </c>
    </row>
    <row r="234" spans="2:22" x14ac:dyDescent="0.3">
      <c r="B234" s="1">
        <v>233</v>
      </c>
      <c r="C234" s="1">
        <f t="shared" si="102"/>
        <v>0.63698630136986101</v>
      </c>
      <c r="D234" s="1">
        <f t="shared" si="92"/>
        <v>17.259494979393612</v>
      </c>
      <c r="E234" s="1">
        <f t="shared" si="103"/>
        <v>512.33879114237868</v>
      </c>
      <c r="F234" s="1">
        <f t="shared" si="93"/>
        <v>2.3481010041212778</v>
      </c>
      <c r="G234" s="1">
        <f t="shared" si="94"/>
        <v>0</v>
      </c>
      <c r="H234" s="1">
        <f t="shared" si="95"/>
        <v>0</v>
      </c>
      <c r="I234" s="1">
        <f t="shared" si="96"/>
        <v>0</v>
      </c>
      <c r="J234" s="1">
        <f t="shared" si="97"/>
        <v>18.208413107350882</v>
      </c>
      <c r="K234" s="1">
        <f t="shared" si="98"/>
        <v>0</v>
      </c>
      <c r="L234" s="1">
        <f t="shared" si="99"/>
        <v>18.208413107350882</v>
      </c>
      <c r="M234" s="1">
        <f t="shared" si="100"/>
        <v>1</v>
      </c>
      <c r="N234" s="1">
        <f t="shared" si="101"/>
        <v>0</v>
      </c>
      <c r="O234" s="1">
        <f t="shared" si="111"/>
        <v>-9999</v>
      </c>
      <c r="P234" s="1">
        <f t="shared" si="111"/>
        <v>-9999</v>
      </c>
      <c r="Q234" s="1">
        <f t="shared" si="104"/>
        <v>-9999</v>
      </c>
      <c r="R234" s="1">
        <f t="shared" si="117"/>
        <v>-9999</v>
      </c>
      <c r="S234" s="1">
        <f t="shared" si="117"/>
        <v>-9999</v>
      </c>
      <c r="T234" s="1">
        <f t="shared" si="117"/>
        <v>-9999</v>
      </c>
      <c r="U234" s="1">
        <f t="shared" si="117"/>
        <v>-9999</v>
      </c>
      <c r="V234" s="1">
        <f t="shared" si="104"/>
        <v>-9999</v>
      </c>
    </row>
    <row r="235" spans="2:22" x14ac:dyDescent="0.3">
      <c r="B235" s="1">
        <v>234</v>
      </c>
      <c r="C235" s="1">
        <f t="shared" si="102"/>
        <v>0.63972602739725826</v>
      </c>
      <c r="D235" s="1">
        <f t="shared" si="92"/>
        <v>17.193747110257686</v>
      </c>
      <c r="E235" s="1">
        <f t="shared" si="103"/>
        <v>515.53253825263641</v>
      </c>
      <c r="F235" s="1">
        <f t="shared" si="93"/>
        <v>2.3612505779484625</v>
      </c>
      <c r="G235" s="1">
        <f t="shared" si="94"/>
        <v>0</v>
      </c>
      <c r="H235" s="1">
        <f t="shared" si="95"/>
        <v>0</v>
      </c>
      <c r="I235" s="1">
        <f t="shared" si="96"/>
        <v>0</v>
      </c>
      <c r="J235" s="1">
        <f t="shared" si="97"/>
        <v>18.505387046281232</v>
      </c>
      <c r="K235" s="1">
        <f t="shared" si="98"/>
        <v>0</v>
      </c>
      <c r="L235" s="1">
        <f t="shared" si="99"/>
        <v>18.505387046281232</v>
      </c>
      <c r="M235" s="1">
        <f t="shared" si="100"/>
        <v>1</v>
      </c>
      <c r="N235" s="1">
        <f t="shared" si="101"/>
        <v>0</v>
      </c>
      <c r="O235" s="1">
        <f t="shared" si="111"/>
        <v>-9999</v>
      </c>
      <c r="P235" s="1">
        <f t="shared" si="111"/>
        <v>-9999</v>
      </c>
      <c r="Q235" s="1">
        <f t="shared" si="104"/>
        <v>-9999</v>
      </c>
      <c r="R235" s="1">
        <f t="shared" si="117"/>
        <v>-9999</v>
      </c>
      <c r="S235" s="1">
        <f t="shared" si="117"/>
        <v>-9999</v>
      </c>
      <c r="T235" s="1">
        <f t="shared" si="117"/>
        <v>-9999</v>
      </c>
      <c r="U235" s="1">
        <f t="shared" si="117"/>
        <v>-9999</v>
      </c>
      <c r="V235" s="1">
        <f t="shared" si="104"/>
        <v>-9999</v>
      </c>
    </row>
    <row r="236" spans="2:22" x14ac:dyDescent="0.3">
      <c r="B236" s="1">
        <v>235</v>
      </c>
      <c r="C236" s="1">
        <f t="shared" si="102"/>
        <v>0.64246575342465551</v>
      </c>
      <c r="D236" s="1">
        <f t="shared" si="92"/>
        <v>17.127052864926281</v>
      </c>
      <c r="E236" s="1">
        <f t="shared" si="103"/>
        <v>518.65959111756274</v>
      </c>
      <c r="F236" s="1">
        <f t="shared" si="93"/>
        <v>2.3745894270147438</v>
      </c>
      <c r="G236" s="1">
        <f t="shared" si="94"/>
        <v>0</v>
      </c>
      <c r="H236" s="1">
        <f t="shared" si="95"/>
        <v>0</v>
      </c>
      <c r="I236" s="1">
        <f t="shared" si="96"/>
        <v>0</v>
      </c>
      <c r="J236" s="1">
        <f t="shared" si="97"/>
        <v>18.808595917321295</v>
      </c>
      <c r="K236" s="1">
        <f t="shared" si="98"/>
        <v>0</v>
      </c>
      <c r="L236" s="1">
        <f t="shared" si="99"/>
        <v>18.808595917321295</v>
      </c>
      <c r="M236" s="1">
        <f t="shared" si="100"/>
        <v>1</v>
      </c>
      <c r="N236" s="1">
        <f t="shared" si="101"/>
        <v>0</v>
      </c>
      <c r="O236" s="1">
        <f t="shared" si="111"/>
        <v>-9999</v>
      </c>
      <c r="P236" s="1">
        <f t="shared" si="111"/>
        <v>-9999</v>
      </c>
      <c r="Q236" s="1">
        <f t="shared" si="104"/>
        <v>-9999</v>
      </c>
      <c r="R236" s="1">
        <f t="shared" si="117"/>
        <v>-9999</v>
      </c>
      <c r="S236" s="1">
        <f t="shared" si="117"/>
        <v>-9999</v>
      </c>
      <c r="T236" s="1">
        <f t="shared" si="117"/>
        <v>-9999</v>
      </c>
      <c r="U236" s="1">
        <f t="shared" si="117"/>
        <v>-9999</v>
      </c>
      <c r="V236" s="1">
        <f t="shared" si="104"/>
        <v>-9999</v>
      </c>
    </row>
    <row r="237" spans="2:22" x14ac:dyDescent="0.3">
      <c r="B237" s="1">
        <v>236</v>
      </c>
      <c r="C237" s="1">
        <f t="shared" si="102"/>
        <v>0.64520547945205275</v>
      </c>
      <c r="D237" s="1">
        <f t="shared" si="92"/>
        <v>17.05943200634367</v>
      </c>
      <c r="E237" s="1">
        <f t="shared" si="103"/>
        <v>521.71902312390637</v>
      </c>
      <c r="F237" s="1">
        <f t="shared" si="93"/>
        <v>2.3881135987312656</v>
      </c>
      <c r="G237" s="1">
        <f t="shared" si="94"/>
        <v>0</v>
      </c>
      <c r="H237" s="1">
        <f t="shared" si="95"/>
        <v>0</v>
      </c>
      <c r="I237" s="1">
        <f t="shared" si="96"/>
        <v>0</v>
      </c>
      <c r="J237" s="1">
        <f t="shared" si="97"/>
        <v>19.118026491590086</v>
      </c>
      <c r="K237" s="1">
        <f t="shared" si="98"/>
        <v>0</v>
      </c>
      <c r="L237" s="1">
        <f t="shared" si="99"/>
        <v>19.118026491590086</v>
      </c>
      <c r="M237" s="1">
        <f t="shared" si="100"/>
        <v>1</v>
      </c>
      <c r="N237" s="1">
        <f t="shared" si="101"/>
        <v>0</v>
      </c>
      <c r="O237" s="1">
        <f t="shared" si="111"/>
        <v>-9999</v>
      </c>
      <c r="P237" s="1">
        <f t="shared" si="111"/>
        <v>-9999</v>
      </c>
      <c r="Q237" s="1">
        <f t="shared" si="104"/>
        <v>-9999</v>
      </c>
      <c r="R237" s="1">
        <f t="shared" si="117"/>
        <v>-9999</v>
      </c>
      <c r="S237" s="1">
        <f t="shared" si="117"/>
        <v>-9999</v>
      </c>
      <c r="T237" s="1">
        <f t="shared" si="117"/>
        <v>-9999</v>
      </c>
      <c r="U237" s="1">
        <f t="shared" si="117"/>
        <v>-9999</v>
      </c>
      <c r="V237" s="1">
        <f t="shared" si="104"/>
        <v>-9999</v>
      </c>
    </row>
    <row r="238" spans="2:22" x14ac:dyDescent="0.3">
      <c r="B238" s="1">
        <v>237</v>
      </c>
      <c r="C238" s="1">
        <f t="shared" si="102"/>
        <v>0.64794520547945</v>
      </c>
      <c r="D238" s="1">
        <f t="shared" si="92"/>
        <v>16.990904572029635</v>
      </c>
      <c r="E238" s="1">
        <f t="shared" si="103"/>
        <v>524.70992769593602</v>
      </c>
      <c r="F238" s="1">
        <f t="shared" si="93"/>
        <v>2.4018190855940733</v>
      </c>
      <c r="G238" s="1">
        <f t="shared" si="94"/>
        <v>0</v>
      </c>
      <c r="H238" s="1">
        <f t="shared" si="95"/>
        <v>0</v>
      </c>
      <c r="I238" s="1">
        <f t="shared" si="96"/>
        <v>0</v>
      </c>
      <c r="J238" s="1">
        <f t="shared" si="97"/>
        <v>19.433662609209538</v>
      </c>
      <c r="K238" s="1">
        <f t="shared" si="98"/>
        <v>0</v>
      </c>
      <c r="L238" s="1">
        <f t="shared" si="99"/>
        <v>19.433662609209538</v>
      </c>
      <c r="M238" s="1">
        <f t="shared" si="100"/>
        <v>1</v>
      </c>
      <c r="N238" s="1">
        <f t="shared" si="101"/>
        <v>0</v>
      </c>
      <c r="O238" s="1">
        <f t="shared" si="111"/>
        <v>-9999</v>
      </c>
      <c r="P238" s="1">
        <f t="shared" si="111"/>
        <v>-9999</v>
      </c>
      <c r="Q238" s="1">
        <f t="shared" si="104"/>
        <v>-9999</v>
      </c>
      <c r="R238" s="1">
        <f t="shared" si="104"/>
        <v>-9999</v>
      </c>
      <c r="S238" s="1">
        <f t="shared" si="104"/>
        <v>-9999</v>
      </c>
      <c r="T238" s="1">
        <f t="shared" si="104"/>
        <v>-9999</v>
      </c>
      <c r="U238" s="1">
        <f t="shared" si="104"/>
        <v>-9999</v>
      </c>
      <c r="V238" s="1">
        <f t="shared" si="104"/>
        <v>-9999</v>
      </c>
    </row>
    <row r="239" spans="2:22" x14ac:dyDescent="0.3">
      <c r="B239" s="1">
        <v>238</v>
      </c>
      <c r="C239" s="1">
        <f t="shared" si="102"/>
        <v>0.65068493150684725</v>
      </c>
      <c r="D239" s="1">
        <f t="shared" si="92"/>
        <v>16.921490868141895</v>
      </c>
      <c r="E239" s="1">
        <f t="shared" si="103"/>
        <v>527.63141856407788</v>
      </c>
      <c r="F239" s="1">
        <f t="shared" si="93"/>
        <v>2.4157018263716212</v>
      </c>
      <c r="G239" s="1">
        <f t="shared" si="94"/>
        <v>0</v>
      </c>
      <c r="H239" s="1">
        <f t="shared" si="95"/>
        <v>0</v>
      </c>
      <c r="I239" s="1">
        <f t="shared" si="96"/>
        <v>0</v>
      </c>
      <c r="J239" s="1">
        <f t="shared" si="97"/>
        <v>19.755485095864316</v>
      </c>
      <c r="K239" s="1">
        <f t="shared" si="98"/>
        <v>0</v>
      </c>
      <c r="L239" s="1">
        <f t="shared" si="99"/>
        <v>19.755485095864316</v>
      </c>
      <c r="M239" s="1">
        <f t="shared" si="100"/>
        <v>1</v>
      </c>
      <c r="N239" s="1">
        <f t="shared" si="101"/>
        <v>0</v>
      </c>
      <c r="O239" s="1">
        <f t="shared" si="111"/>
        <v>-9999</v>
      </c>
      <c r="P239" s="1">
        <f t="shared" si="111"/>
        <v>-9999</v>
      </c>
      <c r="Q239" s="1">
        <f t="shared" si="104"/>
        <v>-9999</v>
      </c>
      <c r="R239" s="1">
        <f t="shared" si="104"/>
        <v>-9999</v>
      </c>
      <c r="S239" s="1">
        <f t="shared" si="104"/>
        <v>-9999</v>
      </c>
      <c r="T239" s="1">
        <f t="shared" si="104"/>
        <v>-9999</v>
      </c>
      <c r="U239" s="1">
        <f t="shared" si="104"/>
        <v>-9999</v>
      </c>
      <c r="V239" s="1">
        <f t="shared" si="104"/>
        <v>-9999</v>
      </c>
    </row>
    <row r="240" spans="2:22" x14ac:dyDescent="0.3">
      <c r="B240" s="1">
        <v>239</v>
      </c>
      <c r="C240" s="1">
        <f t="shared" si="102"/>
        <v>0.6534246575342445</v>
      </c>
      <c r="D240" s="1">
        <f t="shared" si="92"/>
        <v>16.851211463458988</v>
      </c>
      <c r="E240" s="1">
        <f t="shared" si="103"/>
        <v>530.48263002753686</v>
      </c>
      <c r="F240" s="1">
        <f t="shared" si="93"/>
        <v>2.4297577073082022</v>
      </c>
      <c r="G240" s="1">
        <f t="shared" si="94"/>
        <v>0</v>
      </c>
      <c r="H240" s="1">
        <f t="shared" si="95"/>
        <v>0</v>
      </c>
      <c r="I240" s="1">
        <f t="shared" si="96"/>
        <v>0</v>
      </c>
      <c r="J240" s="1">
        <f t="shared" si="97"/>
        <v>20.083471682572469</v>
      </c>
      <c r="K240" s="1">
        <f t="shared" si="98"/>
        <v>0</v>
      </c>
      <c r="L240" s="1">
        <f t="shared" si="99"/>
        <v>20.083471682572469</v>
      </c>
      <c r="M240" s="1">
        <f t="shared" si="100"/>
        <v>1</v>
      </c>
      <c r="N240" s="1">
        <f t="shared" si="101"/>
        <v>0</v>
      </c>
      <c r="O240" s="1">
        <f t="shared" si="111"/>
        <v>-9999</v>
      </c>
      <c r="P240" s="1">
        <f t="shared" si="111"/>
        <v>-9999</v>
      </c>
      <c r="Q240" s="1">
        <f t="shared" si="104"/>
        <v>-9999</v>
      </c>
      <c r="R240" s="1">
        <f t="shared" si="104"/>
        <v>-9999</v>
      </c>
      <c r="S240" s="1">
        <f t="shared" si="104"/>
        <v>-9999</v>
      </c>
      <c r="T240" s="1">
        <f t="shared" si="104"/>
        <v>-9999</v>
      </c>
      <c r="U240" s="1">
        <f t="shared" si="104"/>
        <v>-9999</v>
      </c>
      <c r="V240" s="1">
        <f t="shared" si="104"/>
        <v>-9999</v>
      </c>
    </row>
    <row r="241" spans="2:22" x14ac:dyDescent="0.3">
      <c r="B241" s="1">
        <v>240</v>
      </c>
      <c r="C241" s="1">
        <f t="shared" si="102"/>
        <v>0.65616438356164175</v>
      </c>
      <c r="D241" s="1">
        <f t="shared" si="92"/>
        <v>16.780087183285275</v>
      </c>
      <c r="E241" s="1">
        <f t="shared" si="103"/>
        <v>533.26271721082207</v>
      </c>
      <c r="F241" s="1">
        <f t="shared" si="93"/>
        <v>2.4439825633429448</v>
      </c>
      <c r="G241" s="1">
        <f t="shared" si="94"/>
        <v>0</v>
      </c>
      <c r="H241" s="1">
        <f t="shared" si="95"/>
        <v>0</v>
      </c>
      <c r="I241" s="1">
        <f t="shared" si="96"/>
        <v>0</v>
      </c>
      <c r="J241" s="1">
        <f t="shared" si="97"/>
        <v>20.417596928762705</v>
      </c>
      <c r="K241" s="1">
        <f t="shared" si="98"/>
        <v>0</v>
      </c>
      <c r="L241" s="1">
        <f t="shared" si="99"/>
        <v>20.417596928762705</v>
      </c>
      <c r="M241" s="1">
        <f t="shared" si="100"/>
        <v>1</v>
      </c>
      <c r="N241" s="1">
        <f t="shared" si="101"/>
        <v>0</v>
      </c>
      <c r="O241" s="1">
        <f t="shared" ref="O241" si="118">F241</f>
        <v>2.4439825633429448</v>
      </c>
      <c r="P241" s="1">
        <f t="shared" ref="P241" ca="1" si="119">L241+_xlfn.LOGNORM.INV(RAND(),0,0.025*L241)</f>
        <v>21.188264687625225</v>
      </c>
      <c r="Q241" s="1">
        <f t="shared" ref="Q241" ca="1" si="120">0.025*P241</f>
        <v>0.52970661719063061</v>
      </c>
      <c r="R241" s="1">
        <f t="shared" ref="R241" si="121">M241</f>
        <v>1</v>
      </c>
      <c r="S241" s="1">
        <f t="shared" ref="S241" si="122">N241</f>
        <v>0</v>
      </c>
      <c r="T241" s="1">
        <v>0.1</v>
      </c>
      <c r="U241" s="1">
        <v>0.1</v>
      </c>
      <c r="V241" s="1">
        <f t="shared" si="104"/>
        <v>-9999</v>
      </c>
    </row>
    <row r="242" spans="2:22" x14ac:dyDescent="0.3">
      <c r="B242" s="1">
        <v>241</v>
      </c>
      <c r="C242" s="1">
        <f t="shared" si="102"/>
        <v>0.658904109589039</v>
      </c>
      <c r="D242" s="1">
        <f t="shared" si="92"/>
        <v>16.708139103279962</v>
      </c>
      <c r="E242" s="1">
        <f t="shared" si="103"/>
        <v>535.97085631410209</v>
      </c>
      <c r="F242" s="1">
        <f t="shared" si="93"/>
        <v>2.4583721793440074</v>
      </c>
      <c r="G242" s="1">
        <f t="shared" si="94"/>
        <v>0</v>
      </c>
      <c r="H242" s="1">
        <f t="shared" si="95"/>
        <v>0</v>
      </c>
      <c r="I242" s="1">
        <f t="shared" si="96"/>
        <v>0</v>
      </c>
      <c r="J242" s="1">
        <f t="shared" si="97"/>
        <v>20.75783214874853</v>
      </c>
      <c r="K242" s="1">
        <f t="shared" si="98"/>
        <v>0</v>
      </c>
      <c r="L242" s="1">
        <f t="shared" si="99"/>
        <v>20.75783214874853</v>
      </c>
      <c r="M242" s="1">
        <f t="shared" si="100"/>
        <v>1</v>
      </c>
      <c r="N242" s="1">
        <f t="shared" si="101"/>
        <v>0</v>
      </c>
      <c r="O242" s="1">
        <f t="shared" ref="O242:U257" si="123">-9999</f>
        <v>-9999</v>
      </c>
      <c r="P242" s="1">
        <f t="shared" si="123"/>
        <v>-9999</v>
      </c>
      <c r="Q242" s="1">
        <f t="shared" si="123"/>
        <v>-9999</v>
      </c>
      <c r="R242" s="1">
        <f t="shared" si="123"/>
        <v>-9999</v>
      </c>
      <c r="S242" s="1">
        <f t="shared" si="123"/>
        <v>-9999</v>
      </c>
      <c r="T242" s="1">
        <f t="shared" si="123"/>
        <v>-9999</v>
      </c>
      <c r="U242" s="1">
        <f t="shared" si="123"/>
        <v>-9999</v>
      </c>
      <c r="V242" s="1">
        <f t="shared" si="104"/>
        <v>-9999</v>
      </c>
    </row>
    <row r="243" spans="2:22" x14ac:dyDescent="0.3">
      <c r="B243" s="1">
        <v>242</v>
      </c>
      <c r="C243" s="1">
        <f t="shared" si="102"/>
        <v>0.66164383561643625</v>
      </c>
      <c r="D243" s="1">
        <f t="shared" si="92"/>
        <v>16.635388543211917</v>
      </c>
      <c r="E243" s="1">
        <f t="shared" si="103"/>
        <v>538.60624485731398</v>
      </c>
      <c r="F243" s="1">
        <f t="shared" si="93"/>
        <v>2.4729222913576168</v>
      </c>
      <c r="G243" s="1">
        <f t="shared" si="94"/>
        <v>0</v>
      </c>
      <c r="H243" s="1">
        <f t="shared" si="95"/>
        <v>0</v>
      </c>
      <c r="I243" s="1">
        <f t="shared" si="96"/>
        <v>0</v>
      </c>
      <c r="J243" s="1">
        <f t="shared" si="97"/>
        <v>21.104145341684021</v>
      </c>
      <c r="K243" s="1">
        <f t="shared" si="98"/>
        <v>0</v>
      </c>
      <c r="L243" s="1">
        <f t="shared" si="99"/>
        <v>21.104145341684021</v>
      </c>
      <c r="M243" s="1">
        <f t="shared" si="100"/>
        <v>1</v>
      </c>
      <c r="N243" s="1">
        <f t="shared" si="101"/>
        <v>0</v>
      </c>
      <c r="O243" s="1">
        <f t="shared" si="111"/>
        <v>-9999</v>
      </c>
      <c r="P243" s="1">
        <f t="shared" si="111"/>
        <v>-9999</v>
      </c>
      <c r="Q243" s="1">
        <f t="shared" si="104"/>
        <v>-9999</v>
      </c>
      <c r="R243" s="1">
        <f t="shared" si="123"/>
        <v>-9999</v>
      </c>
      <c r="S243" s="1">
        <f t="shared" si="123"/>
        <v>-9999</v>
      </c>
      <c r="T243" s="1">
        <f t="shared" si="123"/>
        <v>-9999</v>
      </c>
      <c r="U243" s="1">
        <f t="shared" si="123"/>
        <v>-9999</v>
      </c>
      <c r="V243" s="1">
        <f t="shared" si="104"/>
        <v>-9999</v>
      </c>
    </row>
    <row r="244" spans="2:22" x14ac:dyDescent="0.3">
      <c r="B244" s="1">
        <v>243</v>
      </c>
      <c r="C244" s="1">
        <f t="shared" si="102"/>
        <v>0.6643835616438335</v>
      </c>
      <c r="D244" s="1">
        <f t="shared" si="92"/>
        <v>16.561857060642176</v>
      </c>
      <c r="E244" s="1">
        <f t="shared" si="103"/>
        <v>541.16810191795616</v>
      </c>
      <c r="F244" s="1">
        <f t="shared" si="93"/>
        <v>2.4876285878715647</v>
      </c>
      <c r="G244" s="1">
        <f t="shared" si="94"/>
        <v>0</v>
      </c>
      <c r="H244" s="1">
        <f t="shared" si="95"/>
        <v>0</v>
      </c>
      <c r="I244" s="1">
        <f t="shared" si="96"/>
        <v>0</v>
      </c>
      <c r="J244" s="1">
        <f t="shared" si="97"/>
        <v>21.456501125079779</v>
      </c>
      <c r="K244" s="1">
        <f t="shared" si="98"/>
        <v>0</v>
      </c>
      <c r="L244" s="1">
        <f t="shared" si="99"/>
        <v>21.456501125079779</v>
      </c>
      <c r="M244" s="1">
        <f t="shared" si="100"/>
        <v>1</v>
      </c>
      <c r="N244" s="1">
        <f t="shared" si="101"/>
        <v>0</v>
      </c>
      <c r="O244" s="1">
        <f t="shared" si="111"/>
        <v>-9999</v>
      </c>
      <c r="P244" s="1">
        <f t="shared" si="111"/>
        <v>-9999</v>
      </c>
      <c r="Q244" s="1">
        <f t="shared" si="104"/>
        <v>-9999</v>
      </c>
      <c r="R244" s="1">
        <f t="shared" si="123"/>
        <v>-9999</v>
      </c>
      <c r="S244" s="1">
        <f t="shared" si="123"/>
        <v>-9999</v>
      </c>
      <c r="T244" s="1">
        <f t="shared" si="123"/>
        <v>-9999</v>
      </c>
      <c r="U244" s="1">
        <f t="shared" si="123"/>
        <v>-9999</v>
      </c>
      <c r="V244" s="1">
        <f t="shared" si="104"/>
        <v>-9999</v>
      </c>
    </row>
    <row r="245" spans="2:22" x14ac:dyDescent="0.3">
      <c r="B245" s="1">
        <v>244</v>
      </c>
      <c r="C245" s="1">
        <f t="shared" si="102"/>
        <v>0.66712328767123075</v>
      </c>
      <c r="D245" s="1">
        <f t="shared" si="92"/>
        <v>16.487566444535961</v>
      </c>
      <c r="E245" s="1">
        <f t="shared" si="103"/>
        <v>543.65566836249218</v>
      </c>
      <c r="F245" s="1">
        <f t="shared" si="93"/>
        <v>2.502486711092808</v>
      </c>
      <c r="G245" s="1">
        <f t="shared" si="94"/>
        <v>0</v>
      </c>
      <c r="H245" s="1">
        <f t="shared" si="95"/>
        <v>0</v>
      </c>
      <c r="I245" s="1">
        <f t="shared" si="96"/>
        <v>0</v>
      </c>
      <c r="J245" s="1">
        <f t="shared" si="97"/>
        <v>21.814860671953038</v>
      </c>
      <c r="K245" s="1">
        <f t="shared" si="98"/>
        <v>0</v>
      </c>
      <c r="L245" s="1">
        <f t="shared" si="99"/>
        <v>21.814860671953038</v>
      </c>
      <c r="M245" s="1">
        <f t="shared" si="100"/>
        <v>1</v>
      </c>
      <c r="N245" s="1">
        <f t="shared" si="101"/>
        <v>0</v>
      </c>
      <c r="O245" s="1">
        <f t="shared" si="111"/>
        <v>-9999</v>
      </c>
      <c r="P245" s="1">
        <f t="shared" si="111"/>
        <v>-9999</v>
      </c>
      <c r="Q245" s="1">
        <f t="shared" si="104"/>
        <v>-9999</v>
      </c>
      <c r="R245" s="1">
        <f t="shared" si="123"/>
        <v>-9999</v>
      </c>
      <c r="S245" s="1">
        <f t="shared" si="123"/>
        <v>-9999</v>
      </c>
      <c r="T245" s="1">
        <f t="shared" si="123"/>
        <v>-9999</v>
      </c>
      <c r="U245" s="1">
        <f t="shared" si="123"/>
        <v>-9999</v>
      </c>
      <c r="V245" s="1">
        <f t="shared" si="104"/>
        <v>-9999</v>
      </c>
    </row>
    <row r="246" spans="2:22" x14ac:dyDescent="0.3">
      <c r="B246" s="1">
        <v>245</v>
      </c>
      <c r="C246" s="1">
        <f t="shared" si="102"/>
        <v>0.669863013698628</v>
      </c>
      <c r="D246" s="1">
        <f t="shared" si="92"/>
        <v>16.412538708806153</v>
      </c>
      <c r="E246" s="1">
        <f t="shared" si="103"/>
        <v>546.06820707129827</v>
      </c>
      <c r="F246" s="1">
        <f t="shared" si="93"/>
        <v>2.5174922582387698</v>
      </c>
      <c r="G246" s="1">
        <f t="shared" si="94"/>
        <v>0</v>
      </c>
      <c r="H246" s="1">
        <f t="shared" si="95"/>
        <v>0</v>
      </c>
      <c r="I246" s="1">
        <f t="shared" si="96"/>
        <v>0</v>
      </c>
      <c r="J246" s="1">
        <f t="shared" si="97"/>
        <v>22.17918165167935</v>
      </c>
      <c r="K246" s="1">
        <f t="shared" si="98"/>
        <v>0</v>
      </c>
      <c r="L246" s="1">
        <f t="shared" si="99"/>
        <v>22.17918165167935</v>
      </c>
      <c r="M246" s="1">
        <f t="shared" si="100"/>
        <v>1</v>
      </c>
      <c r="N246" s="1">
        <f t="shared" si="101"/>
        <v>0</v>
      </c>
      <c r="O246" s="1">
        <f t="shared" si="111"/>
        <v>-9999</v>
      </c>
      <c r="P246" s="1">
        <f t="shared" si="111"/>
        <v>-9999</v>
      </c>
      <c r="Q246" s="1">
        <f t="shared" si="104"/>
        <v>-9999</v>
      </c>
      <c r="R246" s="1">
        <f t="shared" si="123"/>
        <v>-9999</v>
      </c>
      <c r="S246" s="1">
        <f t="shared" si="123"/>
        <v>-9999</v>
      </c>
      <c r="T246" s="1">
        <f t="shared" si="123"/>
        <v>-9999</v>
      </c>
      <c r="U246" s="1">
        <f t="shared" si="123"/>
        <v>-9999</v>
      </c>
      <c r="V246" s="1">
        <f t="shared" si="104"/>
        <v>-9999</v>
      </c>
    </row>
    <row r="247" spans="2:22" x14ac:dyDescent="0.3">
      <c r="B247" s="1">
        <v>246</v>
      </c>
      <c r="C247" s="1">
        <f t="shared" si="102"/>
        <v>0.67260273972602524</v>
      </c>
      <c r="D247" s="1">
        <f t="shared" si="92"/>
        <v>16.33679608579007</v>
      </c>
      <c r="E247" s="1">
        <f t="shared" si="103"/>
        <v>548.40500315708834</v>
      </c>
      <c r="F247" s="1">
        <f t="shared" si="93"/>
        <v>2.5326407828419857</v>
      </c>
      <c r="G247" s="1">
        <f t="shared" si="94"/>
        <v>0</v>
      </c>
      <c r="H247" s="1">
        <f t="shared" si="95"/>
        <v>0</v>
      </c>
      <c r="I247" s="1">
        <f t="shared" si="96"/>
        <v>0</v>
      </c>
      <c r="J247" s="1">
        <f t="shared" si="97"/>
        <v>22.549418174609219</v>
      </c>
      <c r="K247" s="1">
        <f t="shared" si="98"/>
        <v>0</v>
      </c>
      <c r="L247" s="1">
        <f t="shared" si="99"/>
        <v>22.549418174609219</v>
      </c>
      <c r="M247" s="1">
        <f t="shared" si="100"/>
        <v>1</v>
      </c>
      <c r="N247" s="1">
        <f t="shared" si="101"/>
        <v>0</v>
      </c>
      <c r="O247" s="1">
        <f t="shared" si="111"/>
        <v>-9999</v>
      </c>
      <c r="P247" s="1">
        <f t="shared" si="111"/>
        <v>-9999</v>
      </c>
      <c r="Q247" s="1">
        <f t="shared" si="104"/>
        <v>-9999</v>
      </c>
      <c r="R247" s="1">
        <f t="shared" si="123"/>
        <v>-9999</v>
      </c>
      <c r="S247" s="1">
        <f t="shared" si="123"/>
        <v>-9999</v>
      </c>
      <c r="T247" s="1">
        <f t="shared" si="123"/>
        <v>-9999</v>
      </c>
      <c r="U247" s="1">
        <f t="shared" si="123"/>
        <v>-9999</v>
      </c>
      <c r="V247" s="1">
        <f t="shared" si="104"/>
        <v>-9999</v>
      </c>
    </row>
    <row r="248" spans="2:22" x14ac:dyDescent="0.3">
      <c r="B248" s="1">
        <v>247</v>
      </c>
      <c r="C248" s="1">
        <f t="shared" si="102"/>
        <v>0.67534246575342249</v>
      </c>
      <c r="D248" s="1">
        <f t="shared" si="92"/>
        <v>16.260361019661584</v>
      </c>
      <c r="E248" s="1">
        <f t="shared" si="103"/>
        <v>550.6653641767499</v>
      </c>
      <c r="F248" s="1">
        <f t="shared" si="93"/>
        <v>2.5479277960676834</v>
      </c>
      <c r="G248" s="1">
        <f t="shared" si="94"/>
        <v>0</v>
      </c>
      <c r="H248" s="1">
        <f t="shared" si="95"/>
        <v>0</v>
      </c>
      <c r="I248" s="1">
        <f t="shared" si="96"/>
        <v>0</v>
      </c>
      <c r="J248" s="1">
        <f t="shared" si="97"/>
        <v>22.925520740506755</v>
      </c>
      <c r="K248" s="1">
        <f t="shared" si="98"/>
        <v>0</v>
      </c>
      <c r="L248" s="1">
        <f t="shared" si="99"/>
        <v>22.925520740506755</v>
      </c>
      <c r="M248" s="1">
        <f t="shared" si="100"/>
        <v>1</v>
      </c>
      <c r="N248" s="1">
        <f t="shared" si="101"/>
        <v>0</v>
      </c>
      <c r="O248" s="1">
        <f t="shared" si="111"/>
        <v>-9999</v>
      </c>
      <c r="P248" s="1">
        <f t="shared" si="111"/>
        <v>-9999</v>
      </c>
      <c r="Q248" s="1">
        <f t="shared" si="104"/>
        <v>-9999</v>
      </c>
      <c r="R248" s="1">
        <f t="shared" si="123"/>
        <v>-9999</v>
      </c>
      <c r="S248" s="1">
        <f t="shared" si="123"/>
        <v>-9999</v>
      </c>
      <c r="T248" s="1">
        <f t="shared" si="123"/>
        <v>-9999</v>
      </c>
      <c r="U248" s="1">
        <f t="shared" si="123"/>
        <v>-9999</v>
      </c>
      <c r="V248" s="1">
        <f t="shared" si="104"/>
        <v>-9999</v>
      </c>
    </row>
    <row r="249" spans="2:22" x14ac:dyDescent="0.3">
      <c r="B249" s="1">
        <v>248</v>
      </c>
      <c r="C249" s="1">
        <f t="shared" si="102"/>
        <v>0.67808219178081974</v>
      </c>
      <c r="D249" s="1">
        <f t="shared" si="92"/>
        <v>16.183256159780381</v>
      </c>
      <c r="E249" s="1">
        <f t="shared" si="103"/>
        <v>552.8486203365303</v>
      </c>
      <c r="F249" s="1">
        <f t="shared" si="93"/>
        <v>2.563348768043924</v>
      </c>
      <c r="G249" s="1">
        <f t="shared" si="94"/>
        <v>0</v>
      </c>
      <c r="H249" s="1">
        <f t="shared" si="95"/>
        <v>0</v>
      </c>
      <c r="I249" s="1">
        <f t="shared" si="96"/>
        <v>0</v>
      </c>
      <c r="J249" s="1">
        <f t="shared" si="97"/>
        <v>23.307436190863104</v>
      </c>
      <c r="K249" s="1">
        <f t="shared" si="98"/>
        <v>0</v>
      </c>
      <c r="L249" s="1">
        <f t="shared" si="99"/>
        <v>23.307436190863104</v>
      </c>
      <c r="M249" s="1">
        <f t="shared" si="100"/>
        <v>1</v>
      </c>
      <c r="N249" s="1">
        <f t="shared" si="101"/>
        <v>0</v>
      </c>
      <c r="O249" s="1">
        <f t="shared" si="111"/>
        <v>-9999</v>
      </c>
      <c r="P249" s="1">
        <f t="shared" si="111"/>
        <v>-9999</v>
      </c>
      <c r="Q249" s="1">
        <f t="shared" si="104"/>
        <v>-9999</v>
      </c>
      <c r="R249" s="1">
        <f t="shared" si="123"/>
        <v>-9999</v>
      </c>
      <c r="S249" s="1">
        <f t="shared" si="123"/>
        <v>-9999</v>
      </c>
      <c r="T249" s="1">
        <f t="shared" si="123"/>
        <v>-9999</v>
      </c>
      <c r="U249" s="1">
        <f t="shared" si="123"/>
        <v>-9999</v>
      </c>
      <c r="V249" s="1">
        <f t="shared" si="104"/>
        <v>-9999</v>
      </c>
    </row>
    <row r="250" spans="2:22" x14ac:dyDescent="0.3">
      <c r="B250" s="1">
        <v>249</v>
      </c>
      <c r="C250" s="1">
        <f t="shared" si="102"/>
        <v>0.68082191780821699</v>
      </c>
      <c r="D250" s="1">
        <f t="shared" si="92"/>
        <v>16.105504353980511</v>
      </c>
      <c r="E250" s="1">
        <f t="shared" si="103"/>
        <v>554.95412469051087</v>
      </c>
      <c r="F250" s="1">
        <f t="shared" si="93"/>
        <v>2.5788991292038976</v>
      </c>
      <c r="G250" s="1">
        <f t="shared" si="94"/>
        <v>0</v>
      </c>
      <c r="H250" s="1">
        <f t="shared" si="95"/>
        <v>0</v>
      </c>
      <c r="I250" s="1">
        <f t="shared" si="96"/>
        <v>0</v>
      </c>
      <c r="J250" s="1">
        <f t="shared" si="97"/>
        <v>23.695107665131982</v>
      </c>
      <c r="K250" s="1">
        <f t="shared" si="98"/>
        <v>0</v>
      </c>
      <c r="L250" s="1">
        <f t="shared" si="99"/>
        <v>23.695107665131982</v>
      </c>
      <c r="M250" s="1">
        <f t="shared" si="100"/>
        <v>1</v>
      </c>
      <c r="N250" s="1">
        <f t="shared" si="101"/>
        <v>0</v>
      </c>
      <c r="O250" s="1">
        <f t="shared" si="111"/>
        <v>-9999</v>
      </c>
      <c r="P250" s="1">
        <f t="shared" si="111"/>
        <v>-9999</v>
      </c>
      <c r="Q250" s="1">
        <f t="shared" si="104"/>
        <v>-9999</v>
      </c>
      <c r="R250" s="1">
        <f t="shared" si="123"/>
        <v>-9999</v>
      </c>
      <c r="S250" s="1">
        <f t="shared" si="123"/>
        <v>-9999</v>
      </c>
      <c r="T250" s="1">
        <f t="shared" si="123"/>
        <v>-9999</v>
      </c>
      <c r="U250" s="1">
        <f t="shared" si="123"/>
        <v>-9999</v>
      </c>
      <c r="V250" s="1">
        <f t="shared" si="104"/>
        <v>-9999</v>
      </c>
    </row>
    <row r="251" spans="2:22" x14ac:dyDescent="0.3">
      <c r="B251" s="1">
        <v>250</v>
      </c>
      <c r="C251" s="1">
        <f t="shared" si="102"/>
        <v>0.68356164383561424</v>
      </c>
      <c r="D251" s="1">
        <f t="shared" si="92"/>
        <v>16.027128641800051</v>
      </c>
      <c r="E251" s="1">
        <f t="shared" si="103"/>
        <v>556.98125333231087</v>
      </c>
      <c r="F251" s="1">
        <f t="shared" si="93"/>
        <v>2.5945742716399902</v>
      </c>
      <c r="G251" s="1">
        <f t="shared" si="94"/>
        <v>0</v>
      </c>
      <c r="H251" s="1">
        <f t="shared" si="95"/>
        <v>0</v>
      </c>
      <c r="I251" s="1">
        <f t="shared" si="96"/>
        <v>0</v>
      </c>
      <c r="J251" s="1">
        <f t="shared" si="97"/>
        <v>24.088474560930116</v>
      </c>
      <c r="K251" s="1">
        <f t="shared" si="98"/>
        <v>0</v>
      </c>
      <c r="L251" s="1">
        <f t="shared" si="99"/>
        <v>24.088474560930116</v>
      </c>
      <c r="M251" s="1">
        <f t="shared" si="100"/>
        <v>1</v>
      </c>
      <c r="N251" s="1">
        <f t="shared" si="101"/>
        <v>0</v>
      </c>
      <c r="O251" s="1">
        <f t="shared" si="111"/>
        <v>-9999</v>
      </c>
      <c r="P251" s="1">
        <f t="shared" si="111"/>
        <v>-9999</v>
      </c>
      <c r="Q251" s="1">
        <f t="shared" si="104"/>
        <v>-9999</v>
      </c>
      <c r="R251" s="1">
        <f t="shared" si="123"/>
        <v>-9999</v>
      </c>
      <c r="S251" s="1">
        <f t="shared" si="123"/>
        <v>-9999</v>
      </c>
      <c r="T251" s="1">
        <f t="shared" si="123"/>
        <v>-9999</v>
      </c>
      <c r="U251" s="1">
        <f t="shared" si="123"/>
        <v>-9999</v>
      </c>
      <c r="V251" s="1">
        <f t="shared" si="104"/>
        <v>-9999</v>
      </c>
    </row>
    <row r="252" spans="2:22" x14ac:dyDescent="0.3">
      <c r="B252" s="1">
        <v>251</v>
      </c>
      <c r="C252" s="1">
        <f t="shared" si="102"/>
        <v>0.68630136986301149</v>
      </c>
      <c r="D252" s="1">
        <f t="shared" si="92"/>
        <v>15.948152247654006</v>
      </c>
      <c r="E252" s="1">
        <f t="shared" si="103"/>
        <v>558.92940557996485</v>
      </c>
      <c r="F252" s="1">
        <f t="shared" si="93"/>
        <v>2.6103695504691986</v>
      </c>
      <c r="G252" s="1">
        <f t="shared" si="94"/>
        <v>0</v>
      </c>
      <c r="H252" s="1">
        <f t="shared" si="95"/>
        <v>0</v>
      </c>
      <c r="I252" s="1">
        <f t="shared" si="96"/>
        <v>0</v>
      </c>
      <c r="J252" s="1">
        <f t="shared" si="97"/>
        <v>24.487472498239971</v>
      </c>
      <c r="K252" s="1">
        <f t="shared" si="98"/>
        <v>0</v>
      </c>
      <c r="L252" s="1">
        <f t="shared" si="99"/>
        <v>24.487472498239971</v>
      </c>
      <c r="M252" s="1">
        <f t="shared" si="100"/>
        <v>1</v>
      </c>
      <c r="N252" s="1">
        <f t="shared" si="101"/>
        <v>0</v>
      </c>
      <c r="O252" s="1">
        <f t="shared" si="111"/>
        <v>-9999</v>
      </c>
      <c r="P252" s="1">
        <f t="shared" si="111"/>
        <v>-9999</v>
      </c>
      <c r="Q252" s="1">
        <f t="shared" si="104"/>
        <v>-9999</v>
      </c>
      <c r="R252" s="1">
        <f t="shared" si="123"/>
        <v>-9999</v>
      </c>
      <c r="S252" s="1">
        <f t="shared" si="123"/>
        <v>-9999</v>
      </c>
      <c r="T252" s="1">
        <f t="shared" si="123"/>
        <v>-9999</v>
      </c>
      <c r="U252" s="1">
        <f t="shared" si="123"/>
        <v>-9999</v>
      </c>
      <c r="V252" s="1">
        <f t="shared" si="104"/>
        <v>-9999</v>
      </c>
    </row>
    <row r="253" spans="2:22" x14ac:dyDescent="0.3">
      <c r="B253" s="1">
        <v>252</v>
      </c>
      <c r="C253" s="1">
        <f t="shared" si="102"/>
        <v>0.68904109589040874</v>
      </c>
      <c r="D253" s="1">
        <f t="shared" si="92"/>
        <v>15.86859857395241</v>
      </c>
      <c r="E253" s="1">
        <f t="shared" si="103"/>
        <v>560.7980041539173</v>
      </c>
      <c r="F253" s="1">
        <f t="shared" si="93"/>
        <v>2.6262802852095182</v>
      </c>
      <c r="G253" s="1">
        <f t="shared" si="94"/>
        <v>0</v>
      </c>
      <c r="H253" s="1">
        <f t="shared" si="95"/>
        <v>0</v>
      </c>
      <c r="I253" s="1">
        <f t="shared" si="96"/>
        <v>0</v>
      </c>
      <c r="J253" s="1">
        <f t="shared" si="97"/>
        <v>24.89203328764852</v>
      </c>
      <c r="K253" s="1">
        <f t="shared" si="98"/>
        <v>0</v>
      </c>
      <c r="L253" s="1">
        <f t="shared" si="99"/>
        <v>24.89203328764852</v>
      </c>
      <c r="M253" s="1">
        <f t="shared" si="100"/>
        <v>1</v>
      </c>
      <c r="N253" s="1">
        <f t="shared" si="101"/>
        <v>0</v>
      </c>
      <c r="O253" s="1">
        <f t="shared" si="111"/>
        <v>-9999</v>
      </c>
      <c r="P253" s="1">
        <f t="shared" si="111"/>
        <v>-9999</v>
      </c>
      <c r="Q253" s="1">
        <f t="shared" si="104"/>
        <v>-9999</v>
      </c>
      <c r="R253" s="1">
        <f t="shared" si="123"/>
        <v>-9999</v>
      </c>
      <c r="S253" s="1">
        <f t="shared" si="123"/>
        <v>-9999</v>
      </c>
      <c r="T253" s="1">
        <f t="shared" si="123"/>
        <v>-9999</v>
      </c>
      <c r="U253" s="1">
        <f t="shared" si="123"/>
        <v>-9999</v>
      </c>
      <c r="V253" s="1">
        <f t="shared" si="104"/>
        <v>-9999</v>
      </c>
    </row>
    <row r="254" spans="2:22" x14ac:dyDescent="0.3">
      <c r="B254" s="1">
        <v>253</v>
      </c>
      <c r="C254" s="1">
        <f t="shared" si="102"/>
        <v>0.69178082191780599</v>
      </c>
      <c r="D254" s="1">
        <f t="shared" si="92"/>
        <v>15.788491194165696</v>
      </c>
      <c r="E254" s="1">
        <f t="shared" si="103"/>
        <v>562.58649534808296</v>
      </c>
      <c r="F254" s="1">
        <f t="shared" si="93"/>
        <v>2.6423017611668609</v>
      </c>
      <c r="G254" s="1">
        <f t="shared" si="94"/>
        <v>0</v>
      </c>
      <c r="H254" s="1">
        <f t="shared" si="95"/>
        <v>0</v>
      </c>
      <c r="I254" s="1">
        <f t="shared" si="96"/>
        <v>0</v>
      </c>
      <c r="J254" s="1">
        <f t="shared" si="97"/>
        <v>25.302084902649685</v>
      </c>
      <c r="K254" s="1">
        <f t="shared" si="98"/>
        <v>0</v>
      </c>
      <c r="L254" s="1">
        <f t="shared" si="99"/>
        <v>25.302084902649685</v>
      </c>
      <c r="M254" s="1">
        <f t="shared" si="100"/>
        <v>1</v>
      </c>
      <c r="N254" s="1">
        <f t="shared" si="101"/>
        <v>0</v>
      </c>
      <c r="O254" s="1">
        <f t="shared" si="111"/>
        <v>-9999</v>
      </c>
      <c r="P254" s="1">
        <f t="shared" si="111"/>
        <v>-9999</v>
      </c>
      <c r="Q254" s="1">
        <f t="shared" si="104"/>
        <v>-9999</v>
      </c>
      <c r="R254" s="1">
        <f t="shared" si="123"/>
        <v>-9999</v>
      </c>
      <c r="S254" s="1">
        <f t="shared" si="123"/>
        <v>-9999</v>
      </c>
      <c r="T254" s="1">
        <f t="shared" si="123"/>
        <v>-9999</v>
      </c>
      <c r="U254" s="1">
        <f t="shared" si="123"/>
        <v>-9999</v>
      </c>
      <c r="V254" s="1">
        <f t="shared" si="104"/>
        <v>-9999</v>
      </c>
    </row>
    <row r="255" spans="2:22" x14ac:dyDescent="0.3">
      <c r="B255" s="1">
        <v>254</v>
      </c>
      <c r="C255" s="1">
        <f t="shared" si="102"/>
        <v>0.69452054794520324</v>
      </c>
      <c r="D255" s="1">
        <f t="shared" si="92"/>
        <v>15.707853845839345</v>
      </c>
      <c r="E255" s="1">
        <f t="shared" si="103"/>
        <v>564.29434919392236</v>
      </c>
      <c r="F255" s="1">
        <f t="shared" si="93"/>
        <v>2.6584292308321311</v>
      </c>
      <c r="G255" s="1">
        <f t="shared" si="94"/>
        <v>0</v>
      </c>
      <c r="H255" s="1">
        <f t="shared" si="95"/>
        <v>0</v>
      </c>
      <c r="I255" s="1">
        <f t="shared" si="96"/>
        <v>0</v>
      </c>
      <c r="J255" s="1">
        <f t="shared" si="97"/>
        <v>25.717551456035444</v>
      </c>
      <c r="K255" s="1">
        <f t="shared" si="98"/>
        <v>0</v>
      </c>
      <c r="L255" s="1">
        <f t="shared" si="99"/>
        <v>25.717551456035444</v>
      </c>
      <c r="M255" s="1">
        <f t="shared" si="100"/>
        <v>1</v>
      </c>
      <c r="N255" s="1">
        <f t="shared" si="101"/>
        <v>0</v>
      </c>
      <c r="O255" s="1">
        <f t="shared" si="111"/>
        <v>-9999</v>
      </c>
      <c r="P255" s="1">
        <f t="shared" si="111"/>
        <v>-9999</v>
      </c>
      <c r="Q255" s="1">
        <f t="shared" si="104"/>
        <v>-9999</v>
      </c>
      <c r="R255" s="1">
        <f t="shared" si="123"/>
        <v>-9999</v>
      </c>
      <c r="S255" s="1">
        <f t="shared" si="123"/>
        <v>-9999</v>
      </c>
      <c r="T255" s="1">
        <f t="shared" si="123"/>
        <v>-9999</v>
      </c>
      <c r="U255" s="1">
        <f t="shared" si="123"/>
        <v>-9999</v>
      </c>
      <c r="V255" s="1">
        <f t="shared" si="104"/>
        <v>-9999</v>
      </c>
    </row>
    <row r="256" spans="2:22" x14ac:dyDescent="0.3">
      <c r="B256" s="1">
        <v>255</v>
      </c>
      <c r="C256" s="1">
        <f t="shared" si="102"/>
        <v>0.69726027397260049</v>
      </c>
      <c r="D256" s="1">
        <f t="shared" si="92"/>
        <v>15.62671042355997</v>
      </c>
      <c r="E256" s="1">
        <f t="shared" si="103"/>
        <v>565.92105961748234</v>
      </c>
      <c r="F256" s="1">
        <f t="shared" si="93"/>
        <v>2.6746579152880061</v>
      </c>
      <c r="G256" s="1">
        <f t="shared" si="94"/>
        <v>0</v>
      </c>
      <c r="H256" s="1">
        <f t="shared" si="95"/>
        <v>0</v>
      </c>
      <c r="I256" s="1">
        <f t="shared" si="96"/>
        <v>0</v>
      </c>
      <c r="J256" s="1">
        <f t="shared" si="97"/>
        <v>26.138353180394066</v>
      </c>
      <c r="K256" s="1">
        <f t="shared" si="98"/>
        <v>0</v>
      </c>
      <c r="L256" s="1">
        <f t="shared" si="99"/>
        <v>26.138353180394066</v>
      </c>
      <c r="M256" s="1">
        <f t="shared" si="100"/>
        <v>1</v>
      </c>
      <c r="N256" s="1">
        <f t="shared" si="101"/>
        <v>0</v>
      </c>
      <c r="O256" s="1">
        <f t="shared" si="111"/>
        <v>-9999</v>
      </c>
      <c r="P256" s="1">
        <f t="shared" si="111"/>
        <v>-9999</v>
      </c>
      <c r="Q256" s="1">
        <f t="shared" si="104"/>
        <v>-9999</v>
      </c>
      <c r="R256" s="1">
        <f t="shared" si="123"/>
        <v>-9999</v>
      </c>
      <c r="S256" s="1">
        <f t="shared" si="123"/>
        <v>-9999</v>
      </c>
      <c r="T256" s="1">
        <f t="shared" si="123"/>
        <v>-9999</v>
      </c>
      <c r="U256" s="1">
        <f t="shared" si="123"/>
        <v>-9999</v>
      </c>
      <c r="V256" s="1">
        <f t="shared" si="104"/>
        <v>-9999</v>
      </c>
    </row>
    <row r="257" spans="2:22" x14ac:dyDescent="0.3">
      <c r="B257" s="1">
        <v>256</v>
      </c>
      <c r="C257" s="1">
        <f t="shared" si="102"/>
        <v>0.69999999999999774</v>
      </c>
      <c r="D257" s="1">
        <f t="shared" si="92"/>
        <v>15.545084971874806</v>
      </c>
      <c r="E257" s="1">
        <f t="shared" si="103"/>
        <v>567.4661445893571</v>
      </c>
      <c r="F257" s="1">
        <f t="shared" si="93"/>
        <v>2.6909830056250388</v>
      </c>
      <c r="G257" s="1">
        <f t="shared" si="94"/>
        <v>0</v>
      </c>
      <c r="H257" s="1">
        <f t="shared" si="95"/>
        <v>0</v>
      </c>
      <c r="I257" s="1">
        <f t="shared" si="96"/>
        <v>0</v>
      </c>
      <c r="J257" s="1">
        <f t="shared" si="97"/>
        <v>26.564406412731625</v>
      </c>
      <c r="K257" s="1">
        <f t="shared" si="98"/>
        <v>0</v>
      </c>
      <c r="L257" s="1">
        <f t="shared" si="99"/>
        <v>26.564406412731625</v>
      </c>
      <c r="M257" s="1">
        <f t="shared" si="100"/>
        <v>1</v>
      </c>
      <c r="N257" s="1">
        <f t="shared" si="101"/>
        <v>0</v>
      </c>
      <c r="O257" s="1">
        <f t="shared" si="111"/>
        <v>-9999</v>
      </c>
      <c r="P257" s="1">
        <f t="shared" si="111"/>
        <v>-9999</v>
      </c>
      <c r="Q257" s="1">
        <f t="shared" si="104"/>
        <v>-9999</v>
      </c>
      <c r="R257" s="1">
        <f t="shared" si="123"/>
        <v>-9999</v>
      </c>
      <c r="S257" s="1">
        <f t="shared" si="123"/>
        <v>-9999</v>
      </c>
      <c r="T257" s="1">
        <f t="shared" si="123"/>
        <v>-9999</v>
      </c>
      <c r="U257" s="1">
        <f t="shared" si="123"/>
        <v>-9999</v>
      </c>
      <c r="V257" s="1">
        <f t="shared" si="104"/>
        <v>-9999</v>
      </c>
    </row>
    <row r="258" spans="2:22" x14ac:dyDescent="0.3">
      <c r="B258" s="1">
        <v>257</v>
      </c>
      <c r="C258" s="1">
        <f t="shared" si="102"/>
        <v>0.70273972602739498</v>
      </c>
      <c r="D258" s="1">
        <f t="shared" si="92"/>
        <v>15.463001678166808</v>
      </c>
      <c r="E258" s="1">
        <f t="shared" si="103"/>
        <v>568.92914626752395</v>
      </c>
      <c r="F258" s="1">
        <f t="shared" si="93"/>
        <v>2.7073996643666383</v>
      </c>
      <c r="G258" s="1">
        <f t="shared" si="94"/>
        <v>0</v>
      </c>
      <c r="H258" s="1">
        <f t="shared" si="95"/>
        <v>0</v>
      </c>
      <c r="I258" s="1">
        <f t="shared" si="96"/>
        <v>0</v>
      </c>
      <c r="J258" s="1">
        <f t="shared" si="97"/>
        <v>26.995623583227054</v>
      </c>
      <c r="K258" s="1">
        <f t="shared" si="98"/>
        <v>0</v>
      </c>
      <c r="L258" s="1">
        <f t="shared" si="99"/>
        <v>26.995623583227054</v>
      </c>
      <c r="M258" s="1">
        <f t="shared" si="100"/>
        <v>1</v>
      </c>
      <c r="N258" s="1">
        <f t="shared" si="101"/>
        <v>0</v>
      </c>
      <c r="O258" s="1">
        <f t="shared" si="111"/>
        <v>-9999</v>
      </c>
      <c r="P258" s="1">
        <f t="shared" si="111"/>
        <v>-9999</v>
      </c>
      <c r="Q258" s="1">
        <f t="shared" si="104"/>
        <v>-9999</v>
      </c>
      <c r="R258" s="1">
        <f t="shared" si="104"/>
        <v>-9999</v>
      </c>
      <c r="S258" s="1">
        <f t="shared" si="104"/>
        <v>-9999</v>
      </c>
      <c r="T258" s="1">
        <f t="shared" si="104"/>
        <v>-9999</v>
      </c>
      <c r="U258" s="1">
        <f t="shared" si="104"/>
        <v>-9999</v>
      </c>
      <c r="V258" s="1">
        <f t="shared" si="104"/>
        <v>-9999</v>
      </c>
    </row>
    <row r="259" spans="2:22" x14ac:dyDescent="0.3">
      <c r="B259" s="1">
        <v>258</v>
      </c>
      <c r="C259" s="1">
        <f t="shared" si="102"/>
        <v>0.70547945205479223</v>
      </c>
      <c r="D259" s="1">
        <f t="shared" ref="D259:D322" si="124">14-5*COS(2*PI()*C259)</f>
        <v>15.380484865487414</v>
      </c>
      <c r="E259" s="1">
        <f t="shared" si="103"/>
        <v>570.30963113301141</v>
      </c>
      <c r="F259" s="1">
        <f t="shared" ref="F259:F322" si="125">3+COS(2*PI()*C259)</f>
        <v>2.7239030269025171</v>
      </c>
      <c r="G259" s="1">
        <f t="shared" ref="G259:G322" si="126">IF(AND(B259&gt;=A$20,B259&lt;=A$26),1,0)</f>
        <v>0</v>
      </c>
      <c r="H259" s="1">
        <f t="shared" ref="H259:H322" si="127">IF(G259=0,0,((B259-A$20)/(A$22-A$20))^A$28*((A$26-B259)/(A$26-A$22)))</f>
        <v>0</v>
      </c>
      <c r="I259" s="1">
        <f t="shared" ref="I259:I322" si="128">H259*A$30</f>
        <v>0</v>
      </c>
      <c r="J259" s="1">
        <f t="shared" ref="J259:J322" si="129">(A$2*SQRT(A$4)/A$6)*(F259-A$8)^A$10</f>
        <v>27.431913208127785</v>
      </c>
      <c r="K259" s="1">
        <f t="shared" ref="K259:K322" si="130">(I259*(F259-A$8)^(1/3))/(8*9.81*A$6^2)</f>
        <v>0</v>
      </c>
      <c r="L259" s="1">
        <f t="shared" ref="L259:L322" si="131">J259/SQRT(1+K259)</f>
        <v>27.431913208127785</v>
      </c>
      <c r="M259" s="1">
        <f t="shared" ref="M259:M322" si="132">COS(H259*PI())</f>
        <v>1</v>
      </c>
      <c r="N259" s="1">
        <f t="shared" ref="N259:N322" si="133">IF(B259&lt;A$22,SIN(PI()*H259),-SIN(PI()*H259))</f>
        <v>0</v>
      </c>
      <c r="O259" s="1">
        <f t="shared" si="111"/>
        <v>-9999</v>
      </c>
      <c r="P259" s="1">
        <f t="shared" si="111"/>
        <v>-9999</v>
      </c>
      <c r="Q259" s="1">
        <f t="shared" si="104"/>
        <v>-9999</v>
      </c>
      <c r="R259" s="1">
        <f t="shared" si="104"/>
        <v>-9999</v>
      </c>
      <c r="S259" s="1">
        <f t="shared" si="104"/>
        <v>-9999</v>
      </c>
      <c r="T259" s="1">
        <f t="shared" si="104"/>
        <v>-9999</v>
      </c>
      <c r="U259" s="1">
        <f t="shared" si="104"/>
        <v>-9999</v>
      </c>
      <c r="V259" s="1">
        <f t="shared" si="104"/>
        <v>-9999</v>
      </c>
    </row>
    <row r="260" spans="2:22" x14ac:dyDescent="0.3">
      <c r="B260" s="1">
        <v>259</v>
      </c>
      <c r="C260" s="1">
        <f t="shared" ref="C260:C323" si="134">C259+1/365</f>
        <v>0.70821917808218948</v>
      </c>
      <c r="D260" s="1">
        <f t="shared" si="124"/>
        <v>15.297558985349067</v>
      </c>
      <c r="E260" s="1">
        <f t="shared" ref="E260:E323" si="135">IF(D260&lt;=A$12,0,E259+D260-A$12)</f>
        <v>571.60719011836045</v>
      </c>
      <c r="F260" s="1">
        <f t="shared" si="125"/>
        <v>2.7404882029301865</v>
      </c>
      <c r="G260" s="1">
        <f t="shared" si="126"/>
        <v>0</v>
      </c>
      <c r="H260" s="1">
        <f t="shared" si="127"/>
        <v>0</v>
      </c>
      <c r="I260" s="1">
        <f t="shared" si="128"/>
        <v>0</v>
      </c>
      <c r="J260" s="1">
        <f t="shared" si="129"/>
        <v>27.873179886788733</v>
      </c>
      <c r="K260" s="1">
        <f t="shared" si="130"/>
        <v>0</v>
      </c>
      <c r="L260" s="1">
        <f t="shared" si="131"/>
        <v>27.873179886788733</v>
      </c>
      <c r="M260" s="1">
        <f t="shared" si="132"/>
        <v>1</v>
      </c>
      <c r="N260" s="1">
        <f t="shared" si="133"/>
        <v>0</v>
      </c>
      <c r="O260" s="1">
        <f t="shared" si="111"/>
        <v>-9999</v>
      </c>
      <c r="P260" s="1">
        <f t="shared" si="111"/>
        <v>-9999</v>
      </c>
      <c r="Q260" s="1">
        <f t="shared" si="104"/>
        <v>-9999</v>
      </c>
      <c r="R260" s="1">
        <f t="shared" si="104"/>
        <v>-9999</v>
      </c>
      <c r="S260" s="1">
        <f t="shared" si="104"/>
        <v>-9999</v>
      </c>
      <c r="T260" s="1">
        <f t="shared" si="104"/>
        <v>-9999</v>
      </c>
      <c r="U260" s="1">
        <f t="shared" si="104"/>
        <v>-9999</v>
      </c>
      <c r="V260" s="1">
        <f t="shared" si="104"/>
        <v>-9999</v>
      </c>
    </row>
    <row r="261" spans="2:22" x14ac:dyDescent="0.3">
      <c r="B261" s="1">
        <v>260</v>
      </c>
      <c r="C261" s="1">
        <f t="shared" si="134"/>
        <v>0.71095890410958673</v>
      </c>
      <c r="D261" s="1">
        <f t="shared" si="124"/>
        <v>15.21424861047975</v>
      </c>
      <c r="E261" s="1">
        <f t="shared" si="135"/>
        <v>572.82143872884023</v>
      </c>
      <c r="F261" s="1">
        <f t="shared" si="125"/>
        <v>2.7571502779040502</v>
      </c>
      <c r="G261" s="1">
        <f t="shared" si="126"/>
        <v>0</v>
      </c>
      <c r="H261" s="1">
        <f t="shared" si="127"/>
        <v>0</v>
      </c>
      <c r="I261" s="1">
        <f t="shared" si="128"/>
        <v>0</v>
      </c>
      <c r="J261" s="1">
        <f t="shared" si="129"/>
        <v>28.319324302852792</v>
      </c>
      <c r="K261" s="1">
        <f t="shared" si="130"/>
        <v>0</v>
      </c>
      <c r="L261" s="1">
        <f t="shared" si="131"/>
        <v>28.319324302852792</v>
      </c>
      <c r="M261" s="1">
        <f t="shared" si="132"/>
        <v>1</v>
      </c>
      <c r="N261" s="1">
        <f t="shared" si="133"/>
        <v>0</v>
      </c>
      <c r="O261" s="1">
        <f t="shared" ref="O261" si="136">F261</f>
        <v>2.7571502779040502</v>
      </c>
      <c r="P261" s="1">
        <f t="shared" ref="P261" ca="1" si="137">L261+_xlfn.LOGNORM.INV(RAND(),0,0.025*L261)</f>
        <v>28.806956562338531</v>
      </c>
      <c r="Q261" s="1">
        <f t="shared" ref="Q261" ca="1" si="138">0.025*P261</f>
        <v>0.72017391405846332</v>
      </c>
      <c r="R261" s="1">
        <f t="shared" ref="R261" si="139">M261</f>
        <v>1</v>
      </c>
      <c r="S261" s="1">
        <f t="shared" ref="S261" si="140">N261</f>
        <v>0</v>
      </c>
      <c r="T261" s="1">
        <v>0.1</v>
      </c>
      <c r="U261" s="1">
        <v>0.1</v>
      </c>
      <c r="V261" s="1">
        <f t="shared" si="104"/>
        <v>-9999</v>
      </c>
    </row>
    <row r="262" spans="2:22" x14ac:dyDescent="0.3">
      <c r="B262" s="1">
        <v>261</v>
      </c>
      <c r="C262" s="1">
        <f t="shared" si="134"/>
        <v>0.71369863013698398</v>
      </c>
      <c r="D262" s="1">
        <f t="shared" si="124"/>
        <v>15.130578427541511</v>
      </c>
      <c r="E262" s="1">
        <f t="shared" si="135"/>
        <v>573.95201715638177</v>
      </c>
      <c r="F262" s="1">
        <f t="shared" si="125"/>
        <v>2.7738843144916978</v>
      </c>
      <c r="G262" s="1">
        <f t="shared" si="126"/>
        <v>0</v>
      </c>
      <c r="H262" s="1">
        <f t="shared" si="127"/>
        <v>0</v>
      </c>
      <c r="I262" s="1">
        <f t="shared" si="128"/>
        <v>0</v>
      </c>
      <c r="J262" s="1">
        <f t="shared" si="129"/>
        <v>28.770243229568059</v>
      </c>
      <c r="K262" s="1">
        <f t="shared" si="130"/>
        <v>0</v>
      </c>
      <c r="L262" s="1">
        <f t="shared" si="131"/>
        <v>28.770243229568059</v>
      </c>
      <c r="M262" s="1">
        <f t="shared" si="132"/>
        <v>1</v>
      </c>
      <c r="N262" s="1">
        <f t="shared" si="133"/>
        <v>0</v>
      </c>
      <c r="O262" s="1">
        <f t="shared" ref="O262:V277" si="141">-9999</f>
        <v>-9999</v>
      </c>
      <c r="P262" s="1">
        <f t="shared" si="141"/>
        <v>-9999</v>
      </c>
      <c r="Q262" s="1">
        <f t="shared" si="141"/>
        <v>-9999</v>
      </c>
      <c r="R262" s="1">
        <f t="shared" si="141"/>
        <v>-9999</v>
      </c>
      <c r="S262" s="1">
        <f t="shared" si="141"/>
        <v>-9999</v>
      </c>
      <c r="T262" s="1">
        <f t="shared" si="141"/>
        <v>-9999</v>
      </c>
      <c r="U262" s="1">
        <f t="shared" si="141"/>
        <v>-9999</v>
      </c>
      <c r="V262" s="1">
        <f t="shared" si="104"/>
        <v>-9999</v>
      </c>
    </row>
    <row r="263" spans="2:22" x14ac:dyDescent="0.3">
      <c r="B263" s="1">
        <v>262</v>
      </c>
      <c r="C263" s="1">
        <f t="shared" si="134"/>
        <v>0.71643835616438123</v>
      </c>
      <c r="D263" s="1">
        <f t="shared" si="124"/>
        <v>15.046573229815316</v>
      </c>
      <c r="E263" s="1">
        <f t="shared" si="135"/>
        <v>574.99859038619707</v>
      </c>
      <c r="F263" s="1">
        <f t="shared" si="125"/>
        <v>2.790685354036937</v>
      </c>
      <c r="G263" s="1">
        <f t="shared" si="126"/>
        <v>0</v>
      </c>
      <c r="H263" s="1">
        <f t="shared" si="127"/>
        <v>0</v>
      </c>
      <c r="I263" s="1">
        <f t="shared" si="128"/>
        <v>0</v>
      </c>
      <c r="J263" s="1">
        <f t="shared" si="129"/>
        <v>29.225829539232112</v>
      </c>
      <c r="K263" s="1">
        <f t="shared" si="130"/>
        <v>0</v>
      </c>
      <c r="L263" s="1">
        <f t="shared" si="131"/>
        <v>29.225829539232112</v>
      </c>
      <c r="M263" s="1">
        <f t="shared" si="132"/>
        <v>1</v>
      </c>
      <c r="N263" s="1">
        <f t="shared" si="133"/>
        <v>0</v>
      </c>
      <c r="O263" s="1">
        <f t="shared" si="111"/>
        <v>-9999</v>
      </c>
      <c r="P263" s="1">
        <f t="shared" si="111"/>
        <v>-9999</v>
      </c>
      <c r="Q263" s="1">
        <f t="shared" si="104"/>
        <v>-9999</v>
      </c>
      <c r="R263" s="1">
        <f t="shared" si="141"/>
        <v>-9999</v>
      </c>
      <c r="S263" s="1">
        <f t="shared" si="141"/>
        <v>-9999</v>
      </c>
      <c r="T263" s="1">
        <f t="shared" si="141"/>
        <v>-9999</v>
      </c>
      <c r="U263" s="1">
        <f t="shared" si="141"/>
        <v>-9999</v>
      </c>
      <c r="V263" s="1">
        <f t="shared" si="104"/>
        <v>-9999</v>
      </c>
    </row>
    <row r="264" spans="2:22" x14ac:dyDescent="0.3">
      <c r="B264" s="1">
        <v>263</v>
      </c>
      <c r="C264" s="1">
        <f t="shared" si="134"/>
        <v>0.71917808219177848</v>
      </c>
      <c r="D264" s="1">
        <f t="shared" si="124"/>
        <v>14.962257909854221</v>
      </c>
      <c r="E264" s="1">
        <f t="shared" si="135"/>
        <v>575.96084829605127</v>
      </c>
      <c r="F264" s="1">
        <f t="shared" si="125"/>
        <v>2.8075484180291559</v>
      </c>
      <c r="G264" s="1">
        <f t="shared" si="126"/>
        <v>0</v>
      </c>
      <c r="H264" s="1">
        <f t="shared" si="127"/>
        <v>0</v>
      </c>
      <c r="I264" s="1">
        <f t="shared" si="128"/>
        <v>0</v>
      </c>
      <c r="J264" s="1">
        <f t="shared" si="129"/>
        <v>29.685972216750663</v>
      </c>
      <c r="K264" s="1">
        <f t="shared" si="130"/>
        <v>0</v>
      </c>
      <c r="L264" s="1">
        <f t="shared" si="131"/>
        <v>29.685972216750663</v>
      </c>
      <c r="M264" s="1">
        <f t="shared" si="132"/>
        <v>1</v>
      </c>
      <c r="N264" s="1">
        <f t="shared" si="133"/>
        <v>0</v>
      </c>
      <c r="O264" s="1">
        <f t="shared" si="111"/>
        <v>-9999</v>
      </c>
      <c r="P264" s="1">
        <f t="shared" si="111"/>
        <v>-9999</v>
      </c>
      <c r="Q264" s="1">
        <f t="shared" si="111"/>
        <v>-9999</v>
      </c>
      <c r="R264" s="1">
        <f t="shared" si="141"/>
        <v>-9999</v>
      </c>
      <c r="S264" s="1">
        <f t="shared" si="141"/>
        <v>-9999</v>
      </c>
      <c r="T264" s="1">
        <f t="shared" si="141"/>
        <v>-9999</v>
      </c>
      <c r="U264" s="1">
        <f t="shared" si="141"/>
        <v>-9999</v>
      </c>
      <c r="V264" s="1">
        <f t="shared" si="141"/>
        <v>-9999</v>
      </c>
    </row>
    <row r="265" spans="2:22" x14ac:dyDescent="0.3">
      <c r="B265" s="1">
        <v>264</v>
      </c>
      <c r="C265" s="1">
        <f t="shared" si="134"/>
        <v>0.72191780821917573</v>
      </c>
      <c r="D265" s="1">
        <f t="shared" si="124"/>
        <v>14.877657452107215</v>
      </c>
      <c r="E265" s="1">
        <f t="shared" si="135"/>
        <v>576.83850574815847</v>
      </c>
      <c r="F265" s="1">
        <f t="shared" si="125"/>
        <v>2.8244685095785571</v>
      </c>
      <c r="G265" s="1">
        <f t="shared" si="126"/>
        <v>0</v>
      </c>
      <c r="H265" s="1">
        <f t="shared" si="127"/>
        <v>0</v>
      </c>
      <c r="I265" s="1">
        <f t="shared" si="128"/>
        <v>0</v>
      </c>
      <c r="J265" s="1">
        <f t="shared" si="129"/>
        <v>30.150556377293423</v>
      </c>
      <c r="K265" s="1">
        <f t="shared" si="130"/>
        <v>0</v>
      </c>
      <c r="L265" s="1">
        <f t="shared" si="131"/>
        <v>30.150556377293423</v>
      </c>
      <c r="M265" s="1">
        <f t="shared" si="132"/>
        <v>1</v>
      </c>
      <c r="N265" s="1">
        <f t="shared" si="133"/>
        <v>0</v>
      </c>
      <c r="O265" s="1">
        <f t="shared" si="111"/>
        <v>-9999</v>
      </c>
      <c r="P265" s="1">
        <f t="shared" si="111"/>
        <v>-9999</v>
      </c>
      <c r="Q265" s="1">
        <f t="shared" si="111"/>
        <v>-9999</v>
      </c>
      <c r="R265" s="1">
        <f t="shared" si="141"/>
        <v>-9999</v>
      </c>
      <c r="S265" s="1">
        <f t="shared" si="141"/>
        <v>-9999</v>
      </c>
      <c r="T265" s="1">
        <f t="shared" si="141"/>
        <v>-9999</v>
      </c>
      <c r="U265" s="1">
        <f t="shared" si="141"/>
        <v>-9999</v>
      </c>
      <c r="V265" s="1">
        <f t="shared" si="141"/>
        <v>-9999</v>
      </c>
    </row>
    <row r="266" spans="2:22" x14ac:dyDescent="0.3">
      <c r="B266" s="1">
        <v>265</v>
      </c>
      <c r="C266" s="1">
        <f t="shared" si="134"/>
        <v>0.72465753424657298</v>
      </c>
      <c r="D266" s="1">
        <f t="shared" si="124"/>
        <v>14.792796925515745</v>
      </c>
      <c r="E266" s="1">
        <f t="shared" si="135"/>
        <v>577.63130267367421</v>
      </c>
      <c r="F266" s="1">
        <f t="shared" si="125"/>
        <v>2.8414406148968507</v>
      </c>
      <c r="G266" s="1">
        <f t="shared" si="126"/>
        <v>0</v>
      </c>
      <c r="H266" s="1">
        <f t="shared" si="127"/>
        <v>0</v>
      </c>
      <c r="I266" s="1">
        <f t="shared" si="128"/>
        <v>0</v>
      </c>
      <c r="J266" s="1">
        <f t="shared" si="129"/>
        <v>30.619463288027244</v>
      </c>
      <c r="K266" s="1">
        <f t="shared" si="130"/>
        <v>0</v>
      </c>
      <c r="L266" s="1">
        <f t="shared" si="131"/>
        <v>30.619463288027244</v>
      </c>
      <c r="M266" s="1">
        <f t="shared" si="132"/>
        <v>1</v>
      </c>
      <c r="N266" s="1">
        <f t="shared" si="133"/>
        <v>0</v>
      </c>
      <c r="O266" s="1">
        <f t="shared" si="111"/>
        <v>-9999</v>
      </c>
      <c r="P266" s="1">
        <f t="shared" si="111"/>
        <v>-9999</v>
      </c>
      <c r="Q266" s="1">
        <f t="shared" si="111"/>
        <v>-9999</v>
      </c>
      <c r="R266" s="1">
        <f t="shared" si="141"/>
        <v>-9999</v>
      </c>
      <c r="S266" s="1">
        <f t="shared" si="141"/>
        <v>-9999</v>
      </c>
      <c r="T266" s="1">
        <f t="shared" si="141"/>
        <v>-9999</v>
      </c>
      <c r="U266" s="1">
        <f t="shared" si="141"/>
        <v>-9999</v>
      </c>
      <c r="V266" s="1">
        <f t="shared" si="141"/>
        <v>-9999</v>
      </c>
    </row>
    <row r="267" spans="2:22" x14ac:dyDescent="0.3">
      <c r="B267" s="1">
        <v>266</v>
      </c>
      <c r="C267" s="1">
        <f t="shared" si="134"/>
        <v>0.72739726027397023</v>
      </c>
      <c r="D267" s="1">
        <f t="shared" si="124"/>
        <v>14.707701476085292</v>
      </c>
      <c r="E267" s="1">
        <f t="shared" si="135"/>
        <v>578.33900414975949</v>
      </c>
      <c r="F267" s="1">
        <f t="shared" si="125"/>
        <v>2.8584597047829416</v>
      </c>
      <c r="G267" s="1">
        <f t="shared" si="126"/>
        <v>0</v>
      </c>
      <c r="H267" s="1">
        <f t="shared" si="127"/>
        <v>0</v>
      </c>
      <c r="I267" s="1">
        <f t="shared" si="128"/>
        <v>0</v>
      </c>
      <c r="J267" s="1">
        <f t="shared" si="129"/>
        <v>31.092570393901912</v>
      </c>
      <c r="K267" s="1">
        <f t="shared" si="130"/>
        <v>0</v>
      </c>
      <c r="L267" s="1">
        <f t="shared" si="131"/>
        <v>31.092570393901912</v>
      </c>
      <c r="M267" s="1">
        <f t="shared" si="132"/>
        <v>1</v>
      </c>
      <c r="N267" s="1">
        <f t="shared" si="133"/>
        <v>0</v>
      </c>
      <c r="O267" s="1">
        <f t="shared" si="111"/>
        <v>-9999</v>
      </c>
      <c r="P267" s="1">
        <f t="shared" si="111"/>
        <v>-9999</v>
      </c>
      <c r="Q267" s="1">
        <f t="shared" si="111"/>
        <v>-9999</v>
      </c>
      <c r="R267" s="1">
        <f t="shared" si="141"/>
        <v>-9999</v>
      </c>
      <c r="S267" s="1">
        <f t="shared" si="141"/>
        <v>-9999</v>
      </c>
      <c r="T267" s="1">
        <f t="shared" si="141"/>
        <v>-9999</v>
      </c>
      <c r="U267" s="1">
        <f t="shared" si="141"/>
        <v>-9999</v>
      </c>
      <c r="V267" s="1">
        <f t="shared" si="141"/>
        <v>-9999</v>
      </c>
    </row>
    <row r="268" spans="2:22" x14ac:dyDescent="0.3">
      <c r="B268" s="1">
        <v>267</v>
      </c>
      <c r="C268" s="1">
        <f t="shared" si="134"/>
        <v>0.73013698630136747</v>
      </c>
      <c r="D268" s="1">
        <f t="shared" si="124"/>
        <v>14.622396319434021</v>
      </c>
      <c r="E268" s="1">
        <f t="shared" si="135"/>
        <v>578.96140046919356</v>
      </c>
      <c r="F268" s="1">
        <f t="shared" si="125"/>
        <v>2.875520736113196</v>
      </c>
      <c r="G268" s="1">
        <f t="shared" si="126"/>
        <v>0</v>
      </c>
      <c r="H268" s="1">
        <f t="shared" si="127"/>
        <v>0</v>
      </c>
      <c r="I268" s="1">
        <f t="shared" si="128"/>
        <v>0</v>
      </c>
      <c r="J268" s="1">
        <f t="shared" si="129"/>
        <v>31.569751347461558</v>
      </c>
      <c r="K268" s="1">
        <f t="shared" si="130"/>
        <v>0</v>
      </c>
      <c r="L268" s="1">
        <f t="shared" si="131"/>
        <v>31.569751347461558</v>
      </c>
      <c r="M268" s="1">
        <f t="shared" si="132"/>
        <v>1</v>
      </c>
      <c r="N268" s="1">
        <f t="shared" si="133"/>
        <v>0</v>
      </c>
      <c r="O268" s="1">
        <f t="shared" si="111"/>
        <v>-9999</v>
      </c>
      <c r="P268" s="1">
        <f t="shared" si="111"/>
        <v>-9999</v>
      </c>
      <c r="Q268" s="1">
        <f t="shared" si="111"/>
        <v>-9999</v>
      </c>
      <c r="R268" s="1">
        <f t="shared" si="141"/>
        <v>-9999</v>
      </c>
      <c r="S268" s="1">
        <f t="shared" si="141"/>
        <v>-9999</v>
      </c>
      <c r="T268" s="1">
        <f t="shared" si="141"/>
        <v>-9999</v>
      </c>
      <c r="U268" s="1">
        <f t="shared" si="141"/>
        <v>-9999</v>
      </c>
      <c r="V268" s="1">
        <f t="shared" si="141"/>
        <v>-9999</v>
      </c>
    </row>
    <row r="269" spans="2:22" x14ac:dyDescent="0.3">
      <c r="B269" s="1">
        <v>268</v>
      </c>
      <c r="C269" s="1">
        <f t="shared" si="134"/>
        <v>0.73287671232876472</v>
      </c>
      <c r="D269" s="1">
        <f t="shared" si="124"/>
        <v>14.536906733320892</v>
      </c>
      <c r="E269" s="1">
        <f t="shared" si="135"/>
        <v>579.49830720251441</v>
      </c>
      <c r="F269" s="1">
        <f t="shared" si="125"/>
        <v>2.8926186533358216</v>
      </c>
      <c r="G269" s="1">
        <f t="shared" si="126"/>
        <v>0</v>
      </c>
      <c r="H269" s="1">
        <f t="shared" si="127"/>
        <v>0</v>
      </c>
      <c r="I269" s="1">
        <f t="shared" si="128"/>
        <v>0</v>
      </c>
      <c r="J269" s="1">
        <f t="shared" si="129"/>
        <v>32.050876042650025</v>
      </c>
      <c r="K269" s="1">
        <f t="shared" si="130"/>
        <v>0</v>
      </c>
      <c r="L269" s="1">
        <f t="shared" si="131"/>
        <v>32.050876042650025</v>
      </c>
      <c r="M269" s="1">
        <f t="shared" si="132"/>
        <v>1</v>
      </c>
      <c r="N269" s="1">
        <f t="shared" si="133"/>
        <v>0</v>
      </c>
      <c r="O269" s="1">
        <f t="shared" si="111"/>
        <v>-9999</v>
      </c>
      <c r="P269" s="1">
        <f t="shared" si="111"/>
        <v>-9999</v>
      </c>
      <c r="Q269" s="1">
        <f t="shared" si="111"/>
        <v>-9999</v>
      </c>
      <c r="R269" s="1">
        <f t="shared" si="141"/>
        <v>-9999</v>
      </c>
      <c r="S269" s="1">
        <f t="shared" si="141"/>
        <v>-9999</v>
      </c>
      <c r="T269" s="1">
        <f t="shared" si="141"/>
        <v>-9999</v>
      </c>
      <c r="U269" s="1">
        <f t="shared" si="141"/>
        <v>-9999</v>
      </c>
      <c r="V269" s="1">
        <f t="shared" si="141"/>
        <v>-9999</v>
      </c>
    </row>
    <row r="270" spans="2:22" x14ac:dyDescent="0.3">
      <c r="B270" s="1">
        <v>269</v>
      </c>
      <c r="C270" s="1">
        <f t="shared" si="134"/>
        <v>0.73561643835616197</v>
      </c>
      <c r="D270" s="1">
        <f t="shared" si="124"/>
        <v>14.45125805015528</v>
      </c>
      <c r="E270" s="1">
        <f t="shared" si="135"/>
        <v>579.94956525266969</v>
      </c>
      <c r="F270" s="1">
        <f t="shared" si="125"/>
        <v>2.9097483899689438</v>
      </c>
      <c r="G270" s="1">
        <f t="shared" si="126"/>
        <v>0</v>
      </c>
      <c r="H270" s="1">
        <f t="shared" si="127"/>
        <v>0</v>
      </c>
      <c r="I270" s="1">
        <f t="shared" si="128"/>
        <v>0</v>
      </c>
      <c r="J270" s="1">
        <f t="shared" si="129"/>
        <v>32.535810652576487</v>
      </c>
      <c r="K270" s="1">
        <f t="shared" si="130"/>
        <v>0</v>
      </c>
      <c r="L270" s="1">
        <f t="shared" si="131"/>
        <v>32.535810652576487</v>
      </c>
      <c r="M270" s="1">
        <f t="shared" si="132"/>
        <v>1</v>
      </c>
      <c r="N270" s="1">
        <f t="shared" si="133"/>
        <v>0</v>
      </c>
      <c r="O270" s="1">
        <f t="shared" si="111"/>
        <v>-9999</v>
      </c>
      <c r="P270" s="1">
        <f t="shared" si="111"/>
        <v>-9999</v>
      </c>
      <c r="Q270" s="1">
        <f t="shared" si="111"/>
        <v>-9999</v>
      </c>
      <c r="R270" s="1">
        <f t="shared" si="141"/>
        <v>-9999</v>
      </c>
      <c r="S270" s="1">
        <f t="shared" si="141"/>
        <v>-9999</v>
      </c>
      <c r="T270" s="1">
        <f t="shared" si="141"/>
        <v>-9999</v>
      </c>
      <c r="U270" s="1">
        <f t="shared" si="141"/>
        <v>-9999</v>
      </c>
      <c r="V270" s="1">
        <f t="shared" si="141"/>
        <v>-9999</v>
      </c>
    </row>
    <row r="271" spans="2:22" x14ac:dyDescent="0.3">
      <c r="B271" s="1">
        <v>270</v>
      </c>
      <c r="C271" s="1">
        <f t="shared" si="134"/>
        <v>0.73835616438355922</v>
      </c>
      <c r="D271" s="1">
        <f t="shared" si="124"/>
        <v>14.365475649490467</v>
      </c>
      <c r="E271" s="1">
        <f t="shared" si="135"/>
        <v>580.31504090216015</v>
      </c>
      <c r="F271" s="1">
        <f t="shared" si="125"/>
        <v>2.9269048701019069</v>
      </c>
      <c r="G271" s="1">
        <f t="shared" si="126"/>
        <v>0</v>
      </c>
      <c r="H271" s="1">
        <f t="shared" si="127"/>
        <v>0</v>
      </c>
      <c r="I271" s="1">
        <f t="shared" si="128"/>
        <v>0</v>
      </c>
      <c r="J271" s="1">
        <f t="shared" si="129"/>
        <v>33.024417671202521</v>
      </c>
      <c r="K271" s="1">
        <f t="shared" si="130"/>
        <v>0</v>
      </c>
      <c r="L271" s="1">
        <f t="shared" si="131"/>
        <v>33.024417671202521</v>
      </c>
      <c r="M271" s="1">
        <f t="shared" si="132"/>
        <v>1</v>
      </c>
      <c r="N271" s="1">
        <f t="shared" si="133"/>
        <v>0</v>
      </c>
      <c r="O271" s="1">
        <f t="shared" si="111"/>
        <v>-9999</v>
      </c>
      <c r="P271" s="1">
        <f t="shared" si="111"/>
        <v>-9999</v>
      </c>
      <c r="Q271" s="1">
        <f t="shared" si="111"/>
        <v>-9999</v>
      </c>
      <c r="R271" s="1">
        <f t="shared" si="141"/>
        <v>-9999</v>
      </c>
      <c r="S271" s="1">
        <f t="shared" si="141"/>
        <v>-9999</v>
      </c>
      <c r="T271" s="1">
        <f t="shared" si="141"/>
        <v>-9999</v>
      </c>
      <c r="U271" s="1">
        <f t="shared" si="141"/>
        <v>-9999</v>
      </c>
      <c r="V271" s="1">
        <f t="shared" si="141"/>
        <v>-9999</v>
      </c>
    </row>
    <row r="272" spans="2:22" x14ac:dyDescent="0.3">
      <c r="B272" s="1">
        <v>271</v>
      </c>
      <c r="C272" s="1">
        <f t="shared" si="134"/>
        <v>0.74109589041095647</v>
      </c>
      <c r="D272" s="1">
        <f t="shared" si="124"/>
        <v>14.279584950503093</v>
      </c>
      <c r="E272" s="1">
        <f t="shared" si="135"/>
        <v>580.59462585266328</v>
      </c>
      <c r="F272" s="1">
        <f t="shared" si="125"/>
        <v>2.9440830098993818</v>
      </c>
      <c r="G272" s="1">
        <f t="shared" si="126"/>
        <v>0</v>
      </c>
      <c r="H272" s="1">
        <f t="shared" si="127"/>
        <v>0</v>
      </c>
      <c r="I272" s="1">
        <f t="shared" si="128"/>
        <v>0</v>
      </c>
      <c r="J272" s="1">
        <f t="shared" si="129"/>
        <v>33.516555958910516</v>
      </c>
      <c r="K272" s="1">
        <f t="shared" si="130"/>
        <v>0</v>
      </c>
      <c r="L272" s="1">
        <f t="shared" si="131"/>
        <v>33.516555958910516</v>
      </c>
      <c r="M272" s="1">
        <f t="shared" si="132"/>
        <v>1</v>
      </c>
      <c r="N272" s="1">
        <f t="shared" si="133"/>
        <v>0</v>
      </c>
      <c r="O272" s="1">
        <f t="shared" si="111"/>
        <v>-9999</v>
      </c>
      <c r="P272" s="1">
        <f t="shared" si="111"/>
        <v>-9999</v>
      </c>
      <c r="Q272" s="1">
        <f t="shared" si="111"/>
        <v>-9999</v>
      </c>
      <c r="R272" s="1">
        <f t="shared" si="141"/>
        <v>-9999</v>
      </c>
      <c r="S272" s="1">
        <f t="shared" si="141"/>
        <v>-9999</v>
      </c>
      <c r="T272" s="1">
        <f t="shared" si="141"/>
        <v>-9999</v>
      </c>
      <c r="U272" s="1">
        <f t="shared" si="141"/>
        <v>-9999</v>
      </c>
      <c r="V272" s="1">
        <f t="shared" si="141"/>
        <v>-9999</v>
      </c>
    </row>
    <row r="273" spans="2:22" x14ac:dyDescent="0.3">
      <c r="B273" s="1">
        <v>272</v>
      </c>
      <c r="C273" s="1">
        <f t="shared" si="134"/>
        <v>0.74383561643835372</v>
      </c>
      <c r="D273" s="1">
        <f t="shared" si="124"/>
        <v>14.193611404460952</v>
      </c>
      <c r="E273" s="1">
        <f t="shared" si="135"/>
        <v>580.78823725712425</v>
      </c>
      <c r="F273" s="1">
        <f t="shared" si="125"/>
        <v>2.9612777191078097</v>
      </c>
      <c r="G273" s="1">
        <f t="shared" si="126"/>
        <v>0</v>
      </c>
      <c r="H273" s="1">
        <f t="shared" si="127"/>
        <v>0</v>
      </c>
      <c r="I273" s="1">
        <f t="shared" si="128"/>
        <v>0</v>
      </c>
      <c r="J273" s="1">
        <f t="shared" si="129"/>
        <v>34.012080791908261</v>
      </c>
      <c r="K273" s="1">
        <f t="shared" si="130"/>
        <v>0</v>
      </c>
      <c r="L273" s="1">
        <f t="shared" si="131"/>
        <v>34.012080791908261</v>
      </c>
      <c r="M273" s="1">
        <f t="shared" si="132"/>
        <v>1</v>
      </c>
      <c r="N273" s="1">
        <f t="shared" si="133"/>
        <v>0</v>
      </c>
      <c r="O273" s="1">
        <f t="shared" si="111"/>
        <v>-9999</v>
      </c>
      <c r="P273" s="1">
        <f t="shared" si="111"/>
        <v>-9999</v>
      </c>
      <c r="Q273" s="1">
        <f t="shared" si="111"/>
        <v>-9999</v>
      </c>
      <c r="R273" s="1">
        <f t="shared" si="141"/>
        <v>-9999</v>
      </c>
      <c r="S273" s="1">
        <f t="shared" si="141"/>
        <v>-9999</v>
      </c>
      <c r="T273" s="1">
        <f t="shared" si="141"/>
        <v>-9999</v>
      </c>
      <c r="U273" s="1">
        <f t="shared" si="141"/>
        <v>-9999</v>
      </c>
      <c r="V273" s="1">
        <f t="shared" si="141"/>
        <v>-9999</v>
      </c>
    </row>
    <row r="274" spans="2:22" x14ac:dyDescent="0.3">
      <c r="B274" s="1">
        <v>273</v>
      </c>
      <c r="C274" s="1">
        <f t="shared" si="134"/>
        <v>0.74657534246575097</v>
      </c>
      <c r="D274" s="1">
        <f t="shared" si="124"/>
        <v>14.107580487181188</v>
      </c>
      <c r="E274" s="1">
        <f t="shared" si="135"/>
        <v>580.89581774430542</v>
      </c>
      <c r="F274" s="1">
        <f t="shared" si="125"/>
        <v>2.9784839025637622</v>
      </c>
      <c r="G274" s="1">
        <f t="shared" si="126"/>
        <v>0</v>
      </c>
      <c r="H274" s="1">
        <f t="shared" si="127"/>
        <v>0</v>
      </c>
      <c r="I274" s="1">
        <f t="shared" si="128"/>
        <v>0</v>
      </c>
      <c r="J274" s="1">
        <f t="shared" si="129"/>
        <v>34.510843915422889</v>
      </c>
      <c r="K274" s="1">
        <f t="shared" si="130"/>
        <v>0</v>
      </c>
      <c r="L274" s="1">
        <f t="shared" si="131"/>
        <v>34.510843915422889</v>
      </c>
      <c r="M274" s="1">
        <f t="shared" si="132"/>
        <v>1</v>
      </c>
      <c r="N274" s="1">
        <f t="shared" si="133"/>
        <v>0</v>
      </c>
      <c r="O274" s="1">
        <f t="shared" si="111"/>
        <v>-9999</v>
      </c>
      <c r="P274" s="1">
        <f t="shared" si="111"/>
        <v>-9999</v>
      </c>
      <c r="Q274" s="1">
        <f t="shared" si="111"/>
        <v>-9999</v>
      </c>
      <c r="R274" s="1">
        <f t="shared" si="141"/>
        <v>-9999</v>
      </c>
      <c r="S274" s="1">
        <f t="shared" si="141"/>
        <v>-9999</v>
      </c>
      <c r="T274" s="1">
        <f t="shared" si="141"/>
        <v>-9999</v>
      </c>
      <c r="U274" s="1">
        <f t="shared" si="141"/>
        <v>-9999</v>
      </c>
      <c r="V274" s="1">
        <f t="shared" si="141"/>
        <v>-9999</v>
      </c>
    </row>
    <row r="275" spans="2:22" x14ac:dyDescent="0.3">
      <c r="B275" s="1">
        <v>274</v>
      </c>
      <c r="C275" s="1">
        <f t="shared" si="134"/>
        <v>0.74931506849314822</v>
      </c>
      <c r="D275" s="1">
        <f t="shared" si="124"/>
        <v>14.0215176914813</v>
      </c>
      <c r="E275" s="1">
        <f t="shared" si="135"/>
        <v>580.91733543578675</v>
      </c>
      <c r="F275" s="1">
        <f t="shared" si="125"/>
        <v>2.9956964617037398</v>
      </c>
      <c r="G275" s="1">
        <f t="shared" si="126"/>
        <v>0</v>
      </c>
      <c r="H275" s="1">
        <f t="shared" si="127"/>
        <v>0</v>
      </c>
      <c r="I275" s="1">
        <f t="shared" si="128"/>
        <v>0</v>
      </c>
      <c r="J275" s="1">
        <f t="shared" si="129"/>
        <v>35.012693600633014</v>
      </c>
      <c r="K275" s="1">
        <f t="shared" si="130"/>
        <v>0</v>
      </c>
      <c r="L275" s="1">
        <f t="shared" si="131"/>
        <v>35.012693600633014</v>
      </c>
      <c r="M275" s="1">
        <f t="shared" si="132"/>
        <v>1</v>
      </c>
      <c r="N275" s="1">
        <f t="shared" si="133"/>
        <v>0</v>
      </c>
      <c r="O275" s="1">
        <f t="shared" si="111"/>
        <v>-9999</v>
      </c>
      <c r="P275" s="1">
        <f t="shared" si="111"/>
        <v>-9999</v>
      </c>
      <c r="Q275" s="1">
        <f t="shared" si="111"/>
        <v>-9999</v>
      </c>
      <c r="R275" s="1">
        <f t="shared" si="141"/>
        <v>-9999</v>
      </c>
      <c r="S275" s="1">
        <f t="shared" si="141"/>
        <v>-9999</v>
      </c>
      <c r="T275" s="1">
        <f t="shared" si="141"/>
        <v>-9999</v>
      </c>
      <c r="U275" s="1">
        <f t="shared" si="141"/>
        <v>-9999</v>
      </c>
      <c r="V275" s="1">
        <f t="shared" si="141"/>
        <v>-9999</v>
      </c>
    </row>
    <row r="276" spans="2:22" x14ac:dyDescent="0.3">
      <c r="B276" s="1">
        <v>275</v>
      </c>
      <c r="C276" s="1">
        <f t="shared" si="134"/>
        <v>0.75205479452054547</v>
      </c>
      <c r="D276" s="1">
        <f t="shared" si="124"/>
        <v>13.935448519625034</v>
      </c>
      <c r="E276" s="1">
        <f t="shared" si="135"/>
        <v>0</v>
      </c>
      <c r="F276" s="1">
        <f t="shared" si="125"/>
        <v>3.0129102960749932</v>
      </c>
      <c r="G276" s="1">
        <f t="shared" si="126"/>
        <v>0</v>
      </c>
      <c r="H276" s="1">
        <f t="shared" si="127"/>
        <v>0</v>
      </c>
      <c r="I276" s="1">
        <f t="shared" si="128"/>
        <v>0</v>
      </c>
      <c r="J276" s="1">
        <f t="shared" si="129"/>
        <v>35.51747470528597</v>
      </c>
      <c r="K276" s="1">
        <f t="shared" si="130"/>
        <v>0</v>
      </c>
      <c r="L276" s="1">
        <f t="shared" si="131"/>
        <v>35.51747470528597</v>
      </c>
      <c r="M276" s="1">
        <f t="shared" si="132"/>
        <v>1</v>
      </c>
      <c r="N276" s="1">
        <f t="shared" si="133"/>
        <v>0</v>
      </c>
      <c r="O276" s="1">
        <f t="shared" si="111"/>
        <v>-9999</v>
      </c>
      <c r="P276" s="1">
        <f t="shared" si="111"/>
        <v>-9999</v>
      </c>
      <c r="Q276" s="1">
        <f t="shared" si="111"/>
        <v>-9999</v>
      </c>
      <c r="R276" s="1">
        <f t="shared" si="141"/>
        <v>-9999</v>
      </c>
      <c r="S276" s="1">
        <f t="shared" si="141"/>
        <v>-9999</v>
      </c>
      <c r="T276" s="1">
        <f t="shared" si="141"/>
        <v>-9999</v>
      </c>
      <c r="U276" s="1">
        <f t="shared" si="141"/>
        <v>-9999</v>
      </c>
      <c r="V276" s="1">
        <f t="shared" si="141"/>
        <v>-9999</v>
      </c>
    </row>
    <row r="277" spans="2:22" x14ac:dyDescent="0.3">
      <c r="B277" s="1">
        <v>276</v>
      </c>
      <c r="C277" s="1">
        <f t="shared" si="134"/>
        <v>0.75479452054794272</v>
      </c>
      <c r="D277" s="1">
        <f t="shared" si="124"/>
        <v>13.84939847576554</v>
      </c>
      <c r="E277" s="1">
        <f t="shared" si="135"/>
        <v>0</v>
      </c>
      <c r="F277" s="1">
        <f t="shared" si="125"/>
        <v>3.0301203048468919</v>
      </c>
      <c r="G277" s="1">
        <f t="shared" si="126"/>
        <v>0</v>
      </c>
      <c r="H277" s="1">
        <f t="shared" si="127"/>
        <v>0</v>
      </c>
      <c r="I277" s="1">
        <f t="shared" si="128"/>
        <v>0</v>
      </c>
      <c r="J277" s="1">
        <f t="shared" si="129"/>
        <v>36.02502873794316</v>
      </c>
      <c r="K277" s="1">
        <f t="shared" si="130"/>
        <v>0</v>
      </c>
      <c r="L277" s="1">
        <f t="shared" si="131"/>
        <v>36.02502873794316</v>
      </c>
      <c r="M277" s="1">
        <f t="shared" si="132"/>
        <v>1</v>
      </c>
      <c r="N277" s="1">
        <f t="shared" si="133"/>
        <v>0</v>
      </c>
      <c r="O277" s="1">
        <f t="shared" si="111"/>
        <v>-9999</v>
      </c>
      <c r="P277" s="1">
        <f t="shared" si="111"/>
        <v>-9999</v>
      </c>
      <c r="Q277" s="1">
        <f t="shared" si="111"/>
        <v>-9999</v>
      </c>
      <c r="R277" s="1">
        <f t="shared" si="141"/>
        <v>-9999</v>
      </c>
      <c r="S277" s="1">
        <f t="shared" si="141"/>
        <v>-9999</v>
      </c>
      <c r="T277" s="1">
        <f t="shared" si="141"/>
        <v>-9999</v>
      </c>
      <c r="U277" s="1">
        <f t="shared" si="141"/>
        <v>-9999</v>
      </c>
      <c r="V277" s="1">
        <f t="shared" si="141"/>
        <v>-9999</v>
      </c>
    </row>
    <row r="278" spans="2:22" x14ac:dyDescent="0.3">
      <c r="B278" s="1">
        <v>277</v>
      </c>
      <c r="C278" s="1">
        <f t="shared" si="134"/>
        <v>0.75753424657533996</v>
      </c>
      <c r="D278" s="1">
        <f t="shared" si="124"/>
        <v>13.763393058387921</v>
      </c>
      <c r="E278" s="1">
        <f t="shared" si="135"/>
        <v>0</v>
      </c>
      <c r="F278" s="1">
        <f t="shared" si="125"/>
        <v>3.0473213883224162</v>
      </c>
      <c r="G278" s="1">
        <f t="shared" si="126"/>
        <v>0</v>
      </c>
      <c r="H278" s="1">
        <f t="shared" si="127"/>
        <v>0</v>
      </c>
      <c r="I278" s="1">
        <f t="shared" si="128"/>
        <v>0</v>
      </c>
      <c r="J278" s="1">
        <f t="shared" si="129"/>
        <v>36.535193925794339</v>
      </c>
      <c r="K278" s="1">
        <f t="shared" si="130"/>
        <v>0</v>
      </c>
      <c r="L278" s="1">
        <f t="shared" si="131"/>
        <v>36.535193925794339</v>
      </c>
      <c r="M278" s="1">
        <f t="shared" si="132"/>
        <v>1</v>
      </c>
      <c r="N278" s="1">
        <f t="shared" si="133"/>
        <v>0</v>
      </c>
      <c r="O278" s="1">
        <f t="shared" ref="O278:V340" si="142">-9999</f>
        <v>-9999</v>
      </c>
      <c r="P278" s="1">
        <f t="shared" si="142"/>
        <v>-9999</v>
      </c>
      <c r="Q278" s="1">
        <f t="shared" si="142"/>
        <v>-9999</v>
      </c>
      <c r="R278" s="1">
        <f t="shared" si="142"/>
        <v>-9999</v>
      </c>
      <c r="S278" s="1">
        <f t="shared" si="142"/>
        <v>-9999</v>
      </c>
      <c r="T278" s="1">
        <f t="shared" si="142"/>
        <v>-9999</v>
      </c>
      <c r="U278" s="1">
        <f t="shared" si="142"/>
        <v>-9999</v>
      </c>
      <c r="V278" s="1">
        <f t="shared" si="142"/>
        <v>-9999</v>
      </c>
    </row>
    <row r="279" spans="2:22" x14ac:dyDescent="0.3">
      <c r="B279" s="1">
        <v>278</v>
      </c>
      <c r="C279" s="1">
        <f t="shared" si="134"/>
        <v>0.76027397260273721</v>
      </c>
      <c r="D279" s="1">
        <f t="shared" si="124"/>
        <v>13.677457752753501</v>
      </c>
      <c r="E279" s="1">
        <f t="shared" si="135"/>
        <v>0</v>
      </c>
      <c r="F279" s="1">
        <f t="shared" si="125"/>
        <v>3.0645084494493</v>
      </c>
      <c r="G279" s="1">
        <f t="shared" si="126"/>
        <v>0</v>
      </c>
      <c r="H279" s="1">
        <f t="shared" si="127"/>
        <v>0</v>
      </c>
      <c r="I279" s="1">
        <f t="shared" si="128"/>
        <v>0</v>
      </c>
      <c r="J279" s="1">
        <f t="shared" si="129"/>
        <v>37.047805285978164</v>
      </c>
      <c r="K279" s="1">
        <f t="shared" si="130"/>
        <v>0</v>
      </c>
      <c r="L279" s="1">
        <f t="shared" si="131"/>
        <v>37.047805285978164</v>
      </c>
      <c r="M279" s="1">
        <f t="shared" si="132"/>
        <v>1</v>
      </c>
      <c r="N279" s="1">
        <f t="shared" si="133"/>
        <v>0</v>
      </c>
      <c r="O279" s="1">
        <f t="shared" si="142"/>
        <v>-9999</v>
      </c>
      <c r="P279" s="1">
        <f t="shared" si="142"/>
        <v>-9999</v>
      </c>
      <c r="Q279" s="1">
        <f t="shared" si="142"/>
        <v>-9999</v>
      </c>
      <c r="R279" s="1">
        <f t="shared" si="142"/>
        <v>-9999</v>
      </c>
      <c r="S279" s="1">
        <f t="shared" si="142"/>
        <v>-9999</v>
      </c>
      <c r="T279" s="1">
        <f t="shared" si="142"/>
        <v>-9999</v>
      </c>
      <c r="U279" s="1">
        <f t="shared" si="142"/>
        <v>-9999</v>
      </c>
      <c r="V279" s="1">
        <f t="shared" si="142"/>
        <v>-9999</v>
      </c>
    </row>
    <row r="280" spans="2:22" x14ac:dyDescent="0.3">
      <c r="B280" s="1">
        <v>279</v>
      </c>
      <c r="C280" s="1">
        <f t="shared" si="134"/>
        <v>0.76301369863013446</v>
      </c>
      <c r="D280" s="1">
        <f t="shared" si="124"/>
        <v>13.591618023347968</v>
      </c>
      <c r="E280" s="1">
        <f t="shared" si="135"/>
        <v>0</v>
      </c>
      <c r="F280" s="1">
        <f t="shared" si="125"/>
        <v>3.0816763953304065</v>
      </c>
      <c r="G280" s="1">
        <f t="shared" si="126"/>
        <v>0</v>
      </c>
      <c r="H280" s="1">
        <f t="shared" si="127"/>
        <v>0</v>
      </c>
      <c r="I280" s="1">
        <f t="shared" si="128"/>
        <v>0</v>
      </c>
      <c r="J280" s="1">
        <f t="shared" si="129"/>
        <v>37.562694700344544</v>
      </c>
      <c r="K280" s="1">
        <f t="shared" si="130"/>
        <v>0</v>
      </c>
      <c r="L280" s="1">
        <f t="shared" si="131"/>
        <v>37.562694700344544</v>
      </c>
      <c r="M280" s="1">
        <f t="shared" si="132"/>
        <v>1</v>
      </c>
      <c r="N280" s="1">
        <f t="shared" si="133"/>
        <v>0</v>
      </c>
      <c r="O280" s="1">
        <f t="shared" si="142"/>
        <v>-9999</v>
      </c>
      <c r="P280" s="1">
        <f t="shared" si="142"/>
        <v>-9999</v>
      </c>
      <c r="Q280" s="1">
        <f t="shared" si="142"/>
        <v>-9999</v>
      </c>
      <c r="R280" s="1">
        <f t="shared" si="142"/>
        <v>-9999</v>
      </c>
      <c r="S280" s="1">
        <f t="shared" si="142"/>
        <v>-9999</v>
      </c>
      <c r="T280" s="1">
        <f t="shared" si="142"/>
        <v>-9999</v>
      </c>
      <c r="U280" s="1">
        <f t="shared" si="142"/>
        <v>-9999</v>
      </c>
      <c r="V280" s="1">
        <f t="shared" si="142"/>
        <v>-9999</v>
      </c>
    </row>
    <row r="281" spans="2:22" x14ac:dyDescent="0.3">
      <c r="B281" s="1">
        <v>280</v>
      </c>
      <c r="C281" s="1">
        <f t="shared" si="134"/>
        <v>0.76575342465753171</v>
      </c>
      <c r="D281" s="1">
        <f t="shared" si="124"/>
        <v>13.505899306335721</v>
      </c>
      <c r="E281" s="1">
        <f t="shared" si="135"/>
        <v>0</v>
      </c>
      <c r="F281" s="1">
        <f t="shared" si="125"/>
        <v>3.0988201387328558</v>
      </c>
      <c r="G281" s="1">
        <f t="shared" si="126"/>
        <v>0</v>
      </c>
      <c r="H281" s="1">
        <f t="shared" si="127"/>
        <v>0</v>
      </c>
      <c r="I281" s="1">
        <f t="shared" si="128"/>
        <v>0</v>
      </c>
      <c r="J281" s="1">
        <f t="shared" si="129"/>
        <v>38.079690993590035</v>
      </c>
      <c r="K281" s="1">
        <f t="shared" si="130"/>
        <v>0</v>
      </c>
      <c r="L281" s="1">
        <f t="shared" si="131"/>
        <v>38.079690993590035</v>
      </c>
      <c r="M281" s="1">
        <f t="shared" si="132"/>
        <v>1</v>
      </c>
      <c r="N281" s="1">
        <f t="shared" si="133"/>
        <v>0</v>
      </c>
      <c r="O281" s="1">
        <f t="shared" ref="O281" si="143">F281</f>
        <v>3.0988201387328558</v>
      </c>
      <c r="P281" s="1">
        <f t="shared" ref="P281" ca="1" si="144">L281+_xlfn.LOGNORM.INV(RAND(),0,0.025*L281)</f>
        <v>38.935774184071676</v>
      </c>
      <c r="Q281" s="1">
        <f t="shared" ref="Q281" ca="1" si="145">0.025*P281</f>
        <v>0.97339435460179191</v>
      </c>
      <c r="R281" s="1">
        <f t="shared" ref="R281" si="146">M281</f>
        <v>1</v>
      </c>
      <c r="S281" s="1">
        <f t="shared" ref="S281" si="147">N281</f>
        <v>0</v>
      </c>
      <c r="T281" s="1">
        <v>0.1</v>
      </c>
      <c r="U281" s="1">
        <v>0.1</v>
      </c>
      <c r="V281" s="1">
        <f t="shared" si="142"/>
        <v>-9999</v>
      </c>
    </row>
    <row r="282" spans="2:22" x14ac:dyDescent="0.3">
      <c r="B282" s="1">
        <v>281</v>
      </c>
      <c r="C282" s="1">
        <f t="shared" si="134"/>
        <v>0.76849315068492896</v>
      </c>
      <c r="D282" s="1">
        <f t="shared" si="124"/>
        <v>13.420327002022578</v>
      </c>
      <c r="E282" s="1">
        <f t="shared" si="135"/>
        <v>0</v>
      </c>
      <c r="F282" s="1">
        <f t="shared" si="125"/>
        <v>3.1159345995954846</v>
      </c>
      <c r="G282" s="1">
        <f t="shared" si="126"/>
        <v>0</v>
      </c>
      <c r="H282" s="1">
        <f t="shared" si="127"/>
        <v>0</v>
      </c>
      <c r="I282" s="1">
        <f t="shared" si="128"/>
        <v>0</v>
      </c>
      <c r="J282" s="1">
        <f t="shared" si="129"/>
        <v>38.598620014696735</v>
      </c>
      <c r="K282" s="1">
        <f t="shared" si="130"/>
        <v>0</v>
      </c>
      <c r="L282" s="1">
        <f t="shared" si="131"/>
        <v>38.598620014696735</v>
      </c>
      <c r="M282" s="1">
        <f t="shared" si="132"/>
        <v>1</v>
      </c>
      <c r="N282" s="1">
        <f t="shared" si="133"/>
        <v>0</v>
      </c>
      <c r="O282" s="1">
        <f t="shared" ref="O282:U297" si="148">-9999</f>
        <v>-9999</v>
      </c>
      <c r="P282" s="1">
        <f t="shared" si="148"/>
        <v>-9999</v>
      </c>
      <c r="Q282" s="1">
        <f t="shared" si="148"/>
        <v>-9999</v>
      </c>
      <c r="R282" s="1">
        <f t="shared" si="148"/>
        <v>-9999</v>
      </c>
      <c r="S282" s="1">
        <f t="shared" si="148"/>
        <v>-9999</v>
      </c>
      <c r="T282" s="1">
        <f t="shared" si="148"/>
        <v>-9999</v>
      </c>
      <c r="U282" s="1">
        <f t="shared" si="148"/>
        <v>-9999</v>
      </c>
      <c r="V282" s="1">
        <f t="shared" si="142"/>
        <v>-9999</v>
      </c>
    </row>
    <row r="283" spans="2:22" x14ac:dyDescent="0.3">
      <c r="B283" s="1">
        <v>282</v>
      </c>
      <c r="C283" s="1">
        <f t="shared" si="134"/>
        <v>0.77123287671232621</v>
      </c>
      <c r="D283" s="1">
        <f t="shared" si="124"/>
        <v>13.334926467329099</v>
      </c>
      <c r="E283" s="1">
        <f t="shared" si="135"/>
        <v>0</v>
      </c>
      <c r="F283" s="1">
        <f t="shared" si="125"/>
        <v>3.1330147065341802</v>
      </c>
      <c r="G283" s="1">
        <f t="shared" si="126"/>
        <v>0</v>
      </c>
      <c r="H283" s="1">
        <f t="shared" si="127"/>
        <v>0</v>
      </c>
      <c r="I283" s="1">
        <f t="shared" si="128"/>
        <v>0</v>
      </c>
      <c r="J283" s="1">
        <f t="shared" si="129"/>
        <v>39.119304721601246</v>
      </c>
      <c r="K283" s="1">
        <f t="shared" si="130"/>
        <v>0</v>
      </c>
      <c r="L283" s="1">
        <f t="shared" si="131"/>
        <v>39.119304721601246</v>
      </c>
      <c r="M283" s="1">
        <f t="shared" si="132"/>
        <v>1</v>
      </c>
      <c r="N283" s="1">
        <f t="shared" si="133"/>
        <v>0</v>
      </c>
      <c r="O283" s="1">
        <f t="shared" si="142"/>
        <v>-9999</v>
      </c>
      <c r="P283" s="1">
        <f t="shared" si="142"/>
        <v>-9999</v>
      </c>
      <c r="Q283" s="1">
        <f t="shared" si="142"/>
        <v>-9999</v>
      </c>
      <c r="R283" s="1">
        <f t="shared" si="148"/>
        <v>-9999</v>
      </c>
      <c r="S283" s="1">
        <f t="shared" si="148"/>
        <v>-9999</v>
      </c>
      <c r="T283" s="1">
        <f t="shared" si="148"/>
        <v>-9999</v>
      </c>
      <c r="U283" s="1">
        <f t="shared" si="148"/>
        <v>-9999</v>
      </c>
      <c r="V283" s="1">
        <f t="shared" si="142"/>
        <v>-9999</v>
      </c>
    </row>
    <row r="284" spans="2:22" x14ac:dyDescent="0.3">
      <c r="B284" s="1">
        <v>283</v>
      </c>
      <c r="C284" s="1">
        <f t="shared" si="134"/>
        <v>0.77397260273972346</v>
      </c>
      <c r="D284" s="1">
        <f t="shared" si="124"/>
        <v>13.249723008276817</v>
      </c>
      <c r="E284" s="1">
        <f t="shared" si="135"/>
        <v>0</v>
      </c>
      <c r="F284" s="1">
        <f t="shared" si="125"/>
        <v>3.1500553983446364</v>
      </c>
      <c r="G284" s="1">
        <f t="shared" si="126"/>
        <v>0</v>
      </c>
      <c r="H284" s="1">
        <f t="shared" si="127"/>
        <v>0</v>
      </c>
      <c r="I284" s="1">
        <f t="shared" si="128"/>
        <v>0</v>
      </c>
      <c r="J284" s="1">
        <f t="shared" si="129"/>
        <v>39.641565269017924</v>
      </c>
      <c r="K284" s="1">
        <f t="shared" si="130"/>
        <v>0</v>
      </c>
      <c r="L284" s="1">
        <f t="shared" si="131"/>
        <v>39.641565269017924</v>
      </c>
      <c r="M284" s="1">
        <f t="shared" si="132"/>
        <v>1</v>
      </c>
      <c r="N284" s="1">
        <f t="shared" si="133"/>
        <v>0</v>
      </c>
      <c r="O284" s="1">
        <f t="shared" si="142"/>
        <v>-9999</v>
      </c>
      <c r="P284" s="1">
        <f t="shared" si="142"/>
        <v>-9999</v>
      </c>
      <c r="Q284" s="1">
        <f t="shared" si="142"/>
        <v>-9999</v>
      </c>
      <c r="R284" s="1">
        <f t="shared" si="148"/>
        <v>-9999</v>
      </c>
      <c r="S284" s="1">
        <f t="shared" si="148"/>
        <v>-9999</v>
      </c>
      <c r="T284" s="1">
        <f t="shared" si="148"/>
        <v>-9999</v>
      </c>
      <c r="U284" s="1">
        <f t="shared" si="148"/>
        <v>-9999</v>
      </c>
      <c r="V284" s="1">
        <f t="shared" si="142"/>
        <v>-9999</v>
      </c>
    </row>
    <row r="285" spans="2:22" x14ac:dyDescent="0.3">
      <c r="B285" s="1">
        <v>284</v>
      </c>
      <c r="C285" s="1">
        <f t="shared" si="134"/>
        <v>0.77671232876712071</v>
      </c>
      <c r="D285" s="1">
        <f t="shared" si="124"/>
        <v>13.164741872489483</v>
      </c>
      <c r="E285" s="1">
        <f t="shared" si="135"/>
        <v>0</v>
      </c>
      <c r="F285" s="1">
        <f t="shared" si="125"/>
        <v>3.1670516255021033</v>
      </c>
      <c r="G285" s="1">
        <f t="shared" si="126"/>
        <v>0</v>
      </c>
      <c r="H285" s="1">
        <f t="shared" si="127"/>
        <v>0</v>
      </c>
      <c r="I285" s="1">
        <f t="shared" si="128"/>
        <v>0</v>
      </c>
      <c r="J285" s="1">
        <f t="shared" si="129"/>
        <v>40.165219099339161</v>
      </c>
      <c r="K285" s="1">
        <f t="shared" si="130"/>
        <v>0</v>
      </c>
      <c r="L285" s="1">
        <f t="shared" si="131"/>
        <v>40.165219099339161</v>
      </c>
      <c r="M285" s="1">
        <f t="shared" si="132"/>
        <v>1</v>
      </c>
      <c r="N285" s="1">
        <f t="shared" si="133"/>
        <v>0</v>
      </c>
      <c r="O285" s="1">
        <f t="shared" si="142"/>
        <v>-9999</v>
      </c>
      <c r="P285" s="1">
        <f t="shared" si="142"/>
        <v>-9999</v>
      </c>
      <c r="Q285" s="1">
        <f t="shared" si="142"/>
        <v>-9999</v>
      </c>
      <c r="R285" s="1">
        <f t="shared" si="148"/>
        <v>-9999</v>
      </c>
      <c r="S285" s="1">
        <f t="shared" si="148"/>
        <v>-9999</v>
      </c>
      <c r="T285" s="1">
        <f t="shared" si="148"/>
        <v>-9999</v>
      </c>
      <c r="U285" s="1">
        <f t="shared" si="148"/>
        <v>-9999</v>
      </c>
      <c r="V285" s="1">
        <f t="shared" si="142"/>
        <v>-9999</v>
      </c>
    </row>
    <row r="286" spans="2:22" x14ac:dyDescent="0.3">
      <c r="B286" s="1">
        <v>285</v>
      </c>
      <c r="C286" s="1">
        <f t="shared" si="134"/>
        <v>0.77945205479451796</v>
      </c>
      <c r="D286" s="1">
        <f t="shared" si="124"/>
        <v>13.080008241711681</v>
      </c>
      <c r="E286" s="1">
        <f t="shared" si="135"/>
        <v>0</v>
      </c>
      <c r="F286" s="1">
        <f t="shared" si="125"/>
        <v>3.1839983516576638</v>
      </c>
      <c r="G286" s="1">
        <f t="shared" si="126"/>
        <v>0</v>
      </c>
      <c r="H286" s="1">
        <f t="shared" si="127"/>
        <v>0</v>
      </c>
      <c r="I286" s="1">
        <f t="shared" si="128"/>
        <v>0</v>
      </c>
      <c r="J286" s="1">
        <f t="shared" si="129"/>
        <v>40.690081036531446</v>
      </c>
      <c r="K286" s="1">
        <f t="shared" si="130"/>
        <v>0</v>
      </c>
      <c r="L286" s="1">
        <f t="shared" si="131"/>
        <v>40.690081036531446</v>
      </c>
      <c r="M286" s="1">
        <f t="shared" si="132"/>
        <v>1</v>
      </c>
      <c r="N286" s="1">
        <f t="shared" si="133"/>
        <v>0</v>
      </c>
      <c r="O286" s="1">
        <f t="shared" si="142"/>
        <v>-9999</v>
      </c>
      <c r="P286" s="1">
        <f t="shared" si="142"/>
        <v>-9999</v>
      </c>
      <c r="Q286" s="1">
        <f t="shared" si="142"/>
        <v>-9999</v>
      </c>
      <c r="R286" s="1">
        <f t="shared" si="148"/>
        <v>-9999</v>
      </c>
      <c r="S286" s="1">
        <f t="shared" si="148"/>
        <v>-9999</v>
      </c>
      <c r="T286" s="1">
        <f t="shared" si="148"/>
        <v>-9999</v>
      </c>
      <c r="U286" s="1">
        <f t="shared" si="148"/>
        <v>-9999</v>
      </c>
      <c r="V286" s="1">
        <f t="shared" si="142"/>
        <v>-9999</v>
      </c>
    </row>
    <row r="287" spans="2:22" x14ac:dyDescent="0.3">
      <c r="B287" s="1">
        <v>286</v>
      </c>
      <c r="C287" s="1">
        <f t="shared" si="134"/>
        <v>0.78219178082191521</v>
      </c>
      <c r="D287" s="1">
        <f t="shared" si="124"/>
        <v>12.995547224346904</v>
      </c>
      <c r="E287" s="1">
        <f t="shared" si="135"/>
        <v>0</v>
      </c>
      <c r="F287" s="1">
        <f t="shared" si="125"/>
        <v>3.200890555130619</v>
      </c>
      <c r="G287" s="1">
        <f t="shared" si="126"/>
        <v>0</v>
      </c>
      <c r="H287" s="1">
        <f t="shared" si="127"/>
        <v>0</v>
      </c>
      <c r="I287" s="1">
        <f t="shared" si="128"/>
        <v>0</v>
      </c>
      <c r="J287" s="1">
        <f t="shared" si="129"/>
        <v>41.215963382945361</v>
      </c>
      <c r="K287" s="1">
        <f t="shared" si="130"/>
        <v>0</v>
      </c>
      <c r="L287" s="1">
        <f t="shared" si="131"/>
        <v>41.215963382945361</v>
      </c>
      <c r="M287" s="1">
        <f t="shared" si="132"/>
        <v>1</v>
      </c>
      <c r="N287" s="1">
        <f t="shared" si="133"/>
        <v>0</v>
      </c>
      <c r="O287" s="1">
        <f t="shared" si="142"/>
        <v>-9999</v>
      </c>
      <c r="P287" s="1">
        <f t="shared" si="142"/>
        <v>-9999</v>
      </c>
      <c r="Q287" s="1">
        <f t="shared" si="142"/>
        <v>-9999</v>
      </c>
      <c r="R287" s="1">
        <f t="shared" si="148"/>
        <v>-9999</v>
      </c>
      <c r="S287" s="1">
        <f t="shared" si="148"/>
        <v>-9999</v>
      </c>
      <c r="T287" s="1">
        <f t="shared" si="148"/>
        <v>-9999</v>
      </c>
      <c r="U287" s="1">
        <f t="shared" si="148"/>
        <v>-9999</v>
      </c>
      <c r="V287" s="1">
        <f t="shared" si="142"/>
        <v>-9999</v>
      </c>
    </row>
    <row r="288" spans="2:22" x14ac:dyDescent="0.3">
      <c r="B288" s="1">
        <v>287</v>
      </c>
      <c r="C288" s="1">
        <f t="shared" si="134"/>
        <v>0.78493150684931245</v>
      </c>
      <c r="D288" s="1">
        <f t="shared" si="124"/>
        <v>12.911383848017422</v>
      </c>
      <c r="E288" s="1">
        <f t="shared" si="135"/>
        <v>0</v>
      </c>
      <c r="F288" s="1">
        <f t="shared" si="125"/>
        <v>3.2177232303965155</v>
      </c>
      <c r="G288" s="1">
        <f t="shared" si="126"/>
        <v>0</v>
      </c>
      <c r="H288" s="1">
        <f t="shared" si="127"/>
        <v>0</v>
      </c>
      <c r="I288" s="1">
        <f t="shared" si="128"/>
        <v>0</v>
      </c>
      <c r="J288" s="1">
        <f t="shared" si="129"/>
        <v>41.742676018954079</v>
      </c>
      <c r="K288" s="1">
        <f t="shared" si="130"/>
        <v>0</v>
      </c>
      <c r="L288" s="1">
        <f t="shared" si="131"/>
        <v>41.742676018954079</v>
      </c>
      <c r="M288" s="1">
        <f t="shared" si="132"/>
        <v>1</v>
      </c>
      <c r="N288" s="1">
        <f t="shared" si="133"/>
        <v>0</v>
      </c>
      <c r="O288" s="1">
        <f t="shared" si="142"/>
        <v>-9999</v>
      </c>
      <c r="P288" s="1">
        <f t="shared" si="142"/>
        <v>-9999</v>
      </c>
      <c r="Q288" s="1">
        <f t="shared" si="142"/>
        <v>-9999</v>
      </c>
      <c r="R288" s="1">
        <f t="shared" si="148"/>
        <v>-9999</v>
      </c>
      <c r="S288" s="1">
        <f t="shared" si="148"/>
        <v>-9999</v>
      </c>
      <c r="T288" s="1">
        <f t="shared" si="148"/>
        <v>-9999</v>
      </c>
      <c r="U288" s="1">
        <f t="shared" si="148"/>
        <v>-9999</v>
      </c>
      <c r="V288" s="1">
        <f t="shared" si="142"/>
        <v>-9999</v>
      </c>
    </row>
    <row r="289" spans="2:22" x14ac:dyDescent="0.3">
      <c r="B289" s="1">
        <v>288</v>
      </c>
      <c r="C289" s="1">
        <f t="shared" si="134"/>
        <v>0.7876712328767097</v>
      </c>
      <c r="D289" s="1">
        <f t="shared" si="124"/>
        <v>12.82754305214803</v>
      </c>
      <c r="E289" s="1">
        <f t="shared" si="135"/>
        <v>0</v>
      </c>
      <c r="F289" s="1">
        <f t="shared" si="125"/>
        <v>3.2344913895703939</v>
      </c>
      <c r="G289" s="1">
        <f t="shared" si="126"/>
        <v>0</v>
      </c>
      <c r="H289" s="1">
        <f t="shared" si="127"/>
        <v>0</v>
      </c>
      <c r="I289" s="1">
        <f t="shared" si="128"/>
        <v>0</v>
      </c>
      <c r="J289" s="1">
        <f t="shared" si="129"/>
        <v>42.270026505333654</v>
      </c>
      <c r="K289" s="1">
        <f t="shared" si="130"/>
        <v>0</v>
      </c>
      <c r="L289" s="1">
        <f t="shared" si="131"/>
        <v>42.270026505333654</v>
      </c>
      <c r="M289" s="1">
        <f t="shared" si="132"/>
        <v>1</v>
      </c>
      <c r="N289" s="1">
        <f t="shared" si="133"/>
        <v>0</v>
      </c>
      <c r="O289" s="1">
        <f t="shared" si="142"/>
        <v>-9999</v>
      </c>
      <c r="P289" s="1">
        <f t="shared" si="142"/>
        <v>-9999</v>
      </c>
      <c r="Q289" s="1">
        <f t="shared" si="142"/>
        <v>-9999</v>
      </c>
      <c r="R289" s="1">
        <f t="shared" si="148"/>
        <v>-9999</v>
      </c>
      <c r="S289" s="1">
        <f t="shared" si="148"/>
        <v>-9999</v>
      </c>
      <c r="T289" s="1">
        <f t="shared" si="148"/>
        <v>-9999</v>
      </c>
      <c r="U289" s="1">
        <f t="shared" si="148"/>
        <v>-9999</v>
      </c>
      <c r="V289" s="1">
        <f t="shared" si="142"/>
        <v>-9999</v>
      </c>
    </row>
    <row r="290" spans="2:22" x14ac:dyDescent="0.3">
      <c r="B290" s="1">
        <v>289</v>
      </c>
      <c r="C290" s="1">
        <f t="shared" si="134"/>
        <v>0.79041095890410695</v>
      </c>
      <c r="D290" s="1">
        <f t="shared" si="124"/>
        <v>12.744049680575985</v>
      </c>
      <c r="E290" s="1">
        <f t="shared" si="135"/>
        <v>0</v>
      </c>
      <c r="F290" s="1">
        <f t="shared" si="125"/>
        <v>3.251190063884803</v>
      </c>
      <c r="G290" s="1">
        <f t="shared" si="126"/>
        <v>0</v>
      </c>
      <c r="H290" s="1">
        <f t="shared" si="127"/>
        <v>0</v>
      </c>
      <c r="I290" s="1">
        <f t="shared" si="128"/>
        <v>0</v>
      </c>
      <c r="J290" s="1">
        <f t="shared" si="129"/>
        <v>42.797820188295688</v>
      </c>
      <c r="K290" s="1">
        <f t="shared" si="130"/>
        <v>0</v>
      </c>
      <c r="L290" s="1">
        <f t="shared" si="131"/>
        <v>42.797820188295688</v>
      </c>
      <c r="M290" s="1">
        <f t="shared" si="132"/>
        <v>1</v>
      </c>
      <c r="N290" s="1">
        <f t="shared" si="133"/>
        <v>0</v>
      </c>
      <c r="O290" s="1">
        <f t="shared" si="142"/>
        <v>-9999</v>
      </c>
      <c r="P290" s="1">
        <f t="shared" si="142"/>
        <v>-9999</v>
      </c>
      <c r="Q290" s="1">
        <f t="shared" si="142"/>
        <v>-9999</v>
      </c>
      <c r="R290" s="1">
        <f t="shared" si="148"/>
        <v>-9999</v>
      </c>
      <c r="S290" s="1">
        <f t="shared" si="148"/>
        <v>-9999</v>
      </c>
      <c r="T290" s="1">
        <f t="shared" si="148"/>
        <v>-9999</v>
      </c>
      <c r="U290" s="1">
        <f t="shared" si="148"/>
        <v>-9999</v>
      </c>
      <c r="V290" s="1">
        <f t="shared" si="142"/>
        <v>-9999</v>
      </c>
    </row>
    <row r="291" spans="2:22" x14ac:dyDescent="0.3">
      <c r="B291" s="1">
        <v>290</v>
      </c>
      <c r="C291" s="1">
        <f t="shared" si="134"/>
        <v>0.7931506849315042</v>
      </c>
      <c r="D291" s="1">
        <f t="shared" si="124"/>
        <v>12.660928474189209</v>
      </c>
      <c r="E291" s="1">
        <f t="shared" si="135"/>
        <v>0</v>
      </c>
      <c r="F291" s="1">
        <f t="shared" si="125"/>
        <v>3.2678143051621582</v>
      </c>
      <c r="G291" s="1">
        <f t="shared" si="126"/>
        <v>0</v>
      </c>
      <c r="H291" s="1">
        <f t="shared" si="127"/>
        <v>0</v>
      </c>
      <c r="I291" s="1">
        <f t="shared" si="128"/>
        <v>0</v>
      </c>
      <c r="J291" s="1">
        <f t="shared" si="129"/>
        <v>43.325860307081747</v>
      </c>
      <c r="K291" s="1">
        <f t="shared" si="130"/>
        <v>0</v>
      </c>
      <c r="L291" s="1">
        <f t="shared" si="131"/>
        <v>43.325860307081747</v>
      </c>
      <c r="M291" s="1">
        <f t="shared" si="132"/>
        <v>1</v>
      </c>
      <c r="N291" s="1">
        <f t="shared" si="133"/>
        <v>0</v>
      </c>
      <c r="O291" s="1">
        <f t="shared" si="142"/>
        <v>-9999</v>
      </c>
      <c r="P291" s="1">
        <f t="shared" si="142"/>
        <v>-9999</v>
      </c>
      <c r="Q291" s="1">
        <f t="shared" si="142"/>
        <v>-9999</v>
      </c>
      <c r="R291" s="1">
        <f t="shared" si="148"/>
        <v>-9999</v>
      </c>
      <c r="S291" s="1">
        <f t="shared" si="148"/>
        <v>-9999</v>
      </c>
      <c r="T291" s="1">
        <f t="shared" si="148"/>
        <v>-9999</v>
      </c>
      <c r="U291" s="1">
        <f t="shared" si="148"/>
        <v>-9999</v>
      </c>
      <c r="V291" s="1">
        <f t="shared" si="142"/>
        <v>-9999</v>
      </c>
    </row>
    <row r="292" spans="2:22" x14ac:dyDescent="0.3">
      <c r="B292" s="1">
        <v>291</v>
      </c>
      <c r="C292" s="1">
        <f t="shared" si="134"/>
        <v>0.79589041095890145</v>
      </c>
      <c r="D292" s="1">
        <f t="shared" si="124"/>
        <v>12.578204063595065</v>
      </c>
      <c r="E292" s="1">
        <f t="shared" si="135"/>
        <v>0</v>
      </c>
      <c r="F292" s="1">
        <f t="shared" si="125"/>
        <v>3.284359187280987</v>
      </c>
      <c r="G292" s="1">
        <f t="shared" si="126"/>
        <v>0</v>
      </c>
      <c r="H292" s="1">
        <f t="shared" si="127"/>
        <v>0</v>
      </c>
      <c r="I292" s="1">
        <f t="shared" si="128"/>
        <v>0</v>
      </c>
      <c r="J292" s="1">
        <f t="shared" si="129"/>
        <v>43.853948104025633</v>
      </c>
      <c r="K292" s="1">
        <f t="shared" si="130"/>
        <v>0</v>
      </c>
      <c r="L292" s="1">
        <f t="shared" si="131"/>
        <v>43.853948104025633</v>
      </c>
      <c r="M292" s="1">
        <f t="shared" si="132"/>
        <v>1</v>
      </c>
      <c r="N292" s="1">
        <f t="shared" si="133"/>
        <v>0</v>
      </c>
      <c r="O292" s="1">
        <f t="shared" si="142"/>
        <v>-9999</v>
      </c>
      <c r="P292" s="1">
        <f t="shared" si="142"/>
        <v>-9999</v>
      </c>
      <c r="Q292" s="1">
        <f t="shared" si="142"/>
        <v>-9999</v>
      </c>
      <c r="R292" s="1">
        <f t="shared" si="148"/>
        <v>-9999</v>
      </c>
      <c r="S292" s="1">
        <f t="shared" si="148"/>
        <v>-9999</v>
      </c>
      <c r="T292" s="1">
        <f t="shared" si="148"/>
        <v>-9999</v>
      </c>
      <c r="U292" s="1">
        <f t="shared" si="148"/>
        <v>-9999</v>
      </c>
      <c r="V292" s="1">
        <f t="shared" si="142"/>
        <v>-9999</v>
      </c>
    </row>
    <row r="293" spans="2:22" x14ac:dyDescent="0.3">
      <c r="B293" s="1">
        <v>292</v>
      </c>
      <c r="C293" s="1">
        <f t="shared" si="134"/>
        <v>0.7986301369862987</v>
      </c>
      <c r="D293" s="1">
        <f t="shared" si="124"/>
        <v>12.495900961821743</v>
      </c>
      <c r="E293" s="1">
        <f t="shared" si="135"/>
        <v>0</v>
      </c>
      <c r="F293" s="1">
        <f t="shared" si="125"/>
        <v>3.3008198076356514</v>
      </c>
      <c r="G293" s="1">
        <f t="shared" si="126"/>
        <v>0</v>
      </c>
      <c r="H293" s="1">
        <f t="shared" si="127"/>
        <v>0</v>
      </c>
      <c r="I293" s="1">
        <f t="shared" si="128"/>
        <v>0</v>
      </c>
      <c r="J293" s="1">
        <f t="shared" si="129"/>
        <v>44.38188293698952</v>
      </c>
      <c r="K293" s="1">
        <f t="shared" si="130"/>
        <v>0</v>
      </c>
      <c r="L293" s="1">
        <f t="shared" si="131"/>
        <v>44.38188293698952</v>
      </c>
      <c r="M293" s="1">
        <f t="shared" si="132"/>
        <v>1</v>
      </c>
      <c r="N293" s="1">
        <f t="shared" si="133"/>
        <v>0</v>
      </c>
      <c r="O293" s="1">
        <f t="shared" si="142"/>
        <v>-9999</v>
      </c>
      <c r="P293" s="1">
        <f t="shared" si="142"/>
        <v>-9999</v>
      </c>
      <c r="Q293" s="1">
        <f t="shared" si="142"/>
        <v>-9999</v>
      </c>
      <c r="R293" s="1">
        <f t="shared" si="148"/>
        <v>-9999</v>
      </c>
      <c r="S293" s="1">
        <f t="shared" si="148"/>
        <v>-9999</v>
      </c>
      <c r="T293" s="1">
        <f t="shared" si="148"/>
        <v>-9999</v>
      </c>
      <c r="U293" s="1">
        <f t="shared" si="148"/>
        <v>-9999</v>
      </c>
      <c r="V293" s="1">
        <f t="shared" si="142"/>
        <v>-9999</v>
      </c>
    </row>
    <row r="294" spans="2:22" x14ac:dyDescent="0.3">
      <c r="B294" s="1">
        <v>293</v>
      </c>
      <c r="C294" s="1">
        <f t="shared" si="134"/>
        <v>0.80136986301369595</v>
      </c>
      <c r="D294" s="1">
        <f t="shared" si="124"/>
        <v>12.414043557054551</v>
      </c>
      <c r="E294" s="1">
        <f t="shared" si="135"/>
        <v>0</v>
      </c>
      <c r="F294" s="1">
        <f t="shared" si="125"/>
        <v>3.3171912885890897</v>
      </c>
      <c r="G294" s="1">
        <f t="shared" si="126"/>
        <v>0</v>
      </c>
      <c r="H294" s="1">
        <f t="shared" si="127"/>
        <v>0</v>
      </c>
      <c r="I294" s="1">
        <f t="shared" si="128"/>
        <v>0</v>
      </c>
      <c r="J294" s="1">
        <f t="shared" si="129"/>
        <v>44.909462394076456</v>
      </c>
      <c r="K294" s="1">
        <f t="shared" si="130"/>
        <v>0</v>
      </c>
      <c r="L294" s="1">
        <f t="shared" si="131"/>
        <v>44.909462394076456</v>
      </c>
      <c r="M294" s="1">
        <f t="shared" si="132"/>
        <v>1</v>
      </c>
      <c r="N294" s="1">
        <f t="shared" si="133"/>
        <v>0</v>
      </c>
      <c r="O294" s="1">
        <f t="shared" si="142"/>
        <v>-9999</v>
      </c>
      <c r="P294" s="1">
        <f t="shared" si="142"/>
        <v>-9999</v>
      </c>
      <c r="Q294" s="1">
        <f t="shared" si="142"/>
        <v>-9999</v>
      </c>
      <c r="R294" s="1">
        <f t="shared" si="148"/>
        <v>-9999</v>
      </c>
      <c r="S294" s="1">
        <f t="shared" si="148"/>
        <v>-9999</v>
      </c>
      <c r="T294" s="1">
        <f t="shared" si="148"/>
        <v>-9999</v>
      </c>
      <c r="U294" s="1">
        <f t="shared" si="148"/>
        <v>-9999</v>
      </c>
      <c r="V294" s="1">
        <f t="shared" si="142"/>
        <v>-9999</v>
      </c>
    </row>
    <row r="295" spans="2:22" x14ac:dyDescent="0.3">
      <c r="B295" s="1">
        <v>294</v>
      </c>
      <c r="C295" s="1">
        <f t="shared" si="134"/>
        <v>0.8041095890410932</v>
      </c>
      <c r="D295" s="1">
        <f t="shared" si="124"/>
        <v>12.332656105409146</v>
      </c>
      <c r="E295" s="1">
        <f t="shared" si="135"/>
        <v>0</v>
      </c>
      <c r="F295" s="1">
        <f t="shared" si="125"/>
        <v>3.3334687789181707</v>
      </c>
      <c r="G295" s="1">
        <f t="shared" si="126"/>
        <v>0</v>
      </c>
      <c r="H295" s="1">
        <f t="shared" si="127"/>
        <v>0</v>
      </c>
      <c r="I295" s="1">
        <f t="shared" si="128"/>
        <v>0</v>
      </c>
      <c r="J295" s="1">
        <f t="shared" si="129"/>
        <v>45.436482410521364</v>
      </c>
      <c r="K295" s="1">
        <f t="shared" si="130"/>
        <v>0</v>
      </c>
      <c r="L295" s="1">
        <f t="shared" si="131"/>
        <v>45.436482410521364</v>
      </c>
      <c r="M295" s="1">
        <f t="shared" si="132"/>
        <v>1</v>
      </c>
      <c r="N295" s="1">
        <f t="shared" si="133"/>
        <v>0</v>
      </c>
      <c r="O295" s="1">
        <f t="shared" si="142"/>
        <v>-9999</v>
      </c>
      <c r="P295" s="1">
        <f t="shared" si="142"/>
        <v>-9999</v>
      </c>
      <c r="Q295" s="1">
        <f t="shared" si="142"/>
        <v>-9999</v>
      </c>
      <c r="R295" s="1">
        <f t="shared" si="148"/>
        <v>-9999</v>
      </c>
      <c r="S295" s="1">
        <f t="shared" si="148"/>
        <v>-9999</v>
      </c>
      <c r="T295" s="1">
        <f t="shared" si="148"/>
        <v>-9999</v>
      </c>
      <c r="U295" s="1">
        <f t="shared" si="148"/>
        <v>-9999</v>
      </c>
      <c r="V295" s="1">
        <f t="shared" si="142"/>
        <v>-9999</v>
      </c>
    </row>
    <row r="296" spans="2:22" x14ac:dyDescent="0.3">
      <c r="B296" s="1">
        <v>295</v>
      </c>
      <c r="C296" s="1">
        <f t="shared" si="134"/>
        <v>0.80684931506849045</v>
      </c>
      <c r="D296" s="1">
        <f t="shared" si="124"/>
        <v>12.251762723743939</v>
      </c>
      <c r="E296" s="1">
        <f t="shared" si="135"/>
        <v>0</v>
      </c>
      <c r="F296" s="1">
        <f t="shared" si="125"/>
        <v>3.3496474552512119</v>
      </c>
      <c r="G296" s="1">
        <f t="shared" si="126"/>
        <v>0</v>
      </c>
      <c r="H296" s="1">
        <f t="shared" si="127"/>
        <v>0</v>
      </c>
      <c r="I296" s="1">
        <f t="shared" si="128"/>
        <v>0</v>
      </c>
      <c r="J296" s="1">
        <f t="shared" si="129"/>
        <v>45.962737387660127</v>
      </c>
      <c r="K296" s="1">
        <f t="shared" si="130"/>
        <v>0</v>
      </c>
      <c r="L296" s="1">
        <f t="shared" si="131"/>
        <v>45.962737387660127</v>
      </c>
      <c r="M296" s="1">
        <f t="shared" si="132"/>
        <v>1</v>
      </c>
      <c r="N296" s="1">
        <f t="shared" si="133"/>
        <v>0</v>
      </c>
      <c r="O296" s="1">
        <f t="shared" si="142"/>
        <v>-9999</v>
      </c>
      <c r="P296" s="1">
        <f t="shared" si="142"/>
        <v>-9999</v>
      </c>
      <c r="Q296" s="1">
        <f t="shared" si="142"/>
        <v>-9999</v>
      </c>
      <c r="R296" s="1">
        <f t="shared" si="148"/>
        <v>-9999</v>
      </c>
      <c r="S296" s="1">
        <f t="shared" si="148"/>
        <v>-9999</v>
      </c>
      <c r="T296" s="1">
        <f t="shared" si="148"/>
        <v>-9999</v>
      </c>
      <c r="U296" s="1">
        <f t="shared" si="148"/>
        <v>-9999</v>
      </c>
      <c r="V296" s="1">
        <f t="shared" si="142"/>
        <v>-9999</v>
      </c>
    </row>
    <row r="297" spans="2:22" x14ac:dyDescent="0.3">
      <c r="B297" s="1">
        <v>296</v>
      </c>
      <c r="C297" s="1">
        <f t="shared" si="134"/>
        <v>0.8095890410958877</v>
      </c>
      <c r="D297" s="1">
        <f t="shared" si="124"/>
        <v>12.171387382513734</v>
      </c>
      <c r="E297" s="1">
        <f t="shared" si="135"/>
        <v>0</v>
      </c>
      <c r="F297" s="1">
        <f t="shared" si="125"/>
        <v>3.365722523497253</v>
      </c>
      <c r="G297" s="1">
        <f t="shared" si="126"/>
        <v>0</v>
      </c>
      <c r="H297" s="1">
        <f t="shared" si="127"/>
        <v>0</v>
      </c>
      <c r="I297" s="1">
        <f t="shared" si="128"/>
        <v>0</v>
      </c>
      <c r="J297" s="1">
        <f t="shared" si="129"/>
        <v>46.488020313875516</v>
      </c>
      <c r="K297" s="1">
        <f t="shared" si="130"/>
        <v>0</v>
      </c>
      <c r="L297" s="1">
        <f t="shared" si="131"/>
        <v>46.488020313875516</v>
      </c>
      <c r="M297" s="1">
        <f t="shared" si="132"/>
        <v>1</v>
      </c>
      <c r="N297" s="1">
        <f t="shared" si="133"/>
        <v>0</v>
      </c>
      <c r="O297" s="1">
        <f t="shared" si="142"/>
        <v>-9999</v>
      </c>
      <c r="P297" s="1">
        <f t="shared" si="142"/>
        <v>-9999</v>
      </c>
      <c r="Q297" s="1">
        <f t="shared" si="142"/>
        <v>-9999</v>
      </c>
      <c r="R297" s="1">
        <f t="shared" si="148"/>
        <v>-9999</v>
      </c>
      <c r="S297" s="1">
        <f t="shared" si="148"/>
        <v>-9999</v>
      </c>
      <c r="T297" s="1">
        <f t="shared" si="148"/>
        <v>-9999</v>
      </c>
      <c r="U297" s="1">
        <f t="shared" si="148"/>
        <v>-9999</v>
      </c>
      <c r="V297" s="1">
        <f t="shared" si="142"/>
        <v>-9999</v>
      </c>
    </row>
    <row r="298" spans="2:22" x14ac:dyDescent="0.3">
      <c r="B298" s="1">
        <v>297</v>
      </c>
      <c r="C298" s="1">
        <f t="shared" si="134"/>
        <v>0.81232876712328494</v>
      </c>
      <c r="D298" s="1">
        <f t="shared" si="124"/>
        <v>12.091553898666787</v>
      </c>
      <c r="E298" s="1">
        <f t="shared" si="135"/>
        <v>0</v>
      </c>
      <c r="F298" s="1">
        <f t="shared" si="125"/>
        <v>3.3816892202666429</v>
      </c>
      <c r="G298" s="1">
        <f t="shared" si="126"/>
        <v>0</v>
      </c>
      <c r="H298" s="1">
        <f t="shared" si="127"/>
        <v>0</v>
      </c>
      <c r="I298" s="1">
        <f t="shared" si="128"/>
        <v>0</v>
      </c>
      <c r="J298" s="1">
        <f t="shared" si="129"/>
        <v>47.012122887416403</v>
      </c>
      <c r="K298" s="1">
        <f t="shared" si="130"/>
        <v>0</v>
      </c>
      <c r="L298" s="1">
        <f t="shared" si="131"/>
        <v>47.012122887416403</v>
      </c>
      <c r="M298" s="1">
        <f t="shared" si="132"/>
        <v>1</v>
      </c>
      <c r="N298" s="1">
        <f t="shared" si="133"/>
        <v>0</v>
      </c>
      <c r="O298" s="1">
        <f t="shared" si="142"/>
        <v>-9999</v>
      </c>
      <c r="P298" s="1">
        <f t="shared" si="142"/>
        <v>-9999</v>
      </c>
      <c r="Q298" s="1">
        <f t="shared" si="142"/>
        <v>-9999</v>
      </c>
      <c r="R298" s="1">
        <f t="shared" si="142"/>
        <v>-9999</v>
      </c>
      <c r="S298" s="1">
        <f t="shared" si="142"/>
        <v>-9999</v>
      </c>
      <c r="T298" s="1">
        <f t="shared" si="142"/>
        <v>-9999</v>
      </c>
      <c r="U298" s="1">
        <f t="shared" si="142"/>
        <v>-9999</v>
      </c>
      <c r="V298" s="1">
        <f t="shared" si="142"/>
        <v>-9999</v>
      </c>
    </row>
    <row r="299" spans="2:22" x14ac:dyDescent="0.3">
      <c r="B299" s="1">
        <v>298</v>
      </c>
      <c r="C299" s="1">
        <f t="shared" si="134"/>
        <v>0.81506849315068219</v>
      </c>
      <c r="D299" s="1">
        <f t="shared" si="124"/>
        <v>12.0122859285873</v>
      </c>
      <c r="E299" s="1">
        <f t="shared" si="135"/>
        <v>0</v>
      </c>
      <c r="F299" s="1">
        <f t="shared" si="125"/>
        <v>3.3975428142825401</v>
      </c>
      <c r="G299" s="1">
        <f t="shared" si="126"/>
        <v>0</v>
      </c>
      <c r="H299" s="1">
        <f t="shared" si="127"/>
        <v>0</v>
      </c>
      <c r="I299" s="1">
        <f t="shared" si="128"/>
        <v>0</v>
      </c>
      <c r="J299" s="1">
        <f t="shared" si="129"/>
        <v>47.534835640986543</v>
      </c>
      <c r="K299" s="1">
        <f t="shared" si="130"/>
        <v>0</v>
      </c>
      <c r="L299" s="1">
        <f t="shared" si="131"/>
        <v>47.534835640986543</v>
      </c>
      <c r="M299" s="1">
        <f t="shared" si="132"/>
        <v>1</v>
      </c>
      <c r="N299" s="1">
        <f t="shared" si="133"/>
        <v>0</v>
      </c>
      <c r="O299" s="1">
        <f t="shared" si="142"/>
        <v>-9999</v>
      </c>
      <c r="P299" s="1">
        <f t="shared" si="142"/>
        <v>-9999</v>
      </c>
      <c r="Q299" s="1">
        <f t="shared" si="142"/>
        <v>-9999</v>
      </c>
      <c r="R299" s="1">
        <f t="shared" si="142"/>
        <v>-9999</v>
      </c>
      <c r="S299" s="1">
        <f t="shared" si="142"/>
        <v>-9999</v>
      </c>
      <c r="T299" s="1">
        <f t="shared" si="142"/>
        <v>-9999</v>
      </c>
      <c r="U299" s="1">
        <f t="shared" si="142"/>
        <v>-9999</v>
      </c>
      <c r="V299" s="1">
        <f t="shared" si="142"/>
        <v>-9999</v>
      </c>
    </row>
    <row r="300" spans="2:22" x14ac:dyDescent="0.3">
      <c r="B300" s="1">
        <v>299</v>
      </c>
      <c r="C300" s="1">
        <f t="shared" si="134"/>
        <v>0.81780821917807944</v>
      </c>
      <c r="D300" s="1">
        <f t="shared" si="124"/>
        <v>11.933606961085561</v>
      </c>
      <c r="E300" s="1">
        <f t="shared" si="135"/>
        <v>0</v>
      </c>
      <c r="F300" s="1">
        <f t="shared" si="125"/>
        <v>3.4132786077828881</v>
      </c>
      <c r="G300" s="1">
        <f t="shared" si="126"/>
        <v>0</v>
      </c>
      <c r="H300" s="1">
        <f t="shared" si="127"/>
        <v>0</v>
      </c>
      <c r="I300" s="1">
        <f t="shared" si="128"/>
        <v>0</v>
      </c>
      <c r="J300" s="1">
        <f t="shared" si="129"/>
        <v>48.055948067996432</v>
      </c>
      <c r="K300" s="1">
        <f t="shared" si="130"/>
        <v>0</v>
      </c>
      <c r="L300" s="1">
        <f t="shared" si="131"/>
        <v>48.055948067996432</v>
      </c>
      <c r="M300" s="1">
        <f t="shared" si="132"/>
        <v>1</v>
      </c>
      <c r="N300" s="1">
        <f t="shared" si="133"/>
        <v>0</v>
      </c>
      <c r="O300" s="1">
        <f t="shared" si="142"/>
        <v>-9999</v>
      </c>
      <c r="P300" s="1">
        <f t="shared" si="142"/>
        <v>-9999</v>
      </c>
      <c r="Q300" s="1">
        <f t="shared" si="142"/>
        <v>-9999</v>
      </c>
      <c r="R300" s="1">
        <f t="shared" si="142"/>
        <v>-9999</v>
      </c>
      <c r="S300" s="1">
        <f t="shared" si="142"/>
        <v>-9999</v>
      </c>
      <c r="T300" s="1">
        <f t="shared" si="142"/>
        <v>-9999</v>
      </c>
      <c r="U300" s="1">
        <f t="shared" si="142"/>
        <v>-9999</v>
      </c>
      <c r="V300" s="1">
        <f t="shared" si="142"/>
        <v>-9999</v>
      </c>
    </row>
    <row r="301" spans="2:22" x14ac:dyDescent="0.3">
      <c r="B301" s="1">
        <v>300</v>
      </c>
      <c r="C301" s="1">
        <f t="shared" si="134"/>
        <v>0.82054794520547669</v>
      </c>
      <c r="D301" s="1">
        <f t="shared" si="124"/>
        <v>11.855540310437661</v>
      </c>
      <c r="E301" s="1">
        <f t="shared" si="135"/>
        <v>0</v>
      </c>
      <c r="F301" s="1">
        <f t="shared" si="125"/>
        <v>3.4288919379124678</v>
      </c>
      <c r="G301" s="1">
        <f t="shared" si="126"/>
        <v>0</v>
      </c>
      <c r="H301" s="1">
        <f t="shared" si="127"/>
        <v>0</v>
      </c>
      <c r="I301" s="1">
        <f t="shared" si="128"/>
        <v>0</v>
      </c>
      <c r="J301" s="1">
        <f t="shared" si="129"/>
        <v>48.575248750371983</v>
      </c>
      <c r="K301" s="1">
        <f t="shared" si="130"/>
        <v>0</v>
      </c>
      <c r="L301" s="1">
        <f t="shared" si="131"/>
        <v>48.575248750371983</v>
      </c>
      <c r="M301" s="1">
        <f t="shared" si="132"/>
        <v>1</v>
      </c>
      <c r="N301" s="1">
        <f t="shared" si="133"/>
        <v>0</v>
      </c>
      <c r="O301" s="1">
        <f t="shared" ref="O301" si="149">F301</f>
        <v>3.4288919379124678</v>
      </c>
      <c r="P301" s="1">
        <f t="shared" ref="P301" ca="1" si="150">L301+_xlfn.LOGNORM.INV(RAND(),0,0.025*L301)</f>
        <v>50.018370486775588</v>
      </c>
      <c r="Q301" s="1">
        <f t="shared" ref="Q301" ca="1" si="151">0.025*P301</f>
        <v>1.2504592621693897</v>
      </c>
      <c r="R301" s="1">
        <f t="shared" ref="R301" si="152">M301</f>
        <v>1</v>
      </c>
      <c r="S301" s="1">
        <f t="shared" ref="S301" si="153">N301</f>
        <v>0</v>
      </c>
      <c r="T301" s="1">
        <v>0.1</v>
      </c>
      <c r="U301" s="1">
        <v>0.1</v>
      </c>
      <c r="V301" s="1">
        <f t="shared" si="142"/>
        <v>-9999</v>
      </c>
    </row>
    <row r="302" spans="2:22" x14ac:dyDescent="0.3">
      <c r="B302" s="1">
        <v>301</v>
      </c>
      <c r="C302" s="1">
        <f t="shared" si="134"/>
        <v>0.82328767123287394</v>
      </c>
      <c r="D302" s="1">
        <f t="shared" si="124"/>
        <v>11.778109109477011</v>
      </c>
      <c r="E302" s="1">
        <f t="shared" si="135"/>
        <v>0</v>
      </c>
      <c r="F302" s="1">
        <f t="shared" si="125"/>
        <v>3.4443781781045981</v>
      </c>
      <c r="G302" s="1">
        <f t="shared" si="126"/>
        <v>0</v>
      </c>
      <c r="H302" s="1">
        <f t="shared" si="127"/>
        <v>0</v>
      </c>
      <c r="I302" s="1">
        <f t="shared" si="128"/>
        <v>0</v>
      </c>
      <c r="J302" s="1">
        <f t="shared" si="129"/>
        <v>49.092525487811301</v>
      </c>
      <c r="K302" s="1">
        <f t="shared" si="130"/>
        <v>0</v>
      </c>
      <c r="L302" s="1">
        <f t="shared" si="131"/>
        <v>49.092525487811301</v>
      </c>
      <c r="M302" s="1">
        <f t="shared" si="132"/>
        <v>1</v>
      </c>
      <c r="N302" s="1">
        <f t="shared" si="133"/>
        <v>0</v>
      </c>
      <c r="O302" s="1">
        <f t="shared" ref="O302:U317" si="154">-9999</f>
        <v>-9999</v>
      </c>
      <c r="P302" s="1">
        <f t="shared" si="154"/>
        <v>-9999</v>
      </c>
      <c r="Q302" s="1">
        <f t="shared" si="154"/>
        <v>-9999</v>
      </c>
      <c r="R302" s="1">
        <f t="shared" si="154"/>
        <v>-9999</v>
      </c>
      <c r="S302" s="1">
        <f t="shared" si="154"/>
        <v>-9999</v>
      </c>
      <c r="T302" s="1">
        <f t="shared" si="154"/>
        <v>-9999</v>
      </c>
      <c r="U302" s="1">
        <f t="shared" si="154"/>
        <v>-9999</v>
      </c>
      <c r="V302" s="1">
        <f t="shared" si="142"/>
        <v>-9999</v>
      </c>
    </row>
    <row r="303" spans="2:22" x14ac:dyDescent="0.3">
      <c r="B303" s="1">
        <v>302</v>
      </c>
      <c r="C303" s="1">
        <f t="shared" si="134"/>
        <v>0.82602739726027119</v>
      </c>
      <c r="D303" s="1">
        <f t="shared" si="124"/>
        <v>11.701336302739557</v>
      </c>
      <c r="E303" s="1">
        <f t="shared" si="135"/>
        <v>0</v>
      </c>
      <c r="F303" s="1">
        <f t="shared" si="125"/>
        <v>3.4597327394520887</v>
      </c>
      <c r="G303" s="1">
        <f t="shared" si="126"/>
        <v>0</v>
      </c>
      <c r="H303" s="1">
        <f t="shared" si="127"/>
        <v>0</v>
      </c>
      <c r="I303" s="1">
        <f t="shared" si="128"/>
        <v>0</v>
      </c>
      <c r="J303" s="1">
        <f t="shared" si="129"/>
        <v>49.607565428381029</v>
      </c>
      <c r="K303" s="1">
        <f t="shared" si="130"/>
        <v>0</v>
      </c>
      <c r="L303" s="1">
        <f t="shared" si="131"/>
        <v>49.607565428381029</v>
      </c>
      <c r="M303" s="1">
        <f t="shared" si="132"/>
        <v>1</v>
      </c>
      <c r="N303" s="1">
        <f t="shared" si="133"/>
        <v>0</v>
      </c>
      <c r="O303" s="1">
        <f t="shared" si="142"/>
        <v>-9999</v>
      </c>
      <c r="P303" s="1">
        <f t="shared" si="142"/>
        <v>-9999</v>
      </c>
      <c r="Q303" s="1">
        <f t="shared" si="142"/>
        <v>-9999</v>
      </c>
      <c r="R303" s="1">
        <f t="shared" si="154"/>
        <v>-9999</v>
      </c>
      <c r="S303" s="1">
        <f t="shared" si="154"/>
        <v>-9999</v>
      </c>
      <c r="T303" s="1">
        <f t="shared" si="154"/>
        <v>-9999</v>
      </c>
      <c r="U303" s="1">
        <f t="shared" si="154"/>
        <v>-9999</v>
      </c>
      <c r="V303" s="1">
        <f t="shared" si="142"/>
        <v>-9999</v>
      </c>
    </row>
    <row r="304" spans="2:22" x14ac:dyDescent="0.3">
      <c r="B304" s="1">
        <v>303</v>
      </c>
      <c r="C304" s="1">
        <f t="shared" si="134"/>
        <v>0.82876712328766844</v>
      </c>
      <c r="D304" s="1">
        <f t="shared" si="124"/>
        <v>11.625244639664825</v>
      </c>
      <c r="E304" s="1">
        <f t="shared" si="135"/>
        <v>0</v>
      </c>
      <c r="F304" s="1">
        <f t="shared" si="125"/>
        <v>3.4749510720670349</v>
      </c>
      <c r="G304" s="1">
        <f t="shared" si="126"/>
        <v>0</v>
      </c>
      <c r="H304" s="1">
        <f t="shared" si="127"/>
        <v>0</v>
      </c>
      <c r="I304" s="1">
        <f t="shared" si="128"/>
        <v>0</v>
      </c>
      <c r="J304" s="1">
        <f t="shared" si="129"/>
        <v>50.120155200341813</v>
      </c>
      <c r="K304" s="1">
        <f t="shared" si="130"/>
        <v>0</v>
      </c>
      <c r="L304" s="1">
        <f t="shared" si="131"/>
        <v>50.120155200341813</v>
      </c>
      <c r="M304" s="1">
        <f t="shared" si="132"/>
        <v>1</v>
      </c>
      <c r="N304" s="1">
        <f t="shared" si="133"/>
        <v>0</v>
      </c>
      <c r="O304" s="1">
        <f t="shared" si="142"/>
        <v>-9999</v>
      </c>
      <c r="P304" s="1">
        <f t="shared" si="142"/>
        <v>-9999</v>
      </c>
      <c r="Q304" s="1">
        <f t="shared" si="142"/>
        <v>-9999</v>
      </c>
      <c r="R304" s="1">
        <f t="shared" si="154"/>
        <v>-9999</v>
      </c>
      <c r="S304" s="1">
        <f t="shared" si="154"/>
        <v>-9999</v>
      </c>
      <c r="T304" s="1">
        <f t="shared" si="154"/>
        <v>-9999</v>
      </c>
      <c r="U304" s="1">
        <f t="shared" si="154"/>
        <v>-9999</v>
      </c>
      <c r="V304" s="1">
        <f t="shared" si="142"/>
        <v>-9999</v>
      </c>
    </row>
    <row r="305" spans="2:22" x14ac:dyDescent="0.3">
      <c r="B305" s="1">
        <v>304</v>
      </c>
      <c r="C305" s="1">
        <f t="shared" si="134"/>
        <v>0.83150684931506569</v>
      </c>
      <c r="D305" s="1">
        <f t="shared" si="124"/>
        <v>11.549856667854781</v>
      </c>
      <c r="E305" s="1">
        <f t="shared" si="135"/>
        <v>0</v>
      </c>
      <c r="F305" s="1">
        <f t="shared" si="125"/>
        <v>3.4900286664290436</v>
      </c>
      <c r="G305" s="1">
        <f t="shared" si="126"/>
        <v>0</v>
      </c>
      <c r="H305" s="1">
        <f t="shared" si="127"/>
        <v>0</v>
      </c>
      <c r="I305" s="1">
        <f t="shared" si="128"/>
        <v>0</v>
      </c>
      <c r="J305" s="1">
        <f t="shared" si="129"/>
        <v>50.630081045091949</v>
      </c>
      <c r="K305" s="1">
        <f t="shared" si="130"/>
        <v>0</v>
      </c>
      <c r="L305" s="1">
        <f t="shared" si="131"/>
        <v>50.630081045091949</v>
      </c>
      <c r="M305" s="1">
        <f t="shared" si="132"/>
        <v>1</v>
      </c>
      <c r="N305" s="1">
        <f t="shared" si="133"/>
        <v>0</v>
      </c>
      <c r="O305" s="1">
        <f t="shared" si="142"/>
        <v>-9999</v>
      </c>
      <c r="P305" s="1">
        <f t="shared" si="142"/>
        <v>-9999</v>
      </c>
      <c r="Q305" s="1">
        <f t="shared" si="142"/>
        <v>-9999</v>
      </c>
      <c r="R305" s="1">
        <f t="shared" si="154"/>
        <v>-9999</v>
      </c>
      <c r="S305" s="1">
        <f t="shared" si="154"/>
        <v>-9999</v>
      </c>
      <c r="T305" s="1">
        <f t="shared" si="154"/>
        <v>-9999</v>
      </c>
      <c r="U305" s="1">
        <f t="shared" si="154"/>
        <v>-9999</v>
      </c>
      <c r="V305" s="1">
        <f t="shared" si="142"/>
        <v>-9999</v>
      </c>
    </row>
    <row r="306" spans="2:22" x14ac:dyDescent="0.3">
      <c r="B306" s="1">
        <v>305</v>
      </c>
      <c r="C306" s="1">
        <f t="shared" si="134"/>
        <v>0.83424657534246294</v>
      </c>
      <c r="D306" s="1">
        <f t="shared" si="124"/>
        <v>11.475194726392473</v>
      </c>
      <c r="E306" s="1">
        <f t="shared" si="135"/>
        <v>0</v>
      </c>
      <c r="F306" s="1">
        <f t="shared" si="125"/>
        <v>3.5049610547215053</v>
      </c>
      <c r="G306" s="1">
        <f t="shared" si="126"/>
        <v>0</v>
      </c>
      <c r="H306" s="1">
        <f t="shared" si="127"/>
        <v>0</v>
      </c>
      <c r="I306" s="1">
        <f t="shared" si="128"/>
        <v>0</v>
      </c>
      <c r="J306" s="1">
        <f t="shared" si="129"/>
        <v>51.137128951117809</v>
      </c>
      <c r="K306" s="1">
        <f t="shared" si="130"/>
        <v>0</v>
      </c>
      <c r="L306" s="1">
        <f t="shared" si="131"/>
        <v>51.137128951117809</v>
      </c>
      <c r="M306" s="1">
        <f t="shared" si="132"/>
        <v>1</v>
      </c>
      <c r="N306" s="1">
        <f t="shared" si="133"/>
        <v>0</v>
      </c>
      <c r="O306" s="1">
        <f t="shared" si="142"/>
        <v>-9999</v>
      </c>
      <c r="P306" s="1">
        <f t="shared" si="142"/>
        <v>-9999</v>
      </c>
      <c r="Q306" s="1">
        <f t="shared" si="142"/>
        <v>-9999</v>
      </c>
      <c r="R306" s="1">
        <f t="shared" si="154"/>
        <v>-9999</v>
      </c>
      <c r="S306" s="1">
        <f t="shared" si="154"/>
        <v>-9999</v>
      </c>
      <c r="T306" s="1">
        <f t="shared" si="154"/>
        <v>-9999</v>
      </c>
      <c r="U306" s="1">
        <f t="shared" si="154"/>
        <v>-9999</v>
      </c>
      <c r="V306" s="1">
        <f t="shared" si="142"/>
        <v>-9999</v>
      </c>
    </row>
    <row r="307" spans="2:22" x14ac:dyDescent="0.3">
      <c r="B307" s="1">
        <v>306</v>
      </c>
      <c r="C307" s="1">
        <f t="shared" si="134"/>
        <v>0.83698630136986019</v>
      </c>
      <c r="D307" s="1">
        <f t="shared" si="124"/>
        <v>11.401280939222499</v>
      </c>
      <c r="E307" s="1">
        <f t="shared" si="135"/>
        <v>0</v>
      </c>
      <c r="F307" s="1">
        <f t="shared" si="125"/>
        <v>3.5197438121555003</v>
      </c>
      <c r="G307" s="1">
        <f t="shared" si="126"/>
        <v>0</v>
      </c>
      <c r="H307" s="1">
        <f t="shared" si="127"/>
        <v>0</v>
      </c>
      <c r="I307" s="1">
        <f t="shared" si="128"/>
        <v>0</v>
      </c>
      <c r="J307" s="1">
        <f t="shared" si="129"/>
        <v>51.641084788837993</v>
      </c>
      <c r="K307" s="1">
        <f t="shared" si="130"/>
        <v>0</v>
      </c>
      <c r="L307" s="1">
        <f t="shared" si="131"/>
        <v>51.641084788837993</v>
      </c>
      <c r="M307" s="1">
        <f t="shared" si="132"/>
        <v>1</v>
      </c>
      <c r="N307" s="1">
        <f t="shared" si="133"/>
        <v>0</v>
      </c>
      <c r="O307" s="1">
        <f t="shared" si="142"/>
        <v>-9999</v>
      </c>
      <c r="P307" s="1">
        <f t="shared" si="142"/>
        <v>-9999</v>
      </c>
      <c r="Q307" s="1">
        <f t="shared" si="142"/>
        <v>-9999</v>
      </c>
      <c r="R307" s="1">
        <f t="shared" si="154"/>
        <v>-9999</v>
      </c>
      <c r="S307" s="1">
        <f t="shared" si="154"/>
        <v>-9999</v>
      </c>
      <c r="T307" s="1">
        <f t="shared" si="154"/>
        <v>-9999</v>
      </c>
      <c r="U307" s="1">
        <f t="shared" si="154"/>
        <v>-9999</v>
      </c>
      <c r="V307" s="1">
        <f t="shared" si="142"/>
        <v>-9999</v>
      </c>
    </row>
    <row r="308" spans="2:22" x14ac:dyDescent="0.3">
      <c r="B308" s="1">
        <v>307</v>
      </c>
      <c r="C308" s="1">
        <f t="shared" si="134"/>
        <v>0.83972602739725744</v>
      </c>
      <c r="D308" s="1">
        <f t="shared" si="124"/>
        <v>11.32813720859518</v>
      </c>
      <c r="E308" s="1">
        <f t="shared" si="135"/>
        <v>0</v>
      </c>
      <c r="F308" s="1">
        <f t="shared" si="125"/>
        <v>3.534372558280964</v>
      </c>
      <c r="G308" s="1">
        <f t="shared" si="126"/>
        <v>0</v>
      </c>
      <c r="H308" s="1">
        <f t="shared" si="127"/>
        <v>0</v>
      </c>
      <c r="I308" s="1">
        <f t="shared" si="128"/>
        <v>0</v>
      </c>
      <c r="J308" s="1">
        <f t="shared" si="129"/>
        <v>52.141734446228995</v>
      </c>
      <c r="K308" s="1">
        <f t="shared" si="130"/>
        <v>0</v>
      </c>
      <c r="L308" s="1">
        <f t="shared" si="131"/>
        <v>52.141734446228995</v>
      </c>
      <c r="M308" s="1">
        <f t="shared" si="132"/>
        <v>1</v>
      </c>
      <c r="N308" s="1">
        <f t="shared" si="133"/>
        <v>0</v>
      </c>
      <c r="O308" s="1">
        <f t="shared" si="142"/>
        <v>-9999</v>
      </c>
      <c r="P308" s="1">
        <f t="shared" si="142"/>
        <v>-9999</v>
      </c>
      <c r="Q308" s="1">
        <f t="shared" si="142"/>
        <v>-9999</v>
      </c>
      <c r="R308" s="1">
        <f t="shared" si="154"/>
        <v>-9999</v>
      </c>
      <c r="S308" s="1">
        <f t="shared" si="154"/>
        <v>-9999</v>
      </c>
      <c r="T308" s="1">
        <f t="shared" si="154"/>
        <v>-9999</v>
      </c>
      <c r="U308" s="1">
        <f t="shared" si="154"/>
        <v>-9999</v>
      </c>
      <c r="V308" s="1">
        <f t="shared" si="142"/>
        <v>-9999</v>
      </c>
    </row>
    <row r="309" spans="2:22" x14ac:dyDescent="0.3">
      <c r="B309" s="1">
        <v>308</v>
      </c>
      <c r="C309" s="1">
        <f t="shared" si="134"/>
        <v>0.84246575342465468</v>
      </c>
      <c r="D309" s="1">
        <f t="shared" si="124"/>
        <v>11.25578520857648</v>
      </c>
      <c r="E309" s="1">
        <f t="shared" si="135"/>
        <v>0</v>
      </c>
      <c r="F309" s="1">
        <f t="shared" si="125"/>
        <v>3.5488429582847041</v>
      </c>
      <c r="G309" s="1">
        <f t="shared" si="126"/>
        <v>0</v>
      </c>
      <c r="H309" s="1">
        <f t="shared" si="127"/>
        <v>0</v>
      </c>
      <c r="I309" s="1">
        <f t="shared" si="128"/>
        <v>0</v>
      </c>
      <c r="J309" s="1">
        <f t="shared" si="129"/>
        <v>52.638863965117949</v>
      </c>
      <c r="K309" s="1">
        <f t="shared" si="130"/>
        <v>0</v>
      </c>
      <c r="L309" s="1">
        <f t="shared" si="131"/>
        <v>52.638863965117949</v>
      </c>
      <c r="M309" s="1">
        <f t="shared" si="132"/>
        <v>1</v>
      </c>
      <c r="N309" s="1">
        <f t="shared" si="133"/>
        <v>0</v>
      </c>
      <c r="O309" s="1">
        <f t="shared" si="142"/>
        <v>-9999</v>
      </c>
      <c r="P309" s="1">
        <f t="shared" si="142"/>
        <v>-9999</v>
      </c>
      <c r="Q309" s="1">
        <f t="shared" si="142"/>
        <v>-9999</v>
      </c>
      <c r="R309" s="1">
        <f t="shared" si="154"/>
        <v>-9999</v>
      </c>
      <c r="S309" s="1">
        <f t="shared" si="154"/>
        <v>-9999</v>
      </c>
      <c r="T309" s="1">
        <f t="shared" si="154"/>
        <v>-9999</v>
      </c>
      <c r="U309" s="1">
        <f t="shared" si="154"/>
        <v>-9999</v>
      </c>
      <c r="V309" s="1">
        <f t="shared" si="142"/>
        <v>-9999</v>
      </c>
    </row>
    <row r="310" spans="2:22" x14ac:dyDescent="0.3">
      <c r="B310" s="1">
        <v>309</v>
      </c>
      <c r="C310" s="1">
        <f t="shared" si="134"/>
        <v>0.84520547945205193</v>
      </c>
      <c r="D310" s="1">
        <f t="shared" si="124"/>
        <v>11.184246378625481</v>
      </c>
      <c r="E310" s="1">
        <f t="shared" si="135"/>
        <v>0</v>
      </c>
      <c r="F310" s="1">
        <f t="shared" si="125"/>
        <v>3.5631507242749039</v>
      </c>
      <c r="G310" s="1">
        <f t="shared" si="126"/>
        <v>0</v>
      </c>
      <c r="H310" s="1">
        <f t="shared" si="127"/>
        <v>0</v>
      </c>
      <c r="I310" s="1">
        <f t="shared" si="128"/>
        <v>0</v>
      </c>
      <c r="J310" s="1">
        <f t="shared" si="129"/>
        <v>53.132259678029222</v>
      </c>
      <c r="K310" s="1">
        <f t="shared" si="130"/>
        <v>0</v>
      </c>
      <c r="L310" s="1">
        <f t="shared" si="131"/>
        <v>53.132259678029222</v>
      </c>
      <c r="M310" s="1">
        <f t="shared" si="132"/>
        <v>1</v>
      </c>
      <c r="N310" s="1">
        <f t="shared" si="133"/>
        <v>0</v>
      </c>
      <c r="O310" s="1">
        <f t="shared" si="142"/>
        <v>-9999</v>
      </c>
      <c r="P310" s="1">
        <f t="shared" si="142"/>
        <v>-9999</v>
      </c>
      <c r="Q310" s="1">
        <f t="shared" si="142"/>
        <v>-9999</v>
      </c>
      <c r="R310" s="1">
        <f t="shared" si="154"/>
        <v>-9999</v>
      </c>
      <c r="S310" s="1">
        <f t="shared" si="154"/>
        <v>-9999</v>
      </c>
      <c r="T310" s="1">
        <f t="shared" si="154"/>
        <v>-9999</v>
      </c>
      <c r="U310" s="1">
        <f t="shared" si="154"/>
        <v>-9999</v>
      </c>
      <c r="V310" s="1">
        <f t="shared" si="142"/>
        <v>-9999</v>
      </c>
    </row>
    <row r="311" spans="2:22" x14ac:dyDescent="0.3">
      <c r="B311" s="1">
        <v>310</v>
      </c>
      <c r="C311" s="1">
        <f t="shared" si="134"/>
        <v>0.84794520547944918</v>
      </c>
      <c r="D311" s="1">
        <f t="shared" si="124"/>
        <v>11.113541917241438</v>
      </c>
      <c r="E311" s="1">
        <f t="shared" si="135"/>
        <v>0</v>
      </c>
      <c r="F311" s="1">
        <f t="shared" si="125"/>
        <v>3.5772916165517121</v>
      </c>
      <c r="G311" s="1">
        <f t="shared" si="126"/>
        <v>0</v>
      </c>
      <c r="H311" s="1">
        <f t="shared" si="127"/>
        <v>0</v>
      </c>
      <c r="I311" s="1">
        <f t="shared" si="128"/>
        <v>0</v>
      </c>
      <c r="J311" s="1">
        <f t="shared" si="129"/>
        <v>53.621708345469905</v>
      </c>
      <c r="K311" s="1">
        <f t="shared" si="130"/>
        <v>0</v>
      </c>
      <c r="L311" s="1">
        <f t="shared" si="131"/>
        <v>53.621708345469905</v>
      </c>
      <c r="M311" s="1">
        <f t="shared" si="132"/>
        <v>1</v>
      </c>
      <c r="N311" s="1">
        <f t="shared" si="133"/>
        <v>0</v>
      </c>
      <c r="O311" s="1">
        <f t="shared" si="142"/>
        <v>-9999</v>
      </c>
      <c r="P311" s="1">
        <f t="shared" si="142"/>
        <v>-9999</v>
      </c>
      <c r="Q311" s="1">
        <f t="shared" si="142"/>
        <v>-9999</v>
      </c>
      <c r="R311" s="1">
        <f t="shared" si="154"/>
        <v>-9999</v>
      </c>
      <c r="S311" s="1">
        <f t="shared" si="154"/>
        <v>-9999</v>
      </c>
      <c r="T311" s="1">
        <f t="shared" si="154"/>
        <v>-9999</v>
      </c>
      <c r="U311" s="1">
        <f t="shared" si="154"/>
        <v>-9999</v>
      </c>
      <c r="V311" s="1">
        <f t="shared" si="142"/>
        <v>-9999</v>
      </c>
    </row>
    <row r="312" spans="2:22" x14ac:dyDescent="0.3">
      <c r="B312" s="1">
        <v>311</v>
      </c>
      <c r="C312" s="1">
        <f t="shared" si="134"/>
        <v>0.85068493150684643</v>
      </c>
      <c r="D312" s="1">
        <f t="shared" si="124"/>
        <v>11.043692775682182</v>
      </c>
      <c r="E312" s="1">
        <f t="shared" si="135"/>
        <v>0</v>
      </c>
      <c r="F312" s="1">
        <f t="shared" si="125"/>
        <v>3.5912614448635636</v>
      </c>
      <c r="G312" s="1">
        <f t="shared" si="126"/>
        <v>0</v>
      </c>
      <c r="H312" s="1">
        <f t="shared" si="127"/>
        <v>0</v>
      </c>
      <c r="I312" s="1">
        <f t="shared" si="128"/>
        <v>0</v>
      </c>
      <c r="J312" s="1">
        <f t="shared" si="129"/>
        <v>54.106997293540232</v>
      </c>
      <c r="K312" s="1">
        <f t="shared" si="130"/>
        <v>0</v>
      </c>
      <c r="L312" s="1">
        <f t="shared" si="131"/>
        <v>54.106997293540232</v>
      </c>
      <c r="M312" s="1">
        <f t="shared" si="132"/>
        <v>1</v>
      </c>
      <c r="N312" s="1">
        <f t="shared" si="133"/>
        <v>0</v>
      </c>
      <c r="O312" s="1">
        <f t="shared" si="142"/>
        <v>-9999</v>
      </c>
      <c r="P312" s="1">
        <f t="shared" si="142"/>
        <v>-9999</v>
      </c>
      <c r="Q312" s="1">
        <f t="shared" si="142"/>
        <v>-9999</v>
      </c>
      <c r="R312" s="1">
        <f t="shared" si="154"/>
        <v>-9999</v>
      </c>
      <c r="S312" s="1">
        <f t="shared" si="154"/>
        <v>-9999</v>
      </c>
      <c r="T312" s="1">
        <f t="shared" si="154"/>
        <v>-9999</v>
      </c>
      <c r="U312" s="1">
        <f t="shared" si="154"/>
        <v>-9999</v>
      </c>
      <c r="V312" s="1">
        <f t="shared" si="142"/>
        <v>-9999</v>
      </c>
    </row>
    <row r="313" spans="2:22" x14ac:dyDescent="0.3">
      <c r="B313" s="1">
        <v>312</v>
      </c>
      <c r="C313" s="1">
        <f t="shared" si="134"/>
        <v>0.85342465753424368</v>
      </c>
      <c r="D313" s="1">
        <f t="shared" si="124"/>
        <v>10.97471965175583</v>
      </c>
      <c r="E313" s="1">
        <f t="shared" si="135"/>
        <v>0</v>
      </c>
      <c r="F313" s="1">
        <f t="shared" si="125"/>
        <v>3.6050560696488341</v>
      </c>
      <c r="G313" s="1">
        <f t="shared" si="126"/>
        <v>0</v>
      </c>
      <c r="H313" s="1">
        <f t="shared" si="127"/>
        <v>0</v>
      </c>
      <c r="I313" s="1">
        <f t="shared" si="128"/>
        <v>0</v>
      </c>
      <c r="J313" s="1">
        <f t="shared" si="129"/>
        <v>54.587914551753435</v>
      </c>
      <c r="K313" s="1">
        <f t="shared" si="130"/>
        <v>0</v>
      </c>
      <c r="L313" s="1">
        <f t="shared" si="131"/>
        <v>54.587914551753435</v>
      </c>
      <c r="M313" s="1">
        <f t="shared" si="132"/>
        <v>1</v>
      </c>
      <c r="N313" s="1">
        <f t="shared" si="133"/>
        <v>0</v>
      </c>
      <c r="O313" s="1">
        <f t="shared" si="142"/>
        <v>-9999</v>
      </c>
      <c r="P313" s="1">
        <f t="shared" si="142"/>
        <v>-9999</v>
      </c>
      <c r="Q313" s="1">
        <f t="shared" si="142"/>
        <v>-9999</v>
      </c>
      <c r="R313" s="1">
        <f t="shared" si="154"/>
        <v>-9999</v>
      </c>
      <c r="S313" s="1">
        <f t="shared" si="154"/>
        <v>-9999</v>
      </c>
      <c r="T313" s="1">
        <f t="shared" si="154"/>
        <v>-9999</v>
      </c>
      <c r="U313" s="1">
        <f t="shared" si="154"/>
        <v>-9999</v>
      </c>
      <c r="V313" s="1">
        <f t="shared" si="142"/>
        <v>-9999</v>
      </c>
    </row>
    <row r="314" spans="2:22" x14ac:dyDescent="0.3">
      <c r="B314" s="1">
        <v>313</v>
      </c>
      <c r="C314" s="1">
        <f t="shared" si="134"/>
        <v>0.85616438356164093</v>
      </c>
      <c r="D314" s="1">
        <f t="shared" si="124"/>
        <v>10.906642983687554</v>
      </c>
      <c r="E314" s="1">
        <f t="shared" si="135"/>
        <v>0</v>
      </c>
      <c r="F314" s="1">
        <f t="shared" si="125"/>
        <v>3.6186714032624892</v>
      </c>
      <c r="G314" s="1">
        <f t="shared" si="126"/>
        <v>0</v>
      </c>
      <c r="H314" s="1">
        <f t="shared" si="127"/>
        <v>0</v>
      </c>
      <c r="I314" s="1">
        <f t="shared" si="128"/>
        <v>0</v>
      </c>
      <c r="J314" s="1">
        <f t="shared" si="129"/>
        <v>55.064248990951121</v>
      </c>
      <c r="K314" s="1">
        <f t="shared" si="130"/>
        <v>0</v>
      </c>
      <c r="L314" s="1">
        <f t="shared" si="131"/>
        <v>55.064248990951121</v>
      </c>
      <c r="M314" s="1">
        <f t="shared" si="132"/>
        <v>1</v>
      </c>
      <c r="N314" s="1">
        <f t="shared" si="133"/>
        <v>0</v>
      </c>
      <c r="O314" s="1">
        <f t="shared" si="142"/>
        <v>-9999</v>
      </c>
      <c r="P314" s="1">
        <f t="shared" si="142"/>
        <v>-9999</v>
      </c>
      <c r="Q314" s="1">
        <f t="shared" si="142"/>
        <v>-9999</v>
      </c>
      <c r="R314" s="1">
        <f t="shared" si="154"/>
        <v>-9999</v>
      </c>
      <c r="S314" s="1">
        <f t="shared" si="154"/>
        <v>-9999</v>
      </c>
      <c r="T314" s="1">
        <f t="shared" si="154"/>
        <v>-9999</v>
      </c>
      <c r="U314" s="1">
        <f t="shared" si="154"/>
        <v>-9999</v>
      </c>
      <c r="V314" s="1">
        <f t="shared" si="142"/>
        <v>-9999</v>
      </c>
    </row>
    <row r="315" spans="2:22" x14ac:dyDescent="0.3">
      <c r="B315" s="1">
        <v>314</v>
      </c>
      <c r="C315" s="1">
        <f t="shared" si="134"/>
        <v>0.85890410958903818</v>
      </c>
      <c r="D315" s="1">
        <f t="shared" si="124"/>
        <v>10.839482944063329</v>
      </c>
      <c r="E315" s="1">
        <f t="shared" si="135"/>
        <v>0</v>
      </c>
      <c r="F315" s="1">
        <f t="shared" si="125"/>
        <v>3.6321034111873343</v>
      </c>
      <c r="G315" s="1">
        <f t="shared" si="126"/>
        <v>0</v>
      </c>
      <c r="H315" s="1">
        <f t="shared" si="127"/>
        <v>0</v>
      </c>
      <c r="I315" s="1">
        <f t="shared" si="128"/>
        <v>0</v>
      </c>
      <c r="J315" s="1">
        <f t="shared" si="129"/>
        <v>55.535790461198445</v>
      </c>
      <c r="K315" s="1">
        <f t="shared" si="130"/>
        <v>0</v>
      </c>
      <c r="L315" s="1">
        <f t="shared" si="131"/>
        <v>55.535790461198445</v>
      </c>
      <c r="M315" s="1">
        <f t="shared" si="132"/>
        <v>1</v>
      </c>
      <c r="N315" s="1">
        <f t="shared" si="133"/>
        <v>0</v>
      </c>
      <c r="O315" s="1">
        <f t="shared" si="142"/>
        <v>-9999</v>
      </c>
      <c r="P315" s="1">
        <f t="shared" si="142"/>
        <v>-9999</v>
      </c>
      <c r="Q315" s="1">
        <f t="shared" si="142"/>
        <v>-9999</v>
      </c>
      <c r="R315" s="1">
        <f t="shared" si="154"/>
        <v>-9999</v>
      </c>
      <c r="S315" s="1">
        <f t="shared" si="154"/>
        <v>-9999</v>
      </c>
      <c r="T315" s="1">
        <f t="shared" si="154"/>
        <v>-9999</v>
      </c>
      <c r="U315" s="1">
        <f t="shared" si="154"/>
        <v>-9999</v>
      </c>
      <c r="V315" s="1">
        <f t="shared" si="142"/>
        <v>-9999</v>
      </c>
    </row>
    <row r="316" spans="2:22" x14ac:dyDescent="0.3">
      <c r="B316" s="1">
        <v>315</v>
      </c>
      <c r="C316" s="1">
        <f t="shared" si="134"/>
        <v>0.86164383561643543</v>
      </c>
      <c r="D316" s="1">
        <f t="shared" si="124"/>
        <v>10.773259433852319</v>
      </c>
      <c r="E316" s="1">
        <f t="shared" si="135"/>
        <v>0</v>
      </c>
      <c r="F316" s="1">
        <f t="shared" si="125"/>
        <v>3.6453481132295362</v>
      </c>
      <c r="G316" s="1">
        <f t="shared" si="126"/>
        <v>0</v>
      </c>
      <c r="H316" s="1">
        <f t="shared" si="127"/>
        <v>0</v>
      </c>
      <c r="I316" s="1">
        <f t="shared" si="128"/>
        <v>0</v>
      </c>
      <c r="J316" s="1">
        <f t="shared" si="129"/>
        <v>56.002329929545262</v>
      </c>
      <c r="K316" s="1">
        <f t="shared" si="130"/>
        <v>0</v>
      </c>
      <c r="L316" s="1">
        <f t="shared" si="131"/>
        <v>56.002329929545262</v>
      </c>
      <c r="M316" s="1">
        <f t="shared" si="132"/>
        <v>1</v>
      </c>
      <c r="N316" s="1">
        <f t="shared" si="133"/>
        <v>0</v>
      </c>
      <c r="O316" s="1">
        <f t="shared" si="142"/>
        <v>-9999</v>
      </c>
      <c r="P316" s="1">
        <f t="shared" si="142"/>
        <v>-9999</v>
      </c>
      <c r="Q316" s="1">
        <f t="shared" si="142"/>
        <v>-9999</v>
      </c>
      <c r="R316" s="1">
        <f t="shared" si="154"/>
        <v>-9999</v>
      </c>
      <c r="S316" s="1">
        <f t="shared" si="154"/>
        <v>-9999</v>
      </c>
      <c r="T316" s="1">
        <f t="shared" si="154"/>
        <v>-9999</v>
      </c>
      <c r="U316" s="1">
        <f t="shared" si="154"/>
        <v>-9999</v>
      </c>
      <c r="V316" s="1">
        <f t="shared" si="142"/>
        <v>-9999</v>
      </c>
    </row>
    <row r="317" spans="2:22" x14ac:dyDescent="0.3">
      <c r="B317" s="1">
        <v>316</v>
      </c>
      <c r="C317" s="1">
        <f t="shared" si="134"/>
        <v>0.86438356164383268</v>
      </c>
      <c r="D317" s="1">
        <f t="shared" si="124"/>
        <v>10.707992076509827</v>
      </c>
      <c r="E317" s="1">
        <f t="shared" si="135"/>
        <v>0</v>
      </c>
      <c r="F317" s="1">
        <f t="shared" si="125"/>
        <v>3.6584015846980344</v>
      </c>
      <c r="G317" s="1">
        <f t="shared" si="126"/>
        <v>0</v>
      </c>
      <c r="H317" s="1">
        <f t="shared" si="127"/>
        <v>0</v>
      </c>
      <c r="I317" s="1">
        <f t="shared" si="128"/>
        <v>0</v>
      </c>
      <c r="J317" s="1">
        <f t="shared" si="129"/>
        <v>56.463659617538134</v>
      </c>
      <c r="K317" s="1">
        <f t="shared" si="130"/>
        <v>0</v>
      </c>
      <c r="L317" s="1">
        <f t="shared" si="131"/>
        <v>56.463659617538134</v>
      </c>
      <c r="M317" s="1">
        <f t="shared" si="132"/>
        <v>1</v>
      </c>
      <c r="N317" s="1">
        <f t="shared" si="133"/>
        <v>0</v>
      </c>
      <c r="O317" s="1">
        <f t="shared" si="142"/>
        <v>-9999</v>
      </c>
      <c r="P317" s="1">
        <f t="shared" si="142"/>
        <v>-9999</v>
      </c>
      <c r="Q317" s="1">
        <f t="shared" si="142"/>
        <v>-9999</v>
      </c>
      <c r="R317" s="1">
        <f t="shared" si="154"/>
        <v>-9999</v>
      </c>
      <c r="S317" s="1">
        <f t="shared" si="154"/>
        <v>-9999</v>
      </c>
      <c r="T317" s="1">
        <f t="shared" si="154"/>
        <v>-9999</v>
      </c>
      <c r="U317" s="1">
        <f t="shared" si="154"/>
        <v>-9999</v>
      </c>
      <c r="V317" s="1">
        <f t="shared" si="142"/>
        <v>-9999</v>
      </c>
    </row>
    <row r="318" spans="2:22" x14ac:dyDescent="0.3">
      <c r="B318" s="1">
        <v>317</v>
      </c>
      <c r="C318" s="1">
        <f t="shared" si="134"/>
        <v>0.86712328767122993</v>
      </c>
      <c r="D318" s="1">
        <f t="shared" si="124"/>
        <v>10.643700212162411</v>
      </c>
      <c r="E318" s="1">
        <f t="shared" si="135"/>
        <v>0</v>
      </c>
      <c r="F318" s="1">
        <f t="shared" si="125"/>
        <v>3.6712599575675178</v>
      </c>
      <c r="G318" s="1">
        <f t="shared" si="126"/>
        <v>0</v>
      </c>
      <c r="H318" s="1">
        <f t="shared" si="127"/>
        <v>0</v>
      </c>
      <c r="I318" s="1">
        <f t="shared" si="128"/>
        <v>0</v>
      </c>
      <c r="J318" s="1">
        <f t="shared" si="129"/>
        <v>56.919573138369373</v>
      </c>
      <c r="K318" s="1">
        <f t="shared" si="130"/>
        <v>0</v>
      </c>
      <c r="L318" s="1">
        <f t="shared" si="131"/>
        <v>56.919573138369373</v>
      </c>
      <c r="M318" s="1">
        <f t="shared" si="132"/>
        <v>1</v>
      </c>
      <c r="N318" s="1">
        <f t="shared" si="133"/>
        <v>0</v>
      </c>
      <c r="O318" s="1">
        <f t="shared" si="142"/>
        <v>-9999</v>
      </c>
      <c r="P318" s="1">
        <f t="shared" si="142"/>
        <v>-9999</v>
      </c>
      <c r="Q318" s="1">
        <f t="shared" si="142"/>
        <v>-9999</v>
      </c>
      <c r="R318" s="1">
        <f t="shared" si="142"/>
        <v>-9999</v>
      </c>
      <c r="S318" s="1">
        <f t="shared" si="142"/>
        <v>-9999</v>
      </c>
      <c r="T318" s="1">
        <f t="shared" si="142"/>
        <v>-9999</v>
      </c>
      <c r="U318" s="1">
        <f t="shared" si="142"/>
        <v>-9999</v>
      </c>
      <c r="V318" s="1">
        <f t="shared" si="142"/>
        <v>-9999</v>
      </c>
    </row>
    <row r="319" spans="2:22" x14ac:dyDescent="0.3">
      <c r="B319" s="1">
        <v>318</v>
      </c>
      <c r="C319" s="1">
        <f t="shared" si="134"/>
        <v>0.86986301369862717</v>
      </c>
      <c r="D319" s="1">
        <f t="shared" si="124"/>
        <v>10.580402891877018</v>
      </c>
      <c r="E319" s="1">
        <f t="shared" si="135"/>
        <v>0</v>
      </c>
      <c r="F319" s="1">
        <f t="shared" si="125"/>
        <v>3.6839194216245965</v>
      </c>
      <c r="G319" s="1">
        <f t="shared" si="126"/>
        <v>0</v>
      </c>
      <c r="H319" s="1">
        <f t="shared" si="127"/>
        <v>0</v>
      </c>
      <c r="I319" s="1">
        <f t="shared" si="128"/>
        <v>0</v>
      </c>
      <c r="J319" s="1">
        <f t="shared" si="129"/>
        <v>57.369865633549054</v>
      </c>
      <c r="K319" s="1">
        <f t="shared" si="130"/>
        <v>0</v>
      </c>
      <c r="L319" s="1">
        <f t="shared" si="131"/>
        <v>57.369865633549054</v>
      </c>
      <c r="M319" s="1">
        <f t="shared" si="132"/>
        <v>1</v>
      </c>
      <c r="N319" s="1">
        <f t="shared" si="133"/>
        <v>0</v>
      </c>
      <c r="O319" s="1">
        <f t="shared" si="142"/>
        <v>-9999</v>
      </c>
      <c r="P319" s="1">
        <f t="shared" si="142"/>
        <v>-9999</v>
      </c>
      <c r="Q319" s="1">
        <f t="shared" si="142"/>
        <v>-9999</v>
      </c>
      <c r="R319" s="1">
        <f t="shared" si="142"/>
        <v>-9999</v>
      </c>
      <c r="S319" s="1">
        <f t="shared" si="142"/>
        <v>-9999</v>
      </c>
      <c r="T319" s="1">
        <f t="shared" si="142"/>
        <v>-9999</v>
      </c>
      <c r="U319" s="1">
        <f t="shared" si="142"/>
        <v>-9999</v>
      </c>
      <c r="V319" s="1">
        <f t="shared" si="142"/>
        <v>-9999</v>
      </c>
    </row>
    <row r="320" spans="2:22" x14ac:dyDescent="0.3">
      <c r="B320" s="1">
        <v>319</v>
      </c>
      <c r="C320" s="1">
        <f t="shared" si="134"/>
        <v>0.87260273972602442</v>
      </c>
      <c r="D320" s="1">
        <f t="shared" si="124"/>
        <v>10.518118872015705</v>
      </c>
      <c r="E320" s="1">
        <f t="shared" si="135"/>
        <v>0</v>
      </c>
      <c r="F320" s="1">
        <f t="shared" si="125"/>
        <v>3.6963762255968589</v>
      </c>
      <c r="G320" s="1">
        <f t="shared" si="126"/>
        <v>0</v>
      </c>
      <c r="H320" s="1">
        <f t="shared" si="127"/>
        <v>0</v>
      </c>
      <c r="I320" s="1">
        <f t="shared" si="128"/>
        <v>0</v>
      </c>
      <c r="J320" s="1">
        <f t="shared" si="129"/>
        <v>57.814333908987081</v>
      </c>
      <c r="K320" s="1">
        <f t="shared" si="130"/>
        <v>0</v>
      </c>
      <c r="L320" s="1">
        <f t="shared" si="131"/>
        <v>57.814333908987081</v>
      </c>
      <c r="M320" s="1">
        <f t="shared" si="132"/>
        <v>1</v>
      </c>
      <c r="N320" s="1">
        <f t="shared" si="133"/>
        <v>0</v>
      </c>
      <c r="O320" s="1">
        <f t="shared" si="142"/>
        <v>-9999</v>
      </c>
      <c r="P320" s="1">
        <f t="shared" si="142"/>
        <v>-9999</v>
      </c>
      <c r="Q320" s="1">
        <f t="shared" si="142"/>
        <v>-9999</v>
      </c>
      <c r="R320" s="1">
        <f t="shared" si="142"/>
        <v>-9999</v>
      </c>
      <c r="S320" s="1">
        <f t="shared" si="142"/>
        <v>-9999</v>
      </c>
      <c r="T320" s="1">
        <f t="shared" si="142"/>
        <v>-9999</v>
      </c>
      <c r="U320" s="1">
        <f t="shared" si="142"/>
        <v>-9999</v>
      </c>
      <c r="V320" s="1">
        <f t="shared" si="142"/>
        <v>-9999</v>
      </c>
    </row>
    <row r="321" spans="2:22" x14ac:dyDescent="0.3">
      <c r="B321" s="1">
        <v>320</v>
      </c>
      <c r="C321" s="1">
        <f t="shared" si="134"/>
        <v>0.87534246575342167</v>
      </c>
      <c r="D321" s="1">
        <f t="shared" si="124"/>
        <v>10.456866608677769</v>
      </c>
      <c r="E321" s="1">
        <f t="shared" si="135"/>
        <v>0</v>
      </c>
      <c r="F321" s="1">
        <f t="shared" si="125"/>
        <v>3.7086266782644461</v>
      </c>
      <c r="G321" s="1">
        <f t="shared" si="126"/>
        <v>0</v>
      </c>
      <c r="H321" s="1">
        <f t="shared" si="127"/>
        <v>0</v>
      </c>
      <c r="I321" s="1">
        <f t="shared" si="128"/>
        <v>0</v>
      </c>
      <c r="J321" s="1">
        <f t="shared" si="129"/>
        <v>58.2527765703719</v>
      </c>
      <c r="K321" s="1">
        <f t="shared" si="130"/>
        <v>0</v>
      </c>
      <c r="L321" s="1">
        <f t="shared" si="131"/>
        <v>58.2527765703719</v>
      </c>
      <c r="M321" s="1">
        <f t="shared" si="132"/>
        <v>1</v>
      </c>
      <c r="N321" s="1">
        <f t="shared" si="133"/>
        <v>0</v>
      </c>
      <c r="O321" s="1">
        <f t="shared" ref="O321" si="155">F321</f>
        <v>3.7086266782644461</v>
      </c>
      <c r="P321" s="1">
        <f t="shared" ref="P321" ca="1" si="156">L321+_xlfn.LOGNORM.INV(RAND(),0,0.025*L321)</f>
        <v>59.389664378151814</v>
      </c>
      <c r="Q321" s="1">
        <f t="shared" ref="Q321" ca="1" si="157">0.025*P321</f>
        <v>1.4847416094537955</v>
      </c>
      <c r="R321" s="1">
        <f t="shared" ref="R321" si="158">M321</f>
        <v>1</v>
      </c>
      <c r="S321" s="1">
        <f t="shared" ref="S321" si="159">N321</f>
        <v>0</v>
      </c>
      <c r="T321" s="1">
        <v>0.1</v>
      </c>
      <c r="U321" s="1">
        <v>0.1</v>
      </c>
      <c r="V321" s="1">
        <f t="shared" si="142"/>
        <v>-9999</v>
      </c>
    </row>
    <row r="322" spans="2:22" x14ac:dyDescent="0.3">
      <c r="B322" s="1">
        <v>321</v>
      </c>
      <c r="C322" s="1">
        <f t="shared" si="134"/>
        <v>0.87808219178081892</v>
      </c>
      <c r="D322" s="1">
        <f t="shared" si="124"/>
        <v>10.39666425223076</v>
      </c>
      <c r="E322" s="1">
        <f t="shared" si="135"/>
        <v>0</v>
      </c>
      <c r="F322" s="1">
        <f t="shared" si="125"/>
        <v>3.7206671495538481</v>
      </c>
      <c r="G322" s="1">
        <f t="shared" si="126"/>
        <v>0</v>
      </c>
      <c r="H322" s="1">
        <f t="shared" si="127"/>
        <v>0</v>
      </c>
      <c r="I322" s="1">
        <f t="shared" si="128"/>
        <v>0</v>
      </c>
      <c r="J322" s="1">
        <f t="shared" si="129"/>
        <v>58.684994157734486</v>
      </c>
      <c r="K322" s="1">
        <f t="shared" si="130"/>
        <v>0</v>
      </c>
      <c r="L322" s="1">
        <f t="shared" si="131"/>
        <v>58.684994157734486</v>
      </c>
      <c r="M322" s="1">
        <f t="shared" si="132"/>
        <v>1</v>
      </c>
      <c r="N322" s="1">
        <f t="shared" si="133"/>
        <v>0</v>
      </c>
      <c r="O322" s="1">
        <f t="shared" ref="O322:V337" si="160">-9999</f>
        <v>-9999</v>
      </c>
      <c r="P322" s="1">
        <f t="shared" si="160"/>
        <v>-9999</v>
      </c>
      <c r="Q322" s="1">
        <f t="shared" si="160"/>
        <v>-9999</v>
      </c>
      <c r="R322" s="1">
        <f t="shared" si="160"/>
        <v>-9999</v>
      </c>
      <c r="S322" s="1">
        <f t="shared" si="160"/>
        <v>-9999</v>
      </c>
      <c r="T322" s="1">
        <f t="shared" si="160"/>
        <v>-9999</v>
      </c>
      <c r="U322" s="1">
        <f t="shared" si="160"/>
        <v>-9999</v>
      </c>
      <c r="V322" s="1">
        <f t="shared" si="142"/>
        <v>-9999</v>
      </c>
    </row>
    <row r="323" spans="2:22" x14ac:dyDescent="0.3">
      <c r="B323" s="1">
        <v>322</v>
      </c>
      <c r="C323" s="1">
        <f t="shared" si="134"/>
        <v>0.88082191780821617</v>
      </c>
      <c r="D323" s="1">
        <f t="shared" ref="D323:D386" si="161">14-5*COS(2*PI()*C323)</f>
        <v>10.33752964193217</v>
      </c>
      <c r="E323" s="1">
        <f t="shared" si="135"/>
        <v>0</v>
      </c>
      <c r="F323" s="1">
        <f t="shared" ref="F323:F386" si="162">3+COS(2*PI()*C323)</f>
        <v>3.7324940716135662</v>
      </c>
      <c r="G323" s="1">
        <f t="shared" ref="G323:G386" si="163">IF(AND(B323&gt;=A$20,B323&lt;=A$26),1,0)</f>
        <v>0</v>
      </c>
      <c r="H323" s="1">
        <f t="shared" ref="H323:H386" si="164">IF(G323=0,0,((B323-A$20)/(A$22-A$20))^A$28*((A$26-B323)/(A$26-A$22)))</f>
        <v>0</v>
      </c>
      <c r="I323" s="1">
        <f t="shared" ref="I323:I386" si="165">H323*A$30</f>
        <v>0</v>
      </c>
      <c r="J323" s="1">
        <f t="shared" ref="J323:J386" si="166">(A$2*SQRT(A$4)/A$6)*(F323-A$8)^A$10</f>
        <v>59.110789279085559</v>
      </c>
      <c r="K323" s="1">
        <f t="shared" ref="K323:K386" si="167">(I323*(F323-A$8)^(1/3))/(8*9.81*A$6^2)</f>
        <v>0</v>
      </c>
      <c r="L323" s="1">
        <f t="shared" ref="L323:L386" si="168">J323/SQRT(1+K323)</f>
        <v>59.110789279085559</v>
      </c>
      <c r="M323" s="1">
        <f t="shared" ref="M323:M386" si="169">COS(H323*PI())</f>
        <v>1</v>
      </c>
      <c r="N323" s="1">
        <f t="shared" ref="N323:N386" si="170">IF(B323&lt;A$22,SIN(PI()*H323),-SIN(PI()*H323))</f>
        <v>0</v>
      </c>
      <c r="O323" s="1">
        <f t="shared" si="142"/>
        <v>-9999</v>
      </c>
      <c r="P323" s="1">
        <f t="shared" si="142"/>
        <v>-9999</v>
      </c>
      <c r="Q323" s="1">
        <f t="shared" si="142"/>
        <v>-9999</v>
      </c>
      <c r="R323" s="1">
        <f t="shared" si="160"/>
        <v>-9999</v>
      </c>
      <c r="S323" s="1">
        <f t="shared" si="160"/>
        <v>-9999</v>
      </c>
      <c r="T323" s="1">
        <f t="shared" si="160"/>
        <v>-9999</v>
      </c>
      <c r="U323" s="1">
        <f t="shared" si="160"/>
        <v>-9999</v>
      </c>
      <c r="V323" s="1">
        <f t="shared" si="142"/>
        <v>-9999</v>
      </c>
    </row>
    <row r="324" spans="2:22" x14ac:dyDescent="0.3">
      <c r="B324" s="1">
        <v>323</v>
      </c>
      <c r="C324" s="1">
        <f t="shared" ref="C324:C366" si="171">C323+1/365</f>
        <v>0.88356164383561342</v>
      </c>
      <c r="D324" s="1">
        <f t="shared" si="161"/>
        <v>10.279480300643261</v>
      </c>
      <c r="E324" s="1">
        <f t="shared" ref="E324:E387" si="172">IF(D324&lt;=A$12,0,E323+D324-A$12)</f>
        <v>0</v>
      </c>
      <c r="F324" s="1">
        <f t="shared" si="162"/>
        <v>3.7441039398713478</v>
      </c>
      <c r="G324" s="1">
        <f t="shared" si="163"/>
        <v>0</v>
      </c>
      <c r="H324" s="1">
        <f t="shared" si="164"/>
        <v>0</v>
      </c>
      <c r="I324" s="1">
        <f t="shared" si="165"/>
        <v>0</v>
      </c>
      <c r="J324" s="1">
        <f t="shared" si="166"/>
        <v>59.529966743015777</v>
      </c>
      <c r="K324" s="1">
        <f t="shared" si="167"/>
        <v>0</v>
      </c>
      <c r="L324" s="1">
        <f t="shared" si="168"/>
        <v>59.529966743015777</v>
      </c>
      <c r="M324" s="1">
        <f t="shared" si="169"/>
        <v>1</v>
      </c>
      <c r="N324" s="1">
        <f t="shared" si="170"/>
        <v>0</v>
      </c>
      <c r="O324" s="1">
        <f t="shared" si="142"/>
        <v>-9999</v>
      </c>
      <c r="P324" s="1">
        <f t="shared" si="142"/>
        <v>-9999</v>
      </c>
      <c r="Q324" s="1">
        <f t="shared" si="142"/>
        <v>-9999</v>
      </c>
      <c r="R324" s="1">
        <f t="shared" si="160"/>
        <v>-9999</v>
      </c>
      <c r="S324" s="1">
        <f t="shared" si="160"/>
        <v>-9999</v>
      </c>
      <c r="T324" s="1">
        <f t="shared" si="160"/>
        <v>-9999</v>
      </c>
      <c r="U324" s="1">
        <f t="shared" si="160"/>
        <v>-9999</v>
      </c>
      <c r="V324" s="1">
        <f t="shared" si="142"/>
        <v>-9999</v>
      </c>
    </row>
    <row r="325" spans="2:22" x14ac:dyDescent="0.3">
      <c r="B325" s="1">
        <v>324</v>
      </c>
      <c r="C325" s="1">
        <f t="shared" si="171"/>
        <v>0.88630136986301067</v>
      </c>
      <c r="D325" s="1">
        <f t="shared" si="161"/>
        <v>10.222533429636661</v>
      </c>
      <c r="E325" s="1">
        <f t="shared" si="172"/>
        <v>0</v>
      </c>
      <c r="F325" s="1">
        <f t="shared" si="162"/>
        <v>3.7554933140726678</v>
      </c>
      <c r="G325" s="1">
        <f t="shared" si="163"/>
        <v>0</v>
      </c>
      <c r="H325" s="1">
        <f t="shared" si="164"/>
        <v>0</v>
      </c>
      <c r="I325" s="1">
        <f t="shared" si="165"/>
        <v>0</v>
      </c>
      <c r="J325" s="1">
        <f t="shared" si="166"/>
        <v>59.942333690149582</v>
      </c>
      <c r="K325" s="1">
        <f t="shared" si="167"/>
        <v>0</v>
      </c>
      <c r="L325" s="1">
        <f t="shared" si="168"/>
        <v>59.942333690149582</v>
      </c>
      <c r="M325" s="1">
        <f t="shared" si="169"/>
        <v>1</v>
      </c>
      <c r="N325" s="1">
        <f t="shared" si="170"/>
        <v>0</v>
      </c>
      <c r="O325" s="1">
        <f t="shared" si="142"/>
        <v>-9999</v>
      </c>
      <c r="P325" s="1">
        <f t="shared" si="142"/>
        <v>-9999</v>
      </c>
      <c r="Q325" s="1">
        <f t="shared" si="142"/>
        <v>-9999</v>
      </c>
      <c r="R325" s="1">
        <f t="shared" si="160"/>
        <v>-9999</v>
      </c>
      <c r="S325" s="1">
        <f t="shared" si="160"/>
        <v>-9999</v>
      </c>
      <c r="T325" s="1">
        <f t="shared" si="160"/>
        <v>-9999</v>
      </c>
      <c r="U325" s="1">
        <f t="shared" si="160"/>
        <v>-9999</v>
      </c>
      <c r="V325" s="1">
        <f t="shared" si="142"/>
        <v>-9999</v>
      </c>
    </row>
    <row r="326" spans="2:22" x14ac:dyDescent="0.3">
      <c r="B326" s="1">
        <v>325</v>
      </c>
      <c r="C326" s="1">
        <f t="shared" si="171"/>
        <v>0.88904109589040792</v>
      </c>
      <c r="D326" s="1">
        <f t="shared" si="161"/>
        <v>10.166705903499267</v>
      </c>
      <c r="E326" s="1">
        <f t="shared" si="172"/>
        <v>0</v>
      </c>
      <c r="F326" s="1">
        <f t="shared" si="162"/>
        <v>3.7666588193001465</v>
      </c>
      <c r="G326" s="1">
        <f t="shared" si="163"/>
        <v>0</v>
      </c>
      <c r="H326" s="1">
        <f t="shared" si="164"/>
        <v>0</v>
      </c>
      <c r="I326" s="1">
        <f t="shared" si="165"/>
        <v>0</v>
      </c>
      <c r="J326" s="1">
        <f t="shared" si="166"/>
        <v>60.347699723343219</v>
      </c>
      <c r="K326" s="1">
        <f t="shared" si="167"/>
        <v>0</v>
      </c>
      <c r="L326" s="1">
        <f t="shared" si="168"/>
        <v>60.347699723343219</v>
      </c>
      <c r="M326" s="1">
        <f t="shared" si="169"/>
        <v>1</v>
      </c>
      <c r="N326" s="1">
        <f t="shared" si="170"/>
        <v>0</v>
      </c>
      <c r="O326" s="1">
        <f t="shared" si="142"/>
        <v>-9999</v>
      </c>
      <c r="P326" s="1">
        <f t="shared" si="142"/>
        <v>-9999</v>
      </c>
      <c r="Q326" s="1">
        <f t="shared" si="142"/>
        <v>-9999</v>
      </c>
      <c r="R326" s="1">
        <f t="shared" si="160"/>
        <v>-9999</v>
      </c>
      <c r="S326" s="1">
        <f t="shared" si="160"/>
        <v>-9999</v>
      </c>
      <c r="T326" s="1">
        <f t="shared" si="160"/>
        <v>-9999</v>
      </c>
      <c r="U326" s="1">
        <f t="shared" si="160"/>
        <v>-9999</v>
      </c>
      <c r="V326" s="1">
        <f t="shared" si="142"/>
        <v>-9999</v>
      </c>
    </row>
    <row r="327" spans="2:22" x14ac:dyDescent="0.3">
      <c r="B327" s="1">
        <v>326</v>
      </c>
      <c r="C327" s="1">
        <f t="shared" si="171"/>
        <v>0.89178082191780517</v>
      </c>
      <c r="D327" s="1">
        <f t="shared" si="161"/>
        <v>10.112014265131926</v>
      </c>
      <c r="E327" s="1">
        <f t="shared" si="172"/>
        <v>0</v>
      </c>
      <c r="F327" s="1">
        <f t="shared" si="162"/>
        <v>3.7775971469736147</v>
      </c>
      <c r="G327" s="1">
        <f t="shared" si="163"/>
        <v>0</v>
      </c>
      <c r="H327" s="1">
        <f t="shared" si="164"/>
        <v>0</v>
      </c>
      <c r="I327" s="1">
        <f t="shared" si="165"/>
        <v>0</v>
      </c>
      <c r="J327" s="1">
        <f t="shared" si="166"/>
        <v>60.745877036520312</v>
      </c>
      <c r="K327" s="1">
        <f t="shared" si="167"/>
        <v>0</v>
      </c>
      <c r="L327" s="1">
        <f t="shared" si="168"/>
        <v>60.745877036520312</v>
      </c>
      <c r="M327" s="1">
        <f t="shared" si="169"/>
        <v>1</v>
      </c>
      <c r="N327" s="1">
        <f t="shared" si="170"/>
        <v>0</v>
      </c>
      <c r="O327" s="1">
        <f t="shared" si="142"/>
        <v>-9999</v>
      </c>
      <c r="P327" s="1">
        <f t="shared" si="142"/>
        <v>-9999</v>
      </c>
      <c r="Q327" s="1">
        <f t="shared" si="142"/>
        <v>-9999</v>
      </c>
      <c r="R327" s="1">
        <f t="shared" si="160"/>
        <v>-9999</v>
      </c>
      <c r="S327" s="1">
        <f t="shared" si="160"/>
        <v>-9999</v>
      </c>
      <c r="T327" s="1">
        <f t="shared" si="160"/>
        <v>-9999</v>
      </c>
      <c r="U327" s="1">
        <f t="shared" si="160"/>
        <v>-9999</v>
      </c>
      <c r="V327" s="1">
        <f t="shared" si="142"/>
        <v>-9999</v>
      </c>
    </row>
    <row r="328" spans="2:22" x14ac:dyDescent="0.3">
      <c r="B328" s="1">
        <v>327</v>
      </c>
      <c r="C328" s="1">
        <f t="shared" si="171"/>
        <v>0.89452054794520242</v>
      </c>
      <c r="D328" s="1">
        <f t="shared" si="161"/>
        <v>10.058474720847434</v>
      </c>
      <c r="E328" s="1">
        <f t="shared" si="172"/>
        <v>0</v>
      </c>
      <c r="F328" s="1">
        <f t="shared" si="162"/>
        <v>3.7883050558305134</v>
      </c>
      <c r="G328" s="1">
        <f t="shared" si="163"/>
        <v>0</v>
      </c>
      <c r="H328" s="1">
        <f t="shared" si="164"/>
        <v>0</v>
      </c>
      <c r="I328" s="1">
        <f t="shared" si="165"/>
        <v>0</v>
      </c>
      <c r="J328" s="1">
        <f t="shared" si="166"/>
        <v>61.136680542037901</v>
      </c>
      <c r="K328" s="1">
        <f t="shared" si="167"/>
        <v>0</v>
      </c>
      <c r="L328" s="1">
        <f t="shared" si="168"/>
        <v>61.136680542037901</v>
      </c>
      <c r="M328" s="1">
        <f t="shared" si="169"/>
        <v>1</v>
      </c>
      <c r="N328" s="1">
        <f t="shared" si="170"/>
        <v>0</v>
      </c>
      <c r="O328" s="1">
        <f t="shared" si="142"/>
        <v>-9999</v>
      </c>
      <c r="P328" s="1">
        <f t="shared" si="142"/>
        <v>-9999</v>
      </c>
      <c r="Q328" s="1">
        <f t="shared" si="142"/>
        <v>-9999</v>
      </c>
      <c r="R328" s="1">
        <f t="shared" si="160"/>
        <v>-9999</v>
      </c>
      <c r="S328" s="1">
        <f t="shared" si="160"/>
        <v>-9999</v>
      </c>
      <c r="T328" s="1">
        <f t="shared" si="160"/>
        <v>-9999</v>
      </c>
      <c r="U328" s="1">
        <f t="shared" si="160"/>
        <v>-9999</v>
      </c>
      <c r="V328" s="1">
        <f t="shared" si="142"/>
        <v>-9999</v>
      </c>
    </row>
    <row r="329" spans="2:22" x14ac:dyDescent="0.3">
      <c r="B329" s="1">
        <v>328</v>
      </c>
      <c r="C329" s="1">
        <f t="shared" si="171"/>
        <v>0.89726027397259966</v>
      </c>
      <c r="D329" s="1">
        <f t="shared" si="161"/>
        <v>10.006103135568233</v>
      </c>
      <c r="E329" s="1">
        <f t="shared" si="172"/>
        <v>0</v>
      </c>
      <c r="F329" s="1">
        <f t="shared" si="162"/>
        <v>3.7987793728863535</v>
      </c>
      <c r="G329" s="1">
        <f t="shared" si="163"/>
        <v>0</v>
      </c>
      <c r="H329" s="1">
        <f t="shared" si="164"/>
        <v>0</v>
      </c>
      <c r="I329" s="1">
        <f t="shared" si="165"/>
        <v>0</v>
      </c>
      <c r="J329" s="1">
        <f t="shared" si="166"/>
        <v>61.519927996478422</v>
      </c>
      <c r="K329" s="1">
        <f t="shared" si="167"/>
        <v>0</v>
      </c>
      <c r="L329" s="1">
        <f t="shared" si="168"/>
        <v>61.519927996478422</v>
      </c>
      <c r="M329" s="1">
        <f t="shared" si="169"/>
        <v>1</v>
      </c>
      <c r="N329" s="1">
        <f t="shared" si="170"/>
        <v>0</v>
      </c>
      <c r="O329" s="1">
        <f t="shared" si="142"/>
        <v>-9999</v>
      </c>
      <c r="P329" s="1">
        <f t="shared" si="142"/>
        <v>-9999</v>
      </c>
      <c r="Q329" s="1">
        <f t="shared" si="142"/>
        <v>-9999</v>
      </c>
      <c r="R329" s="1">
        <f t="shared" si="160"/>
        <v>-9999</v>
      </c>
      <c r="S329" s="1">
        <f t="shared" si="160"/>
        <v>-9999</v>
      </c>
      <c r="T329" s="1">
        <f t="shared" si="160"/>
        <v>-9999</v>
      </c>
      <c r="U329" s="1">
        <f t="shared" si="160"/>
        <v>-9999</v>
      </c>
      <c r="V329" s="1">
        <f t="shared" si="142"/>
        <v>-9999</v>
      </c>
    </row>
    <row r="330" spans="2:22" x14ac:dyDescent="0.3">
      <c r="B330" s="1">
        <v>329</v>
      </c>
      <c r="C330" s="1">
        <f t="shared" si="171"/>
        <v>0.89999999999999691</v>
      </c>
      <c r="D330" s="1">
        <f t="shared" si="161"/>
        <v>9.9549150281253205</v>
      </c>
      <c r="E330" s="1">
        <f t="shared" si="172"/>
        <v>0</v>
      </c>
      <c r="F330" s="1">
        <f t="shared" si="162"/>
        <v>3.8090169943749359</v>
      </c>
      <c r="G330" s="1">
        <f t="shared" si="163"/>
        <v>0</v>
      </c>
      <c r="H330" s="1">
        <f t="shared" si="164"/>
        <v>0</v>
      </c>
      <c r="I330" s="1">
        <f t="shared" si="165"/>
        <v>0</v>
      </c>
      <c r="J330" s="1">
        <f t="shared" si="166"/>
        <v>61.895440124763269</v>
      </c>
      <c r="K330" s="1">
        <f t="shared" si="167"/>
        <v>0</v>
      </c>
      <c r="L330" s="1">
        <f t="shared" si="168"/>
        <v>61.895440124763269</v>
      </c>
      <c r="M330" s="1">
        <f t="shared" si="169"/>
        <v>1</v>
      </c>
      <c r="N330" s="1">
        <f t="shared" si="170"/>
        <v>0</v>
      </c>
      <c r="O330" s="1">
        <f t="shared" si="142"/>
        <v>-9999</v>
      </c>
      <c r="P330" s="1">
        <f t="shared" si="142"/>
        <v>-9999</v>
      </c>
      <c r="Q330" s="1">
        <f t="shared" si="142"/>
        <v>-9999</v>
      </c>
      <c r="R330" s="1">
        <f t="shared" si="160"/>
        <v>-9999</v>
      </c>
      <c r="S330" s="1">
        <f t="shared" si="160"/>
        <v>-9999</v>
      </c>
      <c r="T330" s="1">
        <f t="shared" si="160"/>
        <v>-9999</v>
      </c>
      <c r="U330" s="1">
        <f t="shared" si="160"/>
        <v>-9999</v>
      </c>
      <c r="V330" s="1">
        <f t="shared" si="142"/>
        <v>-9999</v>
      </c>
    </row>
    <row r="331" spans="2:22" x14ac:dyDescent="0.3">
      <c r="B331" s="1">
        <v>330</v>
      </c>
      <c r="C331" s="1">
        <f t="shared" si="171"/>
        <v>0.90273972602739416</v>
      </c>
      <c r="D331" s="1">
        <f t="shared" si="161"/>
        <v>9.9049255666596565</v>
      </c>
      <c r="E331" s="1">
        <f t="shared" si="172"/>
        <v>0</v>
      </c>
      <c r="F331" s="1">
        <f t="shared" si="162"/>
        <v>3.8190148866680689</v>
      </c>
      <c r="G331" s="1">
        <f t="shared" si="163"/>
        <v>0</v>
      </c>
      <c r="H331" s="1">
        <f t="shared" si="164"/>
        <v>0</v>
      </c>
      <c r="I331" s="1">
        <f t="shared" si="165"/>
        <v>0</v>
      </c>
      <c r="J331" s="1">
        <f t="shared" si="166"/>
        <v>62.263040742485998</v>
      </c>
      <c r="K331" s="1">
        <f t="shared" si="167"/>
        <v>0</v>
      </c>
      <c r="L331" s="1">
        <f t="shared" si="168"/>
        <v>62.263040742485998</v>
      </c>
      <c r="M331" s="1">
        <f t="shared" si="169"/>
        <v>1</v>
      </c>
      <c r="N331" s="1">
        <f t="shared" si="170"/>
        <v>0</v>
      </c>
      <c r="O331" s="1">
        <f t="shared" si="142"/>
        <v>-9999</v>
      </c>
      <c r="P331" s="1">
        <f t="shared" si="142"/>
        <v>-9999</v>
      </c>
      <c r="Q331" s="1">
        <f t="shared" si="142"/>
        <v>-9999</v>
      </c>
      <c r="R331" s="1">
        <f t="shared" si="160"/>
        <v>-9999</v>
      </c>
      <c r="S331" s="1">
        <f t="shared" si="160"/>
        <v>-9999</v>
      </c>
      <c r="T331" s="1">
        <f t="shared" si="160"/>
        <v>-9999</v>
      </c>
      <c r="U331" s="1">
        <f t="shared" si="160"/>
        <v>-9999</v>
      </c>
      <c r="V331" s="1">
        <f t="shared" si="142"/>
        <v>-9999</v>
      </c>
    </row>
    <row r="332" spans="2:22" x14ac:dyDescent="0.3">
      <c r="B332" s="1">
        <v>331</v>
      </c>
      <c r="C332" s="1">
        <f t="shared" si="171"/>
        <v>0.90547945205479141</v>
      </c>
      <c r="D332" s="1">
        <f t="shared" si="161"/>
        <v>9.8561495641275378</v>
      </c>
      <c r="E332" s="1">
        <f t="shared" si="172"/>
        <v>0</v>
      </c>
      <c r="F332" s="1">
        <f t="shared" si="162"/>
        <v>3.8287700871744925</v>
      </c>
      <c r="G332" s="1">
        <f t="shared" si="163"/>
        <v>0</v>
      </c>
      <c r="H332" s="1">
        <f t="shared" si="164"/>
        <v>0</v>
      </c>
      <c r="I332" s="1">
        <f t="shared" si="165"/>
        <v>0</v>
      </c>
      <c r="J332" s="1">
        <f t="shared" si="166"/>
        <v>62.622556876364243</v>
      </c>
      <c r="K332" s="1">
        <f t="shared" si="167"/>
        <v>0</v>
      </c>
      <c r="L332" s="1">
        <f t="shared" si="168"/>
        <v>62.622556876364243</v>
      </c>
      <c r="M332" s="1">
        <f t="shared" si="169"/>
        <v>1</v>
      </c>
      <c r="N332" s="1">
        <f t="shared" si="170"/>
        <v>0</v>
      </c>
      <c r="O332" s="1">
        <f t="shared" si="142"/>
        <v>-9999</v>
      </c>
      <c r="P332" s="1">
        <f t="shared" si="142"/>
        <v>-9999</v>
      </c>
      <c r="Q332" s="1">
        <f t="shared" ref="Q332:V395" si="173">-9999</f>
        <v>-9999</v>
      </c>
      <c r="R332" s="1">
        <f t="shared" si="160"/>
        <v>-9999</v>
      </c>
      <c r="S332" s="1">
        <f t="shared" si="160"/>
        <v>-9999</v>
      </c>
      <c r="T332" s="1">
        <f t="shared" si="160"/>
        <v>-9999</v>
      </c>
      <c r="U332" s="1">
        <f t="shared" si="160"/>
        <v>-9999</v>
      </c>
      <c r="V332" s="1">
        <f t="shared" si="142"/>
        <v>-9999</v>
      </c>
    </row>
    <row r="333" spans="2:22" x14ac:dyDescent="0.3">
      <c r="B333" s="1">
        <v>332</v>
      </c>
      <c r="C333" s="1">
        <f t="shared" si="171"/>
        <v>0.90821917808218866</v>
      </c>
      <c r="D333" s="1">
        <f t="shared" si="161"/>
        <v>9.8086014739111818</v>
      </c>
      <c r="E333" s="1">
        <f t="shared" si="172"/>
        <v>0</v>
      </c>
      <c r="F333" s="1">
        <f t="shared" si="162"/>
        <v>3.8382797052177637</v>
      </c>
      <c r="G333" s="1">
        <f t="shared" si="163"/>
        <v>0</v>
      </c>
      <c r="H333" s="1">
        <f t="shared" si="164"/>
        <v>0</v>
      </c>
      <c r="I333" s="1">
        <f t="shared" si="165"/>
        <v>0</v>
      </c>
      <c r="J333" s="1">
        <f t="shared" si="166"/>
        <v>62.97381888271093</v>
      </c>
      <c r="K333" s="1">
        <f t="shared" si="167"/>
        <v>0</v>
      </c>
      <c r="L333" s="1">
        <f t="shared" si="168"/>
        <v>62.97381888271093</v>
      </c>
      <c r="M333" s="1">
        <f t="shared" si="169"/>
        <v>1</v>
      </c>
      <c r="N333" s="1">
        <f t="shared" si="170"/>
        <v>0</v>
      </c>
      <c r="O333" s="1">
        <f t="shared" si="142"/>
        <v>-9999</v>
      </c>
      <c r="P333" s="1">
        <f t="shared" si="142"/>
        <v>-9999</v>
      </c>
      <c r="Q333" s="1">
        <f t="shared" si="173"/>
        <v>-9999</v>
      </c>
      <c r="R333" s="1">
        <f t="shared" si="160"/>
        <v>-9999</v>
      </c>
      <c r="S333" s="1">
        <f t="shared" si="160"/>
        <v>-9999</v>
      </c>
      <c r="T333" s="1">
        <f t="shared" si="160"/>
        <v>-9999</v>
      </c>
      <c r="U333" s="1">
        <f t="shared" si="160"/>
        <v>-9999</v>
      </c>
      <c r="V333" s="1">
        <f t="shared" si="142"/>
        <v>-9999</v>
      </c>
    </row>
    <row r="334" spans="2:22" x14ac:dyDescent="0.3">
      <c r="B334" s="1">
        <v>333</v>
      </c>
      <c r="C334" s="1">
        <f t="shared" si="171"/>
        <v>0.91095890410958591</v>
      </c>
      <c r="D334" s="1">
        <f t="shared" si="161"/>
        <v>9.7622953855358965</v>
      </c>
      <c r="E334" s="1">
        <f t="shared" si="172"/>
        <v>0</v>
      </c>
      <c r="F334" s="1">
        <f t="shared" si="162"/>
        <v>3.8475409228928203</v>
      </c>
      <c r="G334" s="1">
        <f t="shared" si="163"/>
        <v>0</v>
      </c>
      <c r="H334" s="1">
        <f t="shared" si="164"/>
        <v>0</v>
      </c>
      <c r="I334" s="1">
        <f t="shared" si="165"/>
        <v>0</v>
      </c>
      <c r="J334" s="1">
        <f t="shared" si="166"/>
        <v>63.316660563827284</v>
      </c>
      <c r="K334" s="1">
        <f t="shared" si="167"/>
        <v>0</v>
      </c>
      <c r="L334" s="1">
        <f t="shared" si="168"/>
        <v>63.316660563827284</v>
      </c>
      <c r="M334" s="1">
        <f t="shared" si="169"/>
        <v>1</v>
      </c>
      <c r="N334" s="1">
        <f t="shared" si="170"/>
        <v>0</v>
      </c>
      <c r="O334" s="1">
        <f t="shared" si="142"/>
        <v>-9999</v>
      </c>
      <c r="P334" s="1">
        <f t="shared" si="142"/>
        <v>-9999</v>
      </c>
      <c r="Q334" s="1">
        <f t="shared" si="173"/>
        <v>-9999</v>
      </c>
      <c r="R334" s="1">
        <f t="shared" si="160"/>
        <v>-9999</v>
      </c>
      <c r="S334" s="1">
        <f t="shared" si="160"/>
        <v>-9999</v>
      </c>
      <c r="T334" s="1">
        <f t="shared" si="160"/>
        <v>-9999</v>
      </c>
      <c r="U334" s="1">
        <f t="shared" si="160"/>
        <v>-9999</v>
      </c>
      <c r="V334" s="1">
        <f t="shared" si="142"/>
        <v>-9999</v>
      </c>
    </row>
    <row r="335" spans="2:22" x14ac:dyDescent="0.3">
      <c r="B335" s="1">
        <v>334</v>
      </c>
      <c r="C335" s="1">
        <f t="shared" si="171"/>
        <v>0.91369863013698316</v>
      </c>
      <c r="D335" s="1">
        <f t="shared" si="161"/>
        <v>9.7172450204950334</v>
      </c>
      <c r="E335" s="1">
        <f t="shared" si="172"/>
        <v>0</v>
      </c>
      <c r="F335" s="1">
        <f t="shared" si="162"/>
        <v>3.8565509959009932</v>
      </c>
      <c r="G335" s="1">
        <f t="shared" si="163"/>
        <v>0</v>
      </c>
      <c r="H335" s="1">
        <f t="shared" si="164"/>
        <v>0</v>
      </c>
      <c r="I335" s="1">
        <f t="shared" si="165"/>
        <v>0</v>
      </c>
      <c r="J335" s="1">
        <f t="shared" si="166"/>
        <v>63.650919282222027</v>
      </c>
      <c r="K335" s="1">
        <f t="shared" si="167"/>
        <v>0</v>
      </c>
      <c r="L335" s="1">
        <f t="shared" si="168"/>
        <v>63.650919282222027</v>
      </c>
      <c r="M335" s="1">
        <f t="shared" si="169"/>
        <v>1</v>
      </c>
      <c r="N335" s="1">
        <f t="shared" si="170"/>
        <v>0</v>
      </c>
      <c r="O335" s="1">
        <f t="shared" si="142"/>
        <v>-9999</v>
      </c>
      <c r="P335" s="1">
        <f t="shared" si="142"/>
        <v>-9999</v>
      </c>
      <c r="Q335" s="1">
        <f t="shared" si="173"/>
        <v>-9999</v>
      </c>
      <c r="R335" s="1">
        <f t="shared" si="160"/>
        <v>-9999</v>
      </c>
      <c r="S335" s="1">
        <f t="shared" si="160"/>
        <v>-9999</v>
      </c>
      <c r="T335" s="1">
        <f t="shared" si="160"/>
        <v>-9999</v>
      </c>
      <c r="U335" s="1">
        <f t="shared" si="160"/>
        <v>-9999</v>
      </c>
      <c r="V335" s="1">
        <f t="shared" si="160"/>
        <v>-9999</v>
      </c>
    </row>
    <row r="336" spans="2:22" x14ac:dyDescent="0.3">
      <c r="B336" s="1">
        <v>335</v>
      </c>
      <c r="C336" s="1">
        <f t="shared" si="171"/>
        <v>0.91643835616438041</v>
      </c>
      <c r="D336" s="1">
        <f t="shared" si="161"/>
        <v>9.6734637281840197</v>
      </c>
      <c r="E336" s="1">
        <f t="shared" si="172"/>
        <v>0</v>
      </c>
      <c r="F336" s="1">
        <f t="shared" si="162"/>
        <v>3.8653072543631959</v>
      </c>
      <c r="G336" s="1">
        <f t="shared" si="163"/>
        <v>0</v>
      </c>
      <c r="H336" s="1">
        <f t="shared" si="164"/>
        <v>0</v>
      </c>
      <c r="I336" s="1">
        <f t="shared" si="165"/>
        <v>0</v>
      </c>
      <c r="J336" s="1">
        <f t="shared" si="166"/>
        <v>63.976436072562045</v>
      </c>
      <c r="K336" s="1">
        <f t="shared" si="167"/>
        <v>0</v>
      </c>
      <c r="L336" s="1">
        <f t="shared" si="168"/>
        <v>63.976436072562045</v>
      </c>
      <c r="M336" s="1">
        <f t="shared" si="169"/>
        <v>1</v>
      </c>
      <c r="N336" s="1">
        <f t="shared" si="170"/>
        <v>0</v>
      </c>
      <c r="O336" s="1">
        <f t="shared" si="142"/>
        <v>-9999</v>
      </c>
      <c r="P336" s="1">
        <f t="shared" si="142"/>
        <v>-9999</v>
      </c>
      <c r="Q336" s="1">
        <f t="shared" si="173"/>
        <v>-9999</v>
      </c>
      <c r="R336" s="1">
        <f t="shared" si="160"/>
        <v>-9999</v>
      </c>
      <c r="S336" s="1">
        <f t="shared" si="160"/>
        <v>-9999</v>
      </c>
      <c r="T336" s="1">
        <f t="shared" si="160"/>
        <v>-9999</v>
      </c>
      <c r="U336" s="1">
        <f t="shared" si="160"/>
        <v>-9999</v>
      </c>
      <c r="V336" s="1">
        <f t="shared" si="160"/>
        <v>-9999</v>
      </c>
    </row>
    <row r="337" spans="2:22" x14ac:dyDescent="0.3">
      <c r="B337" s="1">
        <v>336</v>
      </c>
      <c r="C337" s="1">
        <f t="shared" si="171"/>
        <v>0.91917808219177766</v>
      </c>
      <c r="D337" s="1">
        <f t="shared" si="161"/>
        <v>9.6309644819446447</v>
      </c>
      <c r="E337" s="1">
        <f t="shared" si="172"/>
        <v>0</v>
      </c>
      <c r="F337" s="1">
        <f t="shared" si="162"/>
        <v>3.8738071036110711</v>
      </c>
      <c r="G337" s="1">
        <f t="shared" si="163"/>
        <v>0</v>
      </c>
      <c r="H337" s="1">
        <f t="shared" si="164"/>
        <v>0</v>
      </c>
      <c r="I337" s="1">
        <f t="shared" si="165"/>
        <v>0</v>
      </c>
      <c r="J337" s="1">
        <f t="shared" si="166"/>
        <v>64.293055751263182</v>
      </c>
      <c r="K337" s="1">
        <f t="shared" si="167"/>
        <v>0</v>
      </c>
      <c r="L337" s="1">
        <f t="shared" si="168"/>
        <v>64.293055751263182</v>
      </c>
      <c r="M337" s="1">
        <f t="shared" si="169"/>
        <v>1</v>
      </c>
      <c r="N337" s="1">
        <f t="shared" si="170"/>
        <v>0</v>
      </c>
      <c r="O337" s="1">
        <f t="shared" si="142"/>
        <v>-9999</v>
      </c>
      <c r="P337" s="1">
        <f t="shared" si="142"/>
        <v>-9999</v>
      </c>
      <c r="Q337" s="1">
        <f t="shared" si="173"/>
        <v>-9999</v>
      </c>
      <c r="R337" s="1">
        <f t="shared" si="160"/>
        <v>-9999</v>
      </c>
      <c r="S337" s="1">
        <f t="shared" si="160"/>
        <v>-9999</v>
      </c>
      <c r="T337" s="1">
        <f t="shared" si="160"/>
        <v>-9999</v>
      </c>
      <c r="U337" s="1">
        <f t="shared" si="160"/>
        <v>-9999</v>
      </c>
      <c r="V337" s="1">
        <f t="shared" si="160"/>
        <v>-9999</v>
      </c>
    </row>
    <row r="338" spans="2:22" x14ac:dyDescent="0.3">
      <c r="B338" s="1">
        <v>337</v>
      </c>
      <c r="C338" s="1">
        <f t="shared" si="171"/>
        <v>0.92191780821917491</v>
      </c>
      <c r="D338" s="1">
        <f t="shared" si="161"/>
        <v>9.5897598752207802</v>
      </c>
      <c r="E338" s="1">
        <f t="shared" si="172"/>
        <v>0</v>
      </c>
      <c r="F338" s="1">
        <f t="shared" si="162"/>
        <v>3.8820480249558438</v>
      </c>
      <c r="G338" s="1">
        <f t="shared" si="163"/>
        <v>0</v>
      </c>
      <c r="H338" s="1">
        <f t="shared" si="164"/>
        <v>0</v>
      </c>
      <c r="I338" s="1">
        <f t="shared" si="165"/>
        <v>0</v>
      </c>
      <c r="J338" s="1">
        <f t="shared" si="166"/>
        <v>64.600627023630508</v>
      </c>
      <c r="K338" s="1">
        <f t="shared" si="167"/>
        <v>0</v>
      </c>
      <c r="L338" s="1">
        <f t="shared" si="168"/>
        <v>64.600627023630508</v>
      </c>
      <c r="M338" s="1">
        <f t="shared" si="169"/>
        <v>1</v>
      </c>
      <c r="N338" s="1">
        <f t="shared" si="170"/>
        <v>0</v>
      </c>
      <c r="O338" s="1">
        <f t="shared" si="142"/>
        <v>-9999</v>
      </c>
      <c r="P338" s="1">
        <f t="shared" si="142"/>
        <v>-9999</v>
      </c>
      <c r="Q338" s="1">
        <f t="shared" si="173"/>
        <v>-9999</v>
      </c>
      <c r="R338" s="1">
        <f t="shared" si="173"/>
        <v>-9999</v>
      </c>
      <c r="S338" s="1">
        <f t="shared" si="173"/>
        <v>-9999</v>
      </c>
      <c r="T338" s="1">
        <f t="shared" si="173"/>
        <v>-9999</v>
      </c>
      <c r="U338" s="1">
        <f t="shared" si="173"/>
        <v>-9999</v>
      </c>
      <c r="V338" s="1">
        <f t="shared" si="173"/>
        <v>-9999</v>
      </c>
    </row>
    <row r="339" spans="2:22" x14ac:dyDescent="0.3">
      <c r="B339" s="1">
        <v>338</v>
      </c>
      <c r="C339" s="1">
        <f t="shared" si="171"/>
        <v>0.92465753424657215</v>
      </c>
      <c r="D339" s="1">
        <f t="shared" si="161"/>
        <v>9.5498621178266632</v>
      </c>
      <c r="E339" s="1">
        <f t="shared" si="172"/>
        <v>0</v>
      </c>
      <c r="F339" s="1">
        <f t="shared" si="162"/>
        <v>3.8900275764346675</v>
      </c>
      <c r="G339" s="1">
        <f t="shared" si="163"/>
        <v>0</v>
      </c>
      <c r="H339" s="1">
        <f t="shared" si="164"/>
        <v>0</v>
      </c>
      <c r="I339" s="1">
        <f t="shared" si="165"/>
        <v>0</v>
      </c>
      <c r="J339" s="1">
        <f t="shared" si="166"/>
        <v>64.899002588460064</v>
      </c>
      <c r="K339" s="1">
        <f t="shared" si="167"/>
        <v>0</v>
      </c>
      <c r="L339" s="1">
        <f t="shared" si="168"/>
        <v>64.899002588460064</v>
      </c>
      <c r="M339" s="1">
        <f t="shared" si="169"/>
        <v>1</v>
      </c>
      <c r="N339" s="1">
        <f t="shared" si="170"/>
        <v>0</v>
      </c>
      <c r="O339" s="1">
        <f t="shared" si="142"/>
        <v>-9999</v>
      </c>
      <c r="P339" s="1">
        <f t="shared" si="142"/>
        <v>-9999</v>
      </c>
      <c r="Q339" s="1">
        <f t="shared" si="173"/>
        <v>-9999</v>
      </c>
      <c r="R339" s="1">
        <f t="shared" si="173"/>
        <v>-9999</v>
      </c>
      <c r="S339" s="1">
        <f t="shared" si="173"/>
        <v>-9999</v>
      </c>
      <c r="T339" s="1">
        <f t="shared" si="173"/>
        <v>-9999</v>
      </c>
      <c r="U339" s="1">
        <f t="shared" si="173"/>
        <v>-9999</v>
      </c>
      <c r="V339" s="1">
        <f t="shared" si="173"/>
        <v>-9999</v>
      </c>
    </row>
    <row r="340" spans="2:22" x14ac:dyDescent="0.3">
      <c r="B340" s="1">
        <v>339</v>
      </c>
      <c r="C340" s="1">
        <f t="shared" si="171"/>
        <v>0.9273972602739694</v>
      </c>
      <c r="D340" s="1">
        <f t="shared" si="161"/>
        <v>9.5112830323288762</v>
      </c>
      <c r="E340" s="1">
        <f t="shared" si="172"/>
        <v>0</v>
      </c>
      <c r="F340" s="1">
        <f t="shared" si="162"/>
        <v>3.8977433935342249</v>
      </c>
      <c r="G340" s="1">
        <f t="shared" si="163"/>
        <v>0</v>
      </c>
      <c r="H340" s="1">
        <f t="shared" si="164"/>
        <v>0</v>
      </c>
      <c r="I340" s="1">
        <f t="shared" si="165"/>
        <v>0</v>
      </c>
      <c r="J340" s="1">
        <f t="shared" si="166"/>
        <v>65.188039240015726</v>
      </c>
      <c r="K340" s="1">
        <f t="shared" si="167"/>
        <v>0</v>
      </c>
      <c r="L340" s="1">
        <f t="shared" si="168"/>
        <v>65.188039240015726</v>
      </c>
      <c r="M340" s="1">
        <f t="shared" si="169"/>
        <v>1</v>
      </c>
      <c r="N340" s="1">
        <f t="shared" si="170"/>
        <v>0</v>
      </c>
      <c r="O340" s="1">
        <f t="shared" si="142"/>
        <v>-9999</v>
      </c>
      <c r="P340" s="1">
        <f t="shared" si="142"/>
        <v>-9999</v>
      </c>
      <c r="Q340" s="1">
        <f t="shared" si="173"/>
        <v>-9999</v>
      </c>
      <c r="R340" s="1">
        <f t="shared" si="173"/>
        <v>-9999</v>
      </c>
      <c r="S340" s="1">
        <f t="shared" si="173"/>
        <v>-9999</v>
      </c>
      <c r="T340" s="1">
        <f t="shared" si="173"/>
        <v>-9999</v>
      </c>
      <c r="U340" s="1">
        <f t="shared" si="173"/>
        <v>-9999</v>
      </c>
      <c r="V340" s="1">
        <f t="shared" si="173"/>
        <v>-9999</v>
      </c>
    </row>
    <row r="341" spans="2:22" x14ac:dyDescent="0.3">
      <c r="B341" s="1">
        <v>340</v>
      </c>
      <c r="C341" s="1">
        <f t="shared" si="171"/>
        <v>0.93013698630136665</v>
      </c>
      <c r="D341" s="1">
        <f t="shared" si="161"/>
        <v>9.4740340505430556</v>
      </c>
      <c r="E341" s="1">
        <f t="shared" si="172"/>
        <v>0</v>
      </c>
      <c r="F341" s="1">
        <f t="shared" si="162"/>
        <v>3.905193189891389</v>
      </c>
      <c r="G341" s="1">
        <f t="shared" si="163"/>
        <v>0</v>
      </c>
      <c r="H341" s="1">
        <f t="shared" si="164"/>
        <v>0</v>
      </c>
      <c r="I341" s="1">
        <f t="shared" si="165"/>
        <v>0</v>
      </c>
      <c r="J341" s="1">
        <f t="shared" si="166"/>
        <v>65.467597967298204</v>
      </c>
      <c r="K341" s="1">
        <f t="shared" si="167"/>
        <v>0</v>
      </c>
      <c r="L341" s="1">
        <f t="shared" si="168"/>
        <v>65.467597967298204</v>
      </c>
      <c r="M341" s="1">
        <f t="shared" si="169"/>
        <v>1</v>
      </c>
      <c r="N341" s="1">
        <f t="shared" si="170"/>
        <v>0</v>
      </c>
      <c r="O341" s="1">
        <f t="shared" ref="O341" si="174">F341</f>
        <v>3.905193189891389</v>
      </c>
      <c r="P341" s="1">
        <f t="shared" ref="P341" ca="1" si="175">L341+_xlfn.LOGNORM.INV(RAND(),0,0.025*L341)</f>
        <v>65.519379706011193</v>
      </c>
      <c r="Q341" s="1">
        <f t="shared" ref="Q341" ca="1" si="176">0.025*P341</f>
        <v>1.63798449265028</v>
      </c>
      <c r="R341" s="1">
        <f t="shared" ref="R341" si="177">M341</f>
        <v>1</v>
      </c>
      <c r="S341" s="1">
        <f t="shared" ref="S341" si="178">N341</f>
        <v>0</v>
      </c>
      <c r="T341" s="1">
        <v>0.1</v>
      </c>
      <c r="U341" s="1">
        <v>0.1</v>
      </c>
      <c r="V341" s="1">
        <f t="shared" si="173"/>
        <v>-9999</v>
      </c>
    </row>
    <row r="342" spans="2:22" x14ac:dyDescent="0.3">
      <c r="B342" s="1">
        <v>341</v>
      </c>
      <c r="C342" s="1">
        <f t="shared" si="171"/>
        <v>0.9328767123287639</v>
      </c>
      <c r="D342" s="1">
        <f t="shared" si="161"/>
        <v>9.4381262101464074</v>
      </c>
      <c r="E342" s="1">
        <f t="shared" si="172"/>
        <v>0</v>
      </c>
      <c r="F342" s="1">
        <f t="shared" si="162"/>
        <v>3.9123747579707189</v>
      </c>
      <c r="G342" s="1">
        <f t="shared" si="163"/>
        <v>0</v>
      </c>
      <c r="H342" s="1">
        <f t="shared" si="164"/>
        <v>0</v>
      </c>
      <c r="I342" s="1">
        <f t="shared" si="165"/>
        <v>0</v>
      </c>
      <c r="J342" s="1">
        <f t="shared" si="166"/>
        <v>65.737544050523368</v>
      </c>
      <c r="K342" s="1">
        <f t="shared" si="167"/>
        <v>0</v>
      </c>
      <c r="L342" s="1">
        <f t="shared" si="168"/>
        <v>65.737544050523368</v>
      </c>
      <c r="M342" s="1">
        <f t="shared" si="169"/>
        <v>1</v>
      </c>
      <c r="N342" s="1">
        <f t="shared" si="170"/>
        <v>0</v>
      </c>
      <c r="O342" s="1">
        <f t="shared" ref="O342:U405" si="179">-9999</f>
        <v>-9999</v>
      </c>
      <c r="P342" s="1">
        <f t="shared" si="179"/>
        <v>-9999</v>
      </c>
      <c r="Q342" s="1">
        <f t="shared" si="179"/>
        <v>-9999</v>
      </c>
      <c r="R342" s="1">
        <f t="shared" si="179"/>
        <v>-9999</v>
      </c>
      <c r="S342" s="1">
        <f t="shared" si="179"/>
        <v>-9999</v>
      </c>
      <c r="T342" s="1">
        <f t="shared" si="179"/>
        <v>-9999</v>
      </c>
      <c r="U342" s="1">
        <f t="shared" si="179"/>
        <v>-9999</v>
      </c>
      <c r="V342" s="1">
        <f t="shared" si="173"/>
        <v>-9999</v>
      </c>
    </row>
    <row r="343" spans="2:22" x14ac:dyDescent="0.3">
      <c r="B343" s="1">
        <v>342</v>
      </c>
      <c r="C343" s="1">
        <f t="shared" si="171"/>
        <v>0.93561643835616115</v>
      </c>
      <c r="D343" s="1">
        <f t="shared" si="161"/>
        <v>9.4035701514069885</v>
      </c>
      <c r="E343" s="1">
        <f t="shared" si="172"/>
        <v>0</v>
      </c>
      <c r="F343" s="1">
        <f t="shared" si="162"/>
        <v>3.9192859697186022</v>
      </c>
      <c r="G343" s="1">
        <f t="shared" si="163"/>
        <v>0</v>
      </c>
      <c r="H343" s="1">
        <f t="shared" si="164"/>
        <v>0</v>
      </c>
      <c r="I343" s="1">
        <f t="shared" si="165"/>
        <v>0</v>
      </c>
      <c r="J343" s="1">
        <f t="shared" si="166"/>
        <v>65.997747154731712</v>
      </c>
      <c r="K343" s="1">
        <f t="shared" si="167"/>
        <v>0</v>
      </c>
      <c r="L343" s="1">
        <f t="shared" si="168"/>
        <v>65.997747154731712</v>
      </c>
      <c r="M343" s="1">
        <f t="shared" si="169"/>
        <v>1</v>
      </c>
      <c r="N343" s="1">
        <f t="shared" si="170"/>
        <v>0</v>
      </c>
      <c r="O343" s="1">
        <f t="shared" si="179"/>
        <v>-9999</v>
      </c>
      <c r="P343" s="1">
        <f t="shared" si="179"/>
        <v>-9999</v>
      </c>
      <c r="Q343" s="1">
        <f t="shared" si="173"/>
        <v>-9999</v>
      </c>
      <c r="R343" s="1">
        <f t="shared" si="179"/>
        <v>-9999</v>
      </c>
      <c r="S343" s="1">
        <f t="shared" si="179"/>
        <v>-9999</v>
      </c>
      <c r="T343" s="1">
        <f t="shared" si="179"/>
        <v>-9999</v>
      </c>
      <c r="U343" s="1">
        <f t="shared" si="179"/>
        <v>-9999</v>
      </c>
      <c r="V343" s="1">
        <f t="shared" si="173"/>
        <v>-9999</v>
      </c>
    </row>
    <row r="344" spans="2:22" x14ac:dyDescent="0.3">
      <c r="B344" s="1">
        <v>343</v>
      </c>
      <c r="C344" s="1">
        <f t="shared" si="171"/>
        <v>0.9383561643835584</v>
      </c>
      <c r="D344" s="1">
        <f t="shared" si="161"/>
        <v>9.3703761140307904</v>
      </c>
      <c r="E344" s="1">
        <f t="shared" si="172"/>
        <v>0</v>
      </c>
      <c r="F344" s="1">
        <f t="shared" si="162"/>
        <v>3.9259247771938419</v>
      </c>
      <c r="G344" s="1">
        <f t="shared" si="163"/>
        <v>0</v>
      </c>
      <c r="H344" s="1">
        <f t="shared" si="164"/>
        <v>0</v>
      </c>
      <c r="I344" s="1">
        <f t="shared" si="165"/>
        <v>0</v>
      </c>
      <c r="J344" s="1">
        <f t="shared" si="166"/>
        <v>66.248081420451214</v>
      </c>
      <c r="K344" s="1">
        <f t="shared" si="167"/>
        <v>0</v>
      </c>
      <c r="L344" s="1">
        <f t="shared" si="168"/>
        <v>66.248081420451214</v>
      </c>
      <c r="M344" s="1">
        <f t="shared" si="169"/>
        <v>1</v>
      </c>
      <c r="N344" s="1">
        <f t="shared" si="170"/>
        <v>0</v>
      </c>
      <c r="O344" s="1">
        <f t="shared" si="179"/>
        <v>-9999</v>
      </c>
      <c r="P344" s="1">
        <f t="shared" si="179"/>
        <v>-9999</v>
      </c>
      <c r="Q344" s="1">
        <f t="shared" si="173"/>
        <v>-9999</v>
      </c>
      <c r="R344" s="1">
        <f t="shared" si="179"/>
        <v>-9999</v>
      </c>
      <c r="S344" s="1">
        <f t="shared" si="179"/>
        <v>-9999</v>
      </c>
      <c r="T344" s="1">
        <f t="shared" si="179"/>
        <v>-9999</v>
      </c>
      <c r="U344" s="1">
        <f t="shared" si="179"/>
        <v>-9999</v>
      </c>
      <c r="V344" s="1">
        <f t="shared" si="173"/>
        <v>-9999</v>
      </c>
    </row>
    <row r="345" spans="2:22" x14ac:dyDescent="0.3">
      <c r="B345" s="1">
        <v>344</v>
      </c>
      <c r="C345" s="1">
        <f t="shared" si="171"/>
        <v>0.94109589041095565</v>
      </c>
      <c r="D345" s="1">
        <f t="shared" si="161"/>
        <v>9.3385539341274715</v>
      </c>
      <c r="E345" s="1">
        <f t="shared" si="172"/>
        <v>0</v>
      </c>
      <c r="F345" s="1">
        <f t="shared" si="162"/>
        <v>3.932289213174506</v>
      </c>
      <c r="G345" s="1">
        <f t="shared" si="163"/>
        <v>0</v>
      </c>
      <c r="H345" s="1">
        <f t="shared" si="164"/>
        <v>0</v>
      </c>
      <c r="I345" s="1">
        <f t="shared" si="165"/>
        <v>0</v>
      </c>
      <c r="J345" s="1">
        <f t="shared" si="166"/>
        <v>66.488425551339574</v>
      </c>
      <c r="K345" s="1">
        <f t="shared" si="167"/>
        <v>0</v>
      </c>
      <c r="L345" s="1">
        <f t="shared" si="168"/>
        <v>66.488425551339574</v>
      </c>
      <c r="M345" s="1">
        <f t="shared" si="169"/>
        <v>1</v>
      </c>
      <c r="N345" s="1">
        <f t="shared" si="170"/>
        <v>0</v>
      </c>
      <c r="O345" s="1">
        <f t="shared" si="179"/>
        <v>-9999</v>
      </c>
      <c r="P345" s="1">
        <f t="shared" si="179"/>
        <v>-9999</v>
      </c>
      <c r="Q345" s="1">
        <f t="shared" si="173"/>
        <v>-9999</v>
      </c>
      <c r="R345" s="1">
        <f t="shared" si="179"/>
        <v>-9999</v>
      </c>
      <c r="S345" s="1">
        <f t="shared" si="179"/>
        <v>-9999</v>
      </c>
      <c r="T345" s="1">
        <f t="shared" si="179"/>
        <v>-9999</v>
      </c>
      <c r="U345" s="1">
        <f t="shared" si="179"/>
        <v>-9999</v>
      </c>
      <c r="V345" s="1">
        <f t="shared" si="173"/>
        <v>-9999</v>
      </c>
    </row>
    <row r="346" spans="2:22" x14ac:dyDescent="0.3">
      <c r="B346" s="1">
        <v>345</v>
      </c>
      <c r="C346" s="1">
        <f t="shared" si="171"/>
        <v>0.9438356164383529</v>
      </c>
      <c r="D346" s="1">
        <f t="shared" si="161"/>
        <v>9.308113041295714</v>
      </c>
      <c r="E346" s="1">
        <f t="shared" si="172"/>
        <v>0</v>
      </c>
      <c r="F346" s="1">
        <f t="shared" si="162"/>
        <v>3.9383773917408571</v>
      </c>
      <c r="G346" s="1">
        <f t="shared" si="163"/>
        <v>0</v>
      </c>
      <c r="H346" s="1">
        <f t="shared" si="164"/>
        <v>0</v>
      </c>
      <c r="I346" s="1">
        <f t="shared" si="165"/>
        <v>0</v>
      </c>
      <c r="J346" s="1">
        <f t="shared" si="166"/>
        <v>66.718662898733683</v>
      </c>
      <c r="K346" s="1">
        <f t="shared" si="167"/>
        <v>0</v>
      </c>
      <c r="L346" s="1">
        <f t="shared" si="168"/>
        <v>66.718662898733683</v>
      </c>
      <c r="M346" s="1">
        <f t="shared" si="169"/>
        <v>1</v>
      </c>
      <c r="N346" s="1">
        <f t="shared" si="170"/>
        <v>0</v>
      </c>
      <c r="O346" s="1">
        <f t="shared" si="179"/>
        <v>-9999</v>
      </c>
      <c r="P346" s="1">
        <f t="shared" si="179"/>
        <v>-9999</v>
      </c>
      <c r="Q346" s="1">
        <f t="shared" si="173"/>
        <v>-9999</v>
      </c>
      <c r="R346" s="1">
        <f t="shared" si="179"/>
        <v>-9999</v>
      </c>
      <c r="S346" s="1">
        <f t="shared" si="179"/>
        <v>-9999</v>
      </c>
      <c r="T346" s="1">
        <f t="shared" si="179"/>
        <v>-9999</v>
      </c>
      <c r="U346" s="1">
        <f t="shared" si="179"/>
        <v>-9999</v>
      </c>
      <c r="V346" s="1">
        <f t="shared" si="173"/>
        <v>-9999</v>
      </c>
    </row>
    <row r="347" spans="2:22" x14ac:dyDescent="0.3">
      <c r="B347" s="1">
        <v>346</v>
      </c>
      <c r="C347" s="1">
        <f t="shared" si="171"/>
        <v>0.94657534246575015</v>
      </c>
      <c r="D347" s="1">
        <f t="shared" si="161"/>
        <v>9.2790624558290382</v>
      </c>
      <c r="E347" s="1">
        <f t="shared" si="172"/>
        <v>0</v>
      </c>
      <c r="F347" s="1">
        <f t="shared" si="162"/>
        <v>3.9441875088341924</v>
      </c>
      <c r="G347" s="1">
        <f t="shared" si="163"/>
        <v>0</v>
      </c>
      <c r="H347" s="1">
        <f t="shared" si="164"/>
        <v>0</v>
      </c>
      <c r="I347" s="1">
        <f t="shared" si="165"/>
        <v>0</v>
      </c>
      <c r="J347" s="1">
        <f t="shared" si="166"/>
        <v>66.938681543036822</v>
      </c>
      <c r="K347" s="1">
        <f t="shared" si="167"/>
        <v>0</v>
      </c>
      <c r="L347" s="1">
        <f t="shared" si="168"/>
        <v>66.938681543036822</v>
      </c>
      <c r="M347" s="1">
        <f t="shared" si="169"/>
        <v>1</v>
      </c>
      <c r="N347" s="1">
        <f t="shared" si="170"/>
        <v>0</v>
      </c>
      <c r="O347" s="1">
        <f t="shared" si="179"/>
        <v>-9999</v>
      </c>
      <c r="P347" s="1">
        <f t="shared" si="179"/>
        <v>-9999</v>
      </c>
      <c r="Q347" s="1">
        <f t="shared" si="173"/>
        <v>-9999</v>
      </c>
      <c r="R347" s="1">
        <f t="shared" si="179"/>
        <v>-9999</v>
      </c>
      <c r="S347" s="1">
        <f t="shared" si="179"/>
        <v>-9999</v>
      </c>
      <c r="T347" s="1">
        <f t="shared" si="179"/>
        <v>-9999</v>
      </c>
      <c r="U347" s="1">
        <f t="shared" si="179"/>
        <v>-9999</v>
      </c>
      <c r="V347" s="1">
        <f t="shared" si="173"/>
        <v>-9999</v>
      </c>
    </row>
    <row r="348" spans="2:22" x14ac:dyDescent="0.3">
      <c r="B348" s="1">
        <v>347</v>
      </c>
      <c r="C348" s="1">
        <f t="shared" si="171"/>
        <v>0.9493150684931474</v>
      </c>
      <c r="D348" s="1">
        <f t="shared" si="161"/>
        <v>9.2514107860428734</v>
      </c>
      <c r="E348" s="1">
        <f t="shared" si="172"/>
        <v>0</v>
      </c>
      <c r="F348" s="1">
        <f t="shared" si="162"/>
        <v>3.9497178427914252</v>
      </c>
      <c r="G348" s="1">
        <f t="shared" si="163"/>
        <v>0</v>
      </c>
      <c r="H348" s="1">
        <f t="shared" si="164"/>
        <v>0</v>
      </c>
      <c r="I348" s="1">
        <f t="shared" si="165"/>
        <v>0</v>
      </c>
      <c r="J348" s="1">
        <f t="shared" si="166"/>
        <v>67.148374371876884</v>
      </c>
      <c r="K348" s="1">
        <f t="shared" si="167"/>
        <v>0</v>
      </c>
      <c r="L348" s="1">
        <f t="shared" si="168"/>
        <v>67.148374371876884</v>
      </c>
      <c r="M348" s="1">
        <f t="shared" si="169"/>
        <v>1</v>
      </c>
      <c r="N348" s="1">
        <f t="shared" si="170"/>
        <v>0</v>
      </c>
      <c r="O348" s="1">
        <f t="shared" si="179"/>
        <v>-9999</v>
      </c>
      <c r="P348" s="1">
        <f t="shared" si="179"/>
        <v>-9999</v>
      </c>
      <c r="Q348" s="1">
        <f t="shared" si="173"/>
        <v>-9999</v>
      </c>
      <c r="R348" s="1">
        <f t="shared" si="179"/>
        <v>-9999</v>
      </c>
      <c r="S348" s="1">
        <f t="shared" si="179"/>
        <v>-9999</v>
      </c>
      <c r="T348" s="1">
        <f t="shared" si="179"/>
        <v>-9999</v>
      </c>
      <c r="U348" s="1">
        <f t="shared" si="179"/>
        <v>-9999</v>
      </c>
      <c r="V348" s="1">
        <f t="shared" si="173"/>
        <v>-9999</v>
      </c>
    </row>
    <row r="349" spans="2:22" x14ac:dyDescent="0.3">
      <c r="B349" s="1">
        <v>348</v>
      </c>
      <c r="C349" s="1">
        <f t="shared" si="171"/>
        <v>0.95205479452054464</v>
      </c>
      <c r="D349" s="1">
        <f t="shared" si="161"/>
        <v>9.2251662257237541</v>
      </c>
      <c r="E349" s="1">
        <f t="shared" si="172"/>
        <v>0</v>
      </c>
      <c r="F349" s="1">
        <f t="shared" si="162"/>
        <v>3.9549667548552492</v>
      </c>
      <c r="G349" s="1">
        <f t="shared" si="163"/>
        <v>0</v>
      </c>
      <c r="H349" s="1">
        <f t="shared" si="164"/>
        <v>0</v>
      </c>
      <c r="I349" s="1">
        <f t="shared" si="165"/>
        <v>0</v>
      </c>
      <c r="J349" s="1">
        <f t="shared" si="166"/>
        <v>67.347639154971361</v>
      </c>
      <c r="K349" s="1">
        <f t="shared" si="167"/>
        <v>0</v>
      </c>
      <c r="L349" s="1">
        <f t="shared" si="168"/>
        <v>67.347639154971361</v>
      </c>
      <c r="M349" s="1">
        <f t="shared" si="169"/>
        <v>1</v>
      </c>
      <c r="N349" s="1">
        <f t="shared" si="170"/>
        <v>0</v>
      </c>
      <c r="O349" s="1">
        <f t="shared" si="179"/>
        <v>-9999</v>
      </c>
      <c r="P349" s="1">
        <f t="shared" si="179"/>
        <v>-9999</v>
      </c>
      <c r="Q349" s="1">
        <f t="shared" si="173"/>
        <v>-9999</v>
      </c>
      <c r="R349" s="1">
        <f t="shared" si="179"/>
        <v>-9999</v>
      </c>
      <c r="S349" s="1">
        <f t="shared" si="179"/>
        <v>-9999</v>
      </c>
      <c r="T349" s="1">
        <f t="shared" si="179"/>
        <v>-9999</v>
      </c>
      <c r="U349" s="1">
        <f t="shared" si="179"/>
        <v>-9999</v>
      </c>
      <c r="V349" s="1">
        <f t="shared" si="173"/>
        <v>-9999</v>
      </c>
    </row>
    <row r="350" spans="2:22" x14ac:dyDescent="0.3">
      <c r="B350" s="1">
        <v>349</v>
      </c>
      <c r="C350" s="1">
        <f t="shared" si="171"/>
        <v>0.95479452054794189</v>
      </c>
      <c r="D350" s="1">
        <f t="shared" si="161"/>
        <v>9.2003365517013052</v>
      </c>
      <c r="E350" s="1">
        <f t="shared" si="172"/>
        <v>0</v>
      </c>
      <c r="F350" s="1">
        <f t="shared" si="162"/>
        <v>3.9599326896597389</v>
      </c>
      <c r="G350" s="1">
        <f t="shared" si="163"/>
        <v>0</v>
      </c>
      <c r="H350" s="1">
        <f t="shared" si="164"/>
        <v>0</v>
      </c>
      <c r="I350" s="1">
        <f t="shared" si="165"/>
        <v>0</v>
      </c>
      <c r="J350" s="1">
        <f t="shared" si="166"/>
        <v>67.53637861563746</v>
      </c>
      <c r="K350" s="1">
        <f t="shared" si="167"/>
        <v>0</v>
      </c>
      <c r="L350" s="1">
        <f t="shared" si="168"/>
        <v>67.53637861563746</v>
      </c>
      <c r="M350" s="1">
        <f t="shared" si="169"/>
        <v>1</v>
      </c>
      <c r="N350" s="1">
        <f t="shared" si="170"/>
        <v>0</v>
      </c>
      <c r="O350" s="1">
        <f t="shared" si="179"/>
        <v>-9999</v>
      </c>
      <c r="P350" s="1">
        <f t="shared" si="179"/>
        <v>-9999</v>
      </c>
      <c r="Q350" s="1">
        <f t="shared" si="173"/>
        <v>-9999</v>
      </c>
      <c r="R350" s="1">
        <f t="shared" si="179"/>
        <v>-9999</v>
      </c>
      <c r="S350" s="1">
        <f t="shared" si="179"/>
        <v>-9999</v>
      </c>
      <c r="T350" s="1">
        <f t="shared" si="179"/>
        <v>-9999</v>
      </c>
      <c r="U350" s="1">
        <f t="shared" si="179"/>
        <v>-9999</v>
      </c>
      <c r="V350" s="1">
        <f t="shared" si="173"/>
        <v>-9999</v>
      </c>
    </row>
    <row r="351" spans="2:22" x14ac:dyDescent="0.3">
      <c r="B351" s="1">
        <v>350</v>
      </c>
      <c r="C351" s="1">
        <f t="shared" si="171"/>
        <v>0.95753424657533914</v>
      </c>
      <c r="D351" s="1">
        <f t="shared" si="161"/>
        <v>9.1769291215438109</v>
      </c>
      <c r="E351" s="1">
        <f t="shared" si="172"/>
        <v>0</v>
      </c>
      <c r="F351" s="1">
        <f t="shared" si="162"/>
        <v>3.9646141756912376</v>
      </c>
      <c r="G351" s="1">
        <f t="shared" si="163"/>
        <v>0</v>
      </c>
      <c r="H351" s="1">
        <f t="shared" si="164"/>
        <v>0</v>
      </c>
      <c r="I351" s="1">
        <f t="shared" si="165"/>
        <v>0</v>
      </c>
      <c r="J351" s="1">
        <f t="shared" si="166"/>
        <v>67.714500498889166</v>
      </c>
      <c r="K351" s="1">
        <f t="shared" si="167"/>
        <v>0</v>
      </c>
      <c r="L351" s="1">
        <f t="shared" si="168"/>
        <v>67.714500498889166</v>
      </c>
      <c r="M351" s="1">
        <f t="shared" si="169"/>
        <v>1</v>
      </c>
      <c r="N351" s="1">
        <f t="shared" si="170"/>
        <v>0</v>
      </c>
      <c r="O351" s="1">
        <f t="shared" si="179"/>
        <v>-9999</v>
      </c>
      <c r="P351" s="1">
        <f t="shared" si="179"/>
        <v>-9999</v>
      </c>
      <c r="Q351" s="1">
        <f t="shared" si="173"/>
        <v>-9999</v>
      </c>
      <c r="R351" s="1">
        <f t="shared" si="179"/>
        <v>-9999</v>
      </c>
      <c r="S351" s="1">
        <f t="shared" si="179"/>
        <v>-9999</v>
      </c>
      <c r="T351" s="1">
        <f t="shared" si="179"/>
        <v>-9999</v>
      </c>
      <c r="U351" s="1">
        <f t="shared" si="179"/>
        <v>-9999</v>
      </c>
      <c r="V351" s="1">
        <f t="shared" si="173"/>
        <v>-9999</v>
      </c>
    </row>
    <row r="352" spans="2:22" x14ac:dyDescent="0.3">
      <c r="B352" s="1">
        <v>351</v>
      </c>
      <c r="C352" s="1">
        <f t="shared" si="171"/>
        <v>0.96027397260273639</v>
      </c>
      <c r="D352" s="1">
        <f t="shared" si="161"/>
        <v>9.154950871377995</v>
      </c>
      <c r="E352" s="1">
        <f t="shared" si="172"/>
        <v>0</v>
      </c>
      <c r="F352" s="1">
        <f t="shared" si="162"/>
        <v>3.9690098257244011</v>
      </c>
      <c r="G352" s="1">
        <f t="shared" si="163"/>
        <v>0</v>
      </c>
      <c r="H352" s="1">
        <f t="shared" si="164"/>
        <v>0</v>
      </c>
      <c r="I352" s="1">
        <f t="shared" si="165"/>
        <v>0</v>
      </c>
      <c r="J352" s="1">
        <f t="shared" si="166"/>
        <v>67.88191763606477</v>
      </c>
      <c r="K352" s="1">
        <f t="shared" si="167"/>
        <v>0</v>
      </c>
      <c r="L352" s="1">
        <f t="shared" si="168"/>
        <v>67.88191763606477</v>
      </c>
      <c r="M352" s="1">
        <f t="shared" si="169"/>
        <v>1</v>
      </c>
      <c r="N352" s="1">
        <f t="shared" si="170"/>
        <v>0</v>
      </c>
      <c r="O352" s="1">
        <f t="shared" si="179"/>
        <v>-9999</v>
      </c>
      <c r="P352" s="1">
        <f t="shared" si="179"/>
        <v>-9999</v>
      </c>
      <c r="Q352" s="1">
        <f t="shared" si="173"/>
        <v>-9999</v>
      </c>
      <c r="R352" s="1">
        <f t="shared" si="179"/>
        <v>-9999</v>
      </c>
      <c r="S352" s="1">
        <f t="shared" si="179"/>
        <v>-9999</v>
      </c>
      <c r="T352" s="1">
        <f t="shared" si="179"/>
        <v>-9999</v>
      </c>
      <c r="U352" s="1">
        <f t="shared" si="179"/>
        <v>-9999</v>
      </c>
      <c r="V352" s="1">
        <f t="shared" si="173"/>
        <v>-9999</v>
      </c>
    </row>
    <row r="353" spans="2:22" x14ac:dyDescent="0.3">
      <c r="B353" s="1">
        <v>352</v>
      </c>
      <c r="C353" s="1">
        <f t="shared" si="171"/>
        <v>0.96301369863013364</v>
      </c>
      <c r="D353" s="1">
        <f t="shared" si="161"/>
        <v>9.1344083138337151</v>
      </c>
      <c r="E353" s="1">
        <f t="shared" si="172"/>
        <v>0</v>
      </c>
      <c r="F353" s="1">
        <f t="shared" si="162"/>
        <v>3.9731183372332568</v>
      </c>
      <c r="G353" s="1">
        <f t="shared" si="163"/>
        <v>0</v>
      </c>
      <c r="H353" s="1">
        <f t="shared" si="164"/>
        <v>0</v>
      </c>
      <c r="I353" s="1">
        <f t="shared" si="165"/>
        <v>0</v>
      </c>
      <c r="J353" s="1">
        <f t="shared" si="166"/>
        <v>68.038548005932043</v>
      </c>
      <c r="K353" s="1">
        <f t="shared" si="167"/>
        <v>0</v>
      </c>
      <c r="L353" s="1">
        <f t="shared" si="168"/>
        <v>68.038548005932043</v>
      </c>
      <c r="M353" s="1">
        <f t="shared" si="169"/>
        <v>1</v>
      </c>
      <c r="N353" s="1">
        <f t="shared" si="170"/>
        <v>0</v>
      </c>
      <c r="O353" s="1">
        <f t="shared" si="179"/>
        <v>-9999</v>
      </c>
      <c r="P353" s="1">
        <f t="shared" si="179"/>
        <v>-9999</v>
      </c>
      <c r="Q353" s="1">
        <f t="shared" si="173"/>
        <v>-9999</v>
      </c>
      <c r="R353" s="1">
        <f t="shared" si="179"/>
        <v>-9999</v>
      </c>
      <c r="S353" s="1">
        <f t="shared" si="179"/>
        <v>-9999</v>
      </c>
      <c r="T353" s="1">
        <f t="shared" si="179"/>
        <v>-9999</v>
      </c>
      <c r="U353" s="1">
        <f t="shared" si="179"/>
        <v>-9999</v>
      </c>
      <c r="V353" s="1">
        <f t="shared" si="173"/>
        <v>-9999</v>
      </c>
    </row>
    <row r="354" spans="2:22" x14ac:dyDescent="0.3">
      <c r="B354" s="1">
        <v>353</v>
      </c>
      <c r="C354" s="1">
        <f t="shared" si="171"/>
        <v>0.96575342465753089</v>
      </c>
      <c r="D354" s="1">
        <f t="shared" si="161"/>
        <v>9.1153075361141145</v>
      </c>
      <c r="E354" s="1">
        <f t="shared" si="172"/>
        <v>0</v>
      </c>
      <c r="F354" s="1">
        <f t="shared" si="162"/>
        <v>3.9769384927771769</v>
      </c>
      <c r="G354" s="1">
        <f t="shared" si="163"/>
        <v>0</v>
      </c>
      <c r="H354" s="1">
        <f t="shared" si="164"/>
        <v>0</v>
      </c>
      <c r="I354" s="1">
        <f t="shared" si="165"/>
        <v>0</v>
      </c>
      <c r="J354" s="1">
        <f t="shared" si="166"/>
        <v>68.184314792221187</v>
      </c>
      <c r="K354" s="1">
        <f t="shared" si="167"/>
        <v>0</v>
      </c>
      <c r="L354" s="1">
        <f t="shared" si="168"/>
        <v>68.184314792221187</v>
      </c>
      <c r="M354" s="1">
        <f t="shared" si="169"/>
        <v>1</v>
      </c>
      <c r="N354" s="1">
        <f t="shared" si="170"/>
        <v>0</v>
      </c>
      <c r="O354" s="1">
        <f t="shared" si="179"/>
        <v>-9999</v>
      </c>
      <c r="P354" s="1">
        <f t="shared" si="179"/>
        <v>-9999</v>
      </c>
      <c r="Q354" s="1">
        <f t="shared" si="173"/>
        <v>-9999</v>
      </c>
      <c r="R354" s="1">
        <f t="shared" si="179"/>
        <v>-9999</v>
      </c>
      <c r="S354" s="1">
        <f t="shared" si="179"/>
        <v>-9999</v>
      </c>
      <c r="T354" s="1">
        <f t="shared" si="179"/>
        <v>-9999</v>
      </c>
      <c r="U354" s="1">
        <f t="shared" si="179"/>
        <v>-9999</v>
      </c>
      <c r="V354" s="1">
        <f t="shared" si="173"/>
        <v>-9999</v>
      </c>
    </row>
    <row r="355" spans="2:22" x14ac:dyDescent="0.3">
      <c r="B355" s="1">
        <v>354</v>
      </c>
      <c r="C355" s="1">
        <f t="shared" si="171"/>
        <v>0.96849315068492814</v>
      </c>
      <c r="D355" s="1">
        <f t="shared" si="161"/>
        <v>9.0976541981918615</v>
      </c>
      <c r="E355" s="1">
        <f t="shared" si="172"/>
        <v>0</v>
      </c>
      <c r="F355" s="1">
        <f t="shared" si="162"/>
        <v>3.9804691603616278</v>
      </c>
      <c r="G355" s="1">
        <f t="shared" si="163"/>
        <v>0</v>
      </c>
      <c r="H355" s="1">
        <f t="shared" si="164"/>
        <v>0</v>
      </c>
      <c r="I355" s="1">
        <f t="shared" si="165"/>
        <v>0</v>
      </c>
      <c r="J355" s="1">
        <f t="shared" si="166"/>
        <v>68.31914643753781</v>
      </c>
      <c r="K355" s="1">
        <f t="shared" si="167"/>
        <v>0</v>
      </c>
      <c r="L355" s="1">
        <f t="shared" si="168"/>
        <v>68.31914643753781</v>
      </c>
      <c r="M355" s="1">
        <f t="shared" si="169"/>
        <v>1</v>
      </c>
      <c r="N355" s="1">
        <f t="shared" si="170"/>
        <v>0</v>
      </c>
      <c r="O355" s="1">
        <f t="shared" si="179"/>
        <v>-9999</v>
      </c>
      <c r="P355" s="1">
        <f t="shared" si="179"/>
        <v>-9999</v>
      </c>
      <c r="Q355" s="1">
        <f t="shared" si="173"/>
        <v>-9999</v>
      </c>
      <c r="R355" s="1">
        <f t="shared" si="179"/>
        <v>-9999</v>
      </c>
      <c r="S355" s="1">
        <f t="shared" si="179"/>
        <v>-9999</v>
      </c>
      <c r="T355" s="1">
        <f t="shared" si="179"/>
        <v>-9999</v>
      </c>
      <c r="U355" s="1">
        <f t="shared" si="179"/>
        <v>-9999</v>
      </c>
      <c r="V355" s="1">
        <f t="shared" si="173"/>
        <v>-9999</v>
      </c>
    </row>
    <row r="356" spans="2:22" x14ac:dyDescent="0.3">
      <c r="B356" s="1">
        <v>355</v>
      </c>
      <c r="C356" s="1">
        <f t="shared" si="171"/>
        <v>0.97123287671232539</v>
      </c>
      <c r="D356" s="1">
        <f t="shared" si="161"/>
        <v>9.0814535311319702</v>
      </c>
      <c r="E356" s="1">
        <f t="shared" si="172"/>
        <v>0</v>
      </c>
      <c r="F356" s="1">
        <f t="shared" si="162"/>
        <v>3.9837092937736061</v>
      </c>
      <c r="G356" s="1">
        <f t="shared" si="163"/>
        <v>0</v>
      </c>
      <c r="H356" s="1">
        <f t="shared" si="164"/>
        <v>0</v>
      </c>
      <c r="I356" s="1">
        <f t="shared" si="165"/>
        <v>0</v>
      </c>
      <c r="J356" s="1">
        <f t="shared" si="166"/>
        <v>68.442976693612081</v>
      </c>
      <c r="K356" s="1">
        <f t="shared" si="167"/>
        <v>0</v>
      </c>
      <c r="L356" s="1">
        <f t="shared" si="168"/>
        <v>68.442976693612081</v>
      </c>
      <c r="M356" s="1">
        <f t="shared" si="169"/>
        <v>1</v>
      </c>
      <c r="N356" s="1">
        <f t="shared" si="170"/>
        <v>0</v>
      </c>
      <c r="O356" s="1">
        <f t="shared" si="179"/>
        <v>-9999</v>
      </c>
      <c r="P356" s="1">
        <f t="shared" si="179"/>
        <v>-9999</v>
      </c>
      <c r="Q356" s="1">
        <f t="shared" si="173"/>
        <v>-9999</v>
      </c>
      <c r="R356" s="1">
        <f t="shared" si="179"/>
        <v>-9999</v>
      </c>
      <c r="S356" s="1">
        <f t="shared" si="179"/>
        <v>-9999</v>
      </c>
      <c r="T356" s="1">
        <f t="shared" si="179"/>
        <v>-9999</v>
      </c>
      <c r="U356" s="1">
        <f t="shared" si="179"/>
        <v>-9999</v>
      </c>
      <c r="V356" s="1">
        <f t="shared" si="173"/>
        <v>-9999</v>
      </c>
    </row>
    <row r="357" spans="2:22" x14ac:dyDescent="0.3">
      <c r="B357" s="1">
        <v>356</v>
      </c>
      <c r="C357" s="1">
        <f t="shared" si="171"/>
        <v>0.97397260273972264</v>
      </c>
      <c r="D357" s="1">
        <f t="shared" si="161"/>
        <v>9.0667103355417318</v>
      </c>
      <c r="E357" s="1">
        <f t="shared" si="172"/>
        <v>0</v>
      </c>
      <c r="F357" s="1">
        <f t="shared" si="162"/>
        <v>3.9866579328916534</v>
      </c>
      <c r="G357" s="1">
        <f t="shared" si="163"/>
        <v>0</v>
      </c>
      <c r="H357" s="1">
        <f t="shared" si="164"/>
        <v>0</v>
      </c>
      <c r="I357" s="1">
        <f t="shared" si="165"/>
        <v>0</v>
      </c>
      <c r="J357" s="1">
        <f t="shared" si="166"/>
        <v>68.555744667842944</v>
      </c>
      <c r="K357" s="1">
        <f t="shared" si="167"/>
        <v>0</v>
      </c>
      <c r="L357" s="1">
        <f t="shared" si="168"/>
        <v>68.555744667842944</v>
      </c>
      <c r="M357" s="1">
        <f t="shared" si="169"/>
        <v>1</v>
      </c>
      <c r="N357" s="1">
        <f t="shared" si="170"/>
        <v>0</v>
      </c>
      <c r="O357" s="1">
        <f t="shared" si="179"/>
        <v>-9999</v>
      </c>
      <c r="P357" s="1">
        <f t="shared" si="179"/>
        <v>-9999</v>
      </c>
      <c r="Q357" s="1">
        <f t="shared" si="173"/>
        <v>-9999</v>
      </c>
      <c r="R357" s="1">
        <f t="shared" si="179"/>
        <v>-9999</v>
      </c>
      <c r="S357" s="1">
        <f t="shared" si="179"/>
        <v>-9999</v>
      </c>
      <c r="T357" s="1">
        <f t="shared" si="179"/>
        <v>-9999</v>
      </c>
      <c r="U357" s="1">
        <f t="shared" si="179"/>
        <v>-9999</v>
      </c>
      <c r="V357" s="1">
        <f t="shared" si="173"/>
        <v>-9999</v>
      </c>
    </row>
    <row r="358" spans="2:22" x14ac:dyDescent="0.3">
      <c r="B358" s="1">
        <v>357</v>
      </c>
      <c r="C358" s="1">
        <f t="shared" si="171"/>
        <v>0.97671232876711989</v>
      </c>
      <c r="D358" s="1">
        <f t="shared" si="161"/>
        <v>9.0534289801481833</v>
      </c>
      <c r="E358" s="1">
        <f t="shared" si="172"/>
        <v>0</v>
      </c>
      <c r="F358" s="1">
        <f t="shared" si="162"/>
        <v>3.9893142039703631</v>
      </c>
      <c r="G358" s="1">
        <f t="shared" si="163"/>
        <v>0</v>
      </c>
      <c r="H358" s="1">
        <f t="shared" si="164"/>
        <v>0</v>
      </c>
      <c r="I358" s="1">
        <f t="shared" si="165"/>
        <v>0</v>
      </c>
      <c r="J358" s="1">
        <f t="shared" si="166"/>
        <v>68.657394866098798</v>
      </c>
      <c r="K358" s="1">
        <f t="shared" si="167"/>
        <v>0</v>
      </c>
      <c r="L358" s="1">
        <f t="shared" si="168"/>
        <v>68.657394866098798</v>
      </c>
      <c r="M358" s="1">
        <f t="shared" si="169"/>
        <v>1</v>
      </c>
      <c r="N358" s="1">
        <f t="shared" si="170"/>
        <v>0</v>
      </c>
      <c r="O358" s="1">
        <f t="shared" si="179"/>
        <v>-9999</v>
      </c>
      <c r="P358" s="1">
        <f t="shared" si="179"/>
        <v>-9999</v>
      </c>
      <c r="Q358" s="1">
        <f t="shared" si="173"/>
        <v>-9999</v>
      </c>
      <c r="R358" s="1">
        <f t="shared" si="173"/>
        <v>-9999</v>
      </c>
      <c r="S358" s="1">
        <f t="shared" si="173"/>
        <v>-9999</v>
      </c>
      <c r="T358" s="1">
        <f t="shared" si="173"/>
        <v>-9999</v>
      </c>
      <c r="U358" s="1">
        <f t="shared" si="173"/>
        <v>-9999</v>
      </c>
      <c r="V358" s="1">
        <f t="shared" si="173"/>
        <v>-9999</v>
      </c>
    </row>
    <row r="359" spans="2:22" x14ac:dyDescent="0.3">
      <c r="B359" s="1">
        <v>358</v>
      </c>
      <c r="C359" s="1">
        <f t="shared" si="171"/>
        <v>0.97945205479451714</v>
      </c>
      <c r="D359" s="1">
        <f t="shared" si="161"/>
        <v>9.0416134005035644</v>
      </c>
      <c r="E359" s="1">
        <f t="shared" si="172"/>
        <v>0</v>
      </c>
      <c r="F359" s="1">
        <f t="shared" si="162"/>
        <v>3.9916773198992872</v>
      </c>
      <c r="G359" s="1">
        <f t="shared" si="163"/>
        <v>0</v>
      </c>
      <c r="H359" s="1">
        <f t="shared" si="164"/>
        <v>0</v>
      </c>
      <c r="I359" s="1">
        <f t="shared" si="165"/>
        <v>0</v>
      </c>
      <c r="J359" s="1">
        <f t="shared" si="166"/>
        <v>68.747877231739693</v>
      </c>
      <c r="K359" s="1">
        <f t="shared" si="167"/>
        <v>0</v>
      </c>
      <c r="L359" s="1">
        <f t="shared" si="168"/>
        <v>68.747877231739693</v>
      </c>
      <c r="M359" s="1">
        <f t="shared" si="169"/>
        <v>1</v>
      </c>
      <c r="N359" s="1">
        <f t="shared" si="170"/>
        <v>0</v>
      </c>
      <c r="O359" s="1">
        <f t="shared" si="179"/>
        <v>-9999</v>
      </c>
      <c r="P359" s="1">
        <f t="shared" si="179"/>
        <v>-9999</v>
      </c>
      <c r="Q359" s="1">
        <f t="shared" si="173"/>
        <v>-9999</v>
      </c>
      <c r="R359" s="1">
        <f t="shared" si="173"/>
        <v>-9999</v>
      </c>
      <c r="S359" s="1">
        <f t="shared" si="173"/>
        <v>-9999</v>
      </c>
      <c r="T359" s="1">
        <f t="shared" si="173"/>
        <v>-9999</v>
      </c>
      <c r="U359" s="1">
        <f t="shared" si="173"/>
        <v>-9999</v>
      </c>
      <c r="V359" s="1">
        <f t="shared" si="173"/>
        <v>-9999</v>
      </c>
    </row>
    <row r="360" spans="2:22" x14ac:dyDescent="0.3">
      <c r="B360" s="1">
        <v>359</v>
      </c>
      <c r="C360" s="1">
        <f t="shared" si="171"/>
        <v>0.98219178082191438</v>
      </c>
      <c r="D360" s="1">
        <f t="shared" si="161"/>
        <v>9.0312670978191214</v>
      </c>
      <c r="E360" s="1">
        <f t="shared" si="172"/>
        <v>0</v>
      </c>
      <c r="F360" s="1">
        <f t="shared" si="162"/>
        <v>3.9937465804361758</v>
      </c>
      <c r="G360" s="1">
        <f t="shared" si="163"/>
        <v>0</v>
      </c>
      <c r="H360" s="1">
        <f t="shared" si="164"/>
        <v>0</v>
      </c>
      <c r="I360" s="1">
        <f t="shared" si="165"/>
        <v>0</v>
      </c>
      <c r="J360" s="1">
        <f t="shared" si="166"/>
        <v>68.8271471808293</v>
      </c>
      <c r="K360" s="1">
        <f t="shared" si="167"/>
        <v>0</v>
      </c>
      <c r="L360" s="1">
        <f t="shared" si="168"/>
        <v>68.8271471808293</v>
      </c>
      <c r="M360" s="1">
        <f t="shared" si="169"/>
        <v>1</v>
      </c>
      <c r="N360" s="1">
        <f t="shared" si="170"/>
        <v>0</v>
      </c>
      <c r="O360" s="1">
        <f t="shared" si="179"/>
        <v>-9999</v>
      </c>
      <c r="P360" s="1">
        <f t="shared" si="179"/>
        <v>-9999</v>
      </c>
      <c r="Q360" s="1">
        <f t="shared" si="173"/>
        <v>-9999</v>
      </c>
      <c r="R360" s="1">
        <f t="shared" si="173"/>
        <v>-9999</v>
      </c>
      <c r="S360" s="1">
        <f t="shared" si="173"/>
        <v>-9999</v>
      </c>
      <c r="T360" s="1">
        <f t="shared" si="173"/>
        <v>-9999</v>
      </c>
      <c r="U360" s="1">
        <f t="shared" si="173"/>
        <v>-9999</v>
      </c>
      <c r="V360" s="1">
        <f t="shared" si="173"/>
        <v>-9999</v>
      </c>
    </row>
    <row r="361" spans="2:22" x14ac:dyDescent="0.3">
      <c r="B361" s="1">
        <v>360</v>
      </c>
      <c r="C361" s="1">
        <f t="shared" si="171"/>
        <v>0.98493150684931163</v>
      </c>
      <c r="D361" s="1">
        <f t="shared" si="161"/>
        <v>9.0223931379276348</v>
      </c>
      <c r="E361" s="1">
        <f t="shared" si="172"/>
        <v>0</v>
      </c>
      <c r="F361" s="1">
        <f t="shared" si="162"/>
        <v>3.9955213724144731</v>
      </c>
      <c r="G361" s="1">
        <f t="shared" si="163"/>
        <v>0</v>
      </c>
      <c r="H361" s="1">
        <f t="shared" si="164"/>
        <v>0</v>
      </c>
      <c r="I361" s="1">
        <f t="shared" si="165"/>
        <v>0</v>
      </c>
      <c r="J361" s="1">
        <f t="shared" si="166"/>
        <v>68.895165633507389</v>
      </c>
      <c r="K361" s="1">
        <f t="shared" si="167"/>
        <v>0</v>
      </c>
      <c r="L361" s="1">
        <f t="shared" si="168"/>
        <v>68.895165633507389</v>
      </c>
      <c r="M361" s="1">
        <f t="shared" si="169"/>
        <v>1</v>
      </c>
      <c r="N361" s="1">
        <f t="shared" si="170"/>
        <v>0</v>
      </c>
      <c r="O361" s="1">
        <f t="shared" ref="O361" si="180">F361</f>
        <v>3.9955213724144731</v>
      </c>
      <c r="P361" s="1">
        <f t="shared" ref="P361" ca="1" si="181">L361+_xlfn.LOGNORM.INV(RAND(),0,0.025*L361)</f>
        <v>69.214960120417132</v>
      </c>
      <c r="Q361" s="1">
        <f t="shared" ref="Q361" ca="1" si="182">0.025*P361</f>
        <v>1.7303740030104284</v>
      </c>
      <c r="R361" s="1">
        <f t="shared" ref="R361" si="183">M361</f>
        <v>1</v>
      </c>
      <c r="S361" s="1">
        <f t="shared" ref="S361" si="184">N361</f>
        <v>0</v>
      </c>
      <c r="T361" s="1">
        <v>0.1</v>
      </c>
      <c r="U361" s="1">
        <v>0.1</v>
      </c>
      <c r="V361" s="1">
        <f t="shared" si="173"/>
        <v>-9999</v>
      </c>
    </row>
    <row r="362" spans="2:22" x14ac:dyDescent="0.3">
      <c r="B362" s="1">
        <v>361</v>
      </c>
      <c r="C362" s="1">
        <f t="shared" si="171"/>
        <v>0.98767123287670888</v>
      </c>
      <c r="D362" s="1">
        <f t="shared" si="161"/>
        <v>9.0149941503749318</v>
      </c>
      <c r="E362" s="1">
        <f t="shared" si="172"/>
        <v>0</v>
      </c>
      <c r="F362" s="1">
        <f t="shared" si="162"/>
        <v>3.9970011699250136</v>
      </c>
      <c r="G362" s="1">
        <f t="shared" si="163"/>
        <v>0</v>
      </c>
      <c r="H362" s="1">
        <f t="shared" si="164"/>
        <v>0</v>
      </c>
      <c r="I362" s="1">
        <f t="shared" si="165"/>
        <v>0</v>
      </c>
      <c r="J362" s="1">
        <f t="shared" si="166"/>
        <v>68.951899041497342</v>
      </c>
      <c r="K362" s="1">
        <f t="shared" si="167"/>
        <v>0</v>
      </c>
      <c r="L362" s="1">
        <f t="shared" si="168"/>
        <v>68.951899041497342</v>
      </c>
      <c r="M362" s="1">
        <f t="shared" si="169"/>
        <v>1</v>
      </c>
      <c r="N362" s="1">
        <f t="shared" si="170"/>
        <v>0</v>
      </c>
      <c r="O362" s="1">
        <f t="shared" ref="O362:Q362" si="185">-9999</f>
        <v>-9999</v>
      </c>
      <c r="P362" s="1">
        <f t="shared" si="185"/>
        <v>-9999</v>
      </c>
      <c r="Q362" s="1">
        <f t="shared" si="185"/>
        <v>-9999</v>
      </c>
      <c r="R362" s="1">
        <f t="shared" si="179"/>
        <v>-9999</v>
      </c>
      <c r="S362" s="1">
        <f t="shared" si="179"/>
        <v>-9999</v>
      </c>
      <c r="T362" s="1">
        <f t="shared" si="179"/>
        <v>-9999</v>
      </c>
      <c r="U362" s="1">
        <f t="shared" si="179"/>
        <v>-9999</v>
      </c>
      <c r="V362" s="1">
        <f t="shared" si="173"/>
        <v>-9999</v>
      </c>
    </row>
    <row r="363" spans="2:22" x14ac:dyDescent="0.3">
      <c r="B363" s="1">
        <v>362</v>
      </c>
      <c r="C363" s="1">
        <f t="shared" si="171"/>
        <v>0.99041095890410613</v>
      </c>
      <c r="D363" s="1">
        <f t="shared" si="161"/>
        <v>9.0090723276407125</v>
      </c>
      <c r="E363" s="1">
        <f t="shared" si="172"/>
        <v>0</v>
      </c>
      <c r="F363" s="1">
        <f t="shared" si="162"/>
        <v>3.9981855344718573</v>
      </c>
      <c r="G363" s="1">
        <f t="shared" si="163"/>
        <v>0</v>
      </c>
      <c r="H363" s="1">
        <f t="shared" si="164"/>
        <v>0</v>
      </c>
      <c r="I363" s="1">
        <f t="shared" si="165"/>
        <v>0</v>
      </c>
      <c r="J363" s="1">
        <f t="shared" si="166"/>
        <v>68.997319411726025</v>
      </c>
      <c r="K363" s="1">
        <f t="shared" si="167"/>
        <v>0</v>
      </c>
      <c r="L363" s="1">
        <f t="shared" si="168"/>
        <v>68.997319411726025</v>
      </c>
      <c r="M363" s="1">
        <f t="shared" si="169"/>
        <v>1</v>
      </c>
      <c r="N363" s="1">
        <f t="shared" si="170"/>
        <v>0</v>
      </c>
      <c r="O363" s="1">
        <f t="shared" si="179"/>
        <v>-9999</v>
      </c>
      <c r="P363" s="1">
        <f t="shared" si="179"/>
        <v>-9999</v>
      </c>
      <c r="Q363" s="1">
        <f t="shared" si="173"/>
        <v>-9999</v>
      </c>
      <c r="R363" s="1">
        <f t="shared" si="179"/>
        <v>-9999</v>
      </c>
      <c r="S363" s="1">
        <f t="shared" si="179"/>
        <v>-9999</v>
      </c>
      <c r="T363" s="1">
        <f t="shared" si="179"/>
        <v>-9999</v>
      </c>
      <c r="U363" s="1">
        <f t="shared" si="179"/>
        <v>-9999</v>
      </c>
      <c r="V363" s="1">
        <f t="shared" si="173"/>
        <v>-9999</v>
      </c>
    </row>
    <row r="364" spans="2:22" x14ac:dyDescent="0.3">
      <c r="B364" s="1">
        <v>363</v>
      </c>
      <c r="C364" s="1">
        <f t="shared" si="171"/>
        <v>0.99315068493150338</v>
      </c>
      <c r="D364" s="1">
        <f t="shared" si="161"/>
        <v>9.0046294244888543</v>
      </c>
      <c r="E364" s="1">
        <f t="shared" si="172"/>
        <v>0</v>
      </c>
      <c r="F364" s="1">
        <f t="shared" si="162"/>
        <v>3.9990741151022289</v>
      </c>
      <c r="G364" s="1">
        <f t="shared" si="163"/>
        <v>0</v>
      </c>
      <c r="H364" s="1">
        <f t="shared" si="164"/>
        <v>0</v>
      </c>
      <c r="I364" s="1">
        <f t="shared" si="165"/>
        <v>0</v>
      </c>
      <c r="J364" s="1">
        <f t="shared" si="166"/>
        <v>69.031404326036665</v>
      </c>
      <c r="K364" s="1">
        <f t="shared" si="167"/>
        <v>0</v>
      </c>
      <c r="L364" s="1">
        <f t="shared" si="168"/>
        <v>69.031404326036665</v>
      </c>
      <c r="M364" s="1">
        <f t="shared" si="169"/>
        <v>1</v>
      </c>
      <c r="N364" s="1">
        <f t="shared" si="170"/>
        <v>0</v>
      </c>
      <c r="O364" s="1">
        <f t="shared" si="179"/>
        <v>-9999</v>
      </c>
      <c r="P364" s="1">
        <f t="shared" si="179"/>
        <v>-9999</v>
      </c>
      <c r="Q364" s="1">
        <f t="shared" si="173"/>
        <v>-9999</v>
      </c>
      <c r="R364" s="1">
        <f t="shared" si="179"/>
        <v>-9999</v>
      </c>
      <c r="S364" s="1">
        <f t="shared" si="179"/>
        <v>-9999</v>
      </c>
      <c r="T364" s="1">
        <f t="shared" si="179"/>
        <v>-9999</v>
      </c>
      <c r="U364" s="1">
        <f t="shared" si="179"/>
        <v>-9999</v>
      </c>
      <c r="V364" s="1">
        <f t="shared" si="173"/>
        <v>-9999</v>
      </c>
    </row>
    <row r="365" spans="2:22" x14ac:dyDescent="0.3">
      <c r="B365" s="1">
        <v>364</v>
      </c>
      <c r="C365" s="1">
        <f t="shared" si="171"/>
        <v>0.99589041095890063</v>
      </c>
      <c r="D365" s="1">
        <f t="shared" si="161"/>
        <v>9.0016667574474454</v>
      </c>
      <c r="E365" s="1">
        <f t="shared" si="172"/>
        <v>0</v>
      </c>
      <c r="F365" s="1">
        <f t="shared" si="162"/>
        <v>3.9996666485105106</v>
      </c>
      <c r="G365" s="1">
        <f t="shared" si="163"/>
        <v>0</v>
      </c>
      <c r="H365" s="1">
        <f t="shared" si="164"/>
        <v>0</v>
      </c>
      <c r="I365" s="1">
        <f t="shared" si="165"/>
        <v>0</v>
      </c>
      <c r="J365" s="1">
        <f t="shared" si="166"/>
        <v>69.054136956978738</v>
      </c>
      <c r="K365" s="1">
        <f t="shared" si="167"/>
        <v>0</v>
      </c>
      <c r="L365" s="1">
        <f t="shared" si="168"/>
        <v>69.054136956978738</v>
      </c>
      <c r="M365" s="1">
        <f t="shared" si="169"/>
        <v>1</v>
      </c>
      <c r="N365" s="1">
        <f t="shared" si="170"/>
        <v>0</v>
      </c>
      <c r="O365" s="1">
        <f t="shared" si="179"/>
        <v>-9999</v>
      </c>
      <c r="P365" s="1">
        <f t="shared" si="179"/>
        <v>-9999</v>
      </c>
      <c r="Q365" s="1">
        <f t="shared" si="173"/>
        <v>-9999</v>
      </c>
      <c r="R365" s="1">
        <f t="shared" si="179"/>
        <v>-9999</v>
      </c>
      <c r="S365" s="1">
        <f t="shared" si="179"/>
        <v>-9999</v>
      </c>
      <c r="T365" s="1">
        <f t="shared" si="179"/>
        <v>-9999</v>
      </c>
      <c r="U365" s="1">
        <f t="shared" si="179"/>
        <v>-9999</v>
      </c>
      <c r="V365" s="1">
        <f t="shared" si="173"/>
        <v>-9999</v>
      </c>
    </row>
    <row r="366" spans="2:22" x14ac:dyDescent="0.3">
      <c r="B366" s="1">
        <v>365</v>
      </c>
      <c r="C366" s="1">
        <f t="shared" si="171"/>
        <v>0.99863013698629788</v>
      </c>
      <c r="D366" s="1">
        <f t="shared" si="161"/>
        <v>9.0001852044186741</v>
      </c>
      <c r="E366" s="1">
        <f t="shared" si="172"/>
        <v>0</v>
      </c>
      <c r="F366" s="1">
        <f t="shared" si="162"/>
        <v>3.9999629591162655</v>
      </c>
      <c r="G366" s="1">
        <f t="shared" si="163"/>
        <v>0</v>
      </c>
      <c r="H366" s="1">
        <f t="shared" si="164"/>
        <v>0</v>
      </c>
      <c r="I366" s="1">
        <f t="shared" si="165"/>
        <v>0</v>
      </c>
      <c r="J366" s="1">
        <f t="shared" si="166"/>
        <v>69.065506079661375</v>
      </c>
      <c r="K366" s="1">
        <f t="shared" si="167"/>
        <v>0</v>
      </c>
      <c r="L366" s="1">
        <f t="shared" si="168"/>
        <v>69.065506079661375</v>
      </c>
      <c r="M366" s="1">
        <f t="shared" si="169"/>
        <v>1</v>
      </c>
      <c r="N366" s="1">
        <f t="shared" si="170"/>
        <v>0</v>
      </c>
      <c r="O366" s="1">
        <f t="shared" si="179"/>
        <v>-9999</v>
      </c>
      <c r="P366" s="1">
        <f t="shared" si="179"/>
        <v>-9999</v>
      </c>
      <c r="Q366" s="1">
        <f t="shared" si="173"/>
        <v>-9999</v>
      </c>
      <c r="R366" s="1">
        <f t="shared" si="173"/>
        <v>-9999</v>
      </c>
      <c r="S366" s="1">
        <f t="shared" si="173"/>
        <v>-9999</v>
      </c>
      <c r="T366" s="1">
        <f t="shared" si="173"/>
        <v>-9999</v>
      </c>
      <c r="U366" s="1">
        <f t="shared" si="173"/>
        <v>-9999</v>
      </c>
      <c r="V366" s="1">
        <f t="shared" si="173"/>
        <v>-9999</v>
      </c>
    </row>
    <row r="367" spans="2:22" x14ac:dyDescent="0.3">
      <c r="B367" s="1">
        <v>1</v>
      </c>
      <c r="C367" s="1">
        <f>C366+1/365</f>
        <v>1.0013698630136951</v>
      </c>
      <c r="D367" s="1">
        <f t="shared" si="161"/>
        <v>9.0001852044186705</v>
      </c>
      <c r="E367" s="1">
        <f t="shared" si="172"/>
        <v>0</v>
      </c>
      <c r="F367" s="1">
        <f t="shared" si="162"/>
        <v>3.9999629591162655</v>
      </c>
      <c r="G367" s="1">
        <f t="shared" si="163"/>
        <v>0</v>
      </c>
      <c r="H367" s="1">
        <f t="shared" si="164"/>
        <v>0</v>
      </c>
      <c r="I367" s="1">
        <f t="shared" si="165"/>
        <v>0</v>
      </c>
      <c r="J367" s="1">
        <f t="shared" si="166"/>
        <v>69.065506079661375</v>
      </c>
      <c r="K367" s="1">
        <f t="shared" si="167"/>
        <v>0</v>
      </c>
      <c r="L367" s="1">
        <f t="shared" si="168"/>
        <v>69.065506079661375</v>
      </c>
      <c r="M367" s="1">
        <f t="shared" si="169"/>
        <v>1</v>
      </c>
      <c r="N367" s="1">
        <f t="shared" si="170"/>
        <v>0</v>
      </c>
      <c r="O367" s="1">
        <f t="shared" si="179"/>
        <v>-9999</v>
      </c>
      <c r="P367" s="1">
        <f t="shared" si="179"/>
        <v>-9999</v>
      </c>
      <c r="Q367" s="1">
        <f t="shared" si="173"/>
        <v>-9999</v>
      </c>
      <c r="R367" s="1">
        <f t="shared" si="173"/>
        <v>-9999</v>
      </c>
      <c r="S367" s="1">
        <f t="shared" si="173"/>
        <v>-9999</v>
      </c>
      <c r="T367" s="1">
        <f t="shared" si="173"/>
        <v>-9999</v>
      </c>
      <c r="U367" s="1">
        <f t="shared" si="173"/>
        <v>-9999</v>
      </c>
      <c r="V367" s="1">
        <f t="shared" si="173"/>
        <v>-9999</v>
      </c>
    </row>
    <row r="368" spans="2:22" x14ac:dyDescent="0.3">
      <c r="B368" s="1">
        <v>2</v>
      </c>
      <c r="C368" s="1">
        <f t="shared" ref="C368:C431" si="186">C367+1/365</f>
        <v>1.0041095890410925</v>
      </c>
      <c r="D368" s="1">
        <f t="shared" si="161"/>
        <v>9.0016667574474418</v>
      </c>
      <c r="E368" s="1">
        <f t="shared" si="172"/>
        <v>0</v>
      </c>
      <c r="F368" s="1">
        <f t="shared" si="162"/>
        <v>3.9996666485105119</v>
      </c>
      <c r="G368" s="1">
        <f t="shared" si="163"/>
        <v>0</v>
      </c>
      <c r="H368" s="1">
        <f t="shared" si="164"/>
        <v>0</v>
      </c>
      <c r="I368" s="1">
        <f t="shared" si="165"/>
        <v>0</v>
      </c>
      <c r="J368" s="1">
        <f t="shared" si="166"/>
        <v>69.054136956978809</v>
      </c>
      <c r="K368" s="1">
        <f t="shared" si="167"/>
        <v>0</v>
      </c>
      <c r="L368" s="1">
        <f t="shared" si="168"/>
        <v>69.054136956978809</v>
      </c>
      <c r="M368" s="1">
        <f t="shared" si="169"/>
        <v>1</v>
      </c>
      <c r="N368" s="1">
        <f t="shared" si="170"/>
        <v>0</v>
      </c>
      <c r="O368" s="1">
        <f t="shared" si="179"/>
        <v>-9999</v>
      </c>
      <c r="P368" s="1">
        <f t="shared" si="179"/>
        <v>-9999</v>
      </c>
      <c r="Q368" s="1">
        <f t="shared" si="173"/>
        <v>-9999</v>
      </c>
      <c r="R368" s="1">
        <f t="shared" si="173"/>
        <v>-9999</v>
      </c>
      <c r="S368" s="1">
        <f t="shared" si="173"/>
        <v>-9999</v>
      </c>
      <c r="T368" s="1">
        <f t="shared" si="173"/>
        <v>-9999</v>
      </c>
      <c r="U368" s="1">
        <f t="shared" si="173"/>
        <v>-9999</v>
      </c>
      <c r="V368" s="1">
        <f t="shared" si="173"/>
        <v>-9999</v>
      </c>
    </row>
    <row r="369" spans="2:22" x14ac:dyDescent="0.3">
      <c r="B369" s="1">
        <v>3</v>
      </c>
      <c r="C369" s="1">
        <f t="shared" si="186"/>
        <v>1.0068493150684898</v>
      </c>
      <c r="D369" s="1">
        <f t="shared" si="161"/>
        <v>9.0046294244888454</v>
      </c>
      <c r="E369" s="1">
        <f t="shared" si="172"/>
        <v>0</v>
      </c>
      <c r="F369" s="1">
        <f t="shared" si="162"/>
        <v>3.9990741151022311</v>
      </c>
      <c r="G369" s="1">
        <f t="shared" si="163"/>
        <v>0</v>
      </c>
      <c r="H369" s="1">
        <f t="shared" si="164"/>
        <v>0</v>
      </c>
      <c r="I369" s="1">
        <f t="shared" si="165"/>
        <v>0</v>
      </c>
      <c r="J369" s="1">
        <f t="shared" si="166"/>
        <v>69.031404326036778</v>
      </c>
      <c r="K369" s="1">
        <f t="shared" si="167"/>
        <v>0</v>
      </c>
      <c r="L369" s="1">
        <f t="shared" si="168"/>
        <v>69.031404326036778</v>
      </c>
      <c r="M369" s="1">
        <f t="shared" si="169"/>
        <v>1</v>
      </c>
      <c r="N369" s="1">
        <f t="shared" si="170"/>
        <v>0</v>
      </c>
      <c r="O369" s="1">
        <f t="shared" si="179"/>
        <v>-9999</v>
      </c>
      <c r="P369" s="1">
        <f t="shared" si="179"/>
        <v>-9999</v>
      </c>
      <c r="Q369" s="1">
        <f t="shared" si="173"/>
        <v>-9999</v>
      </c>
      <c r="R369" s="1">
        <f t="shared" si="173"/>
        <v>-9999</v>
      </c>
      <c r="S369" s="1">
        <f t="shared" si="173"/>
        <v>-9999</v>
      </c>
      <c r="T369" s="1">
        <f t="shared" si="173"/>
        <v>-9999</v>
      </c>
      <c r="U369" s="1">
        <f t="shared" si="173"/>
        <v>-9999</v>
      </c>
      <c r="V369" s="1">
        <f t="shared" si="173"/>
        <v>-9999</v>
      </c>
    </row>
    <row r="370" spans="2:22" x14ac:dyDescent="0.3">
      <c r="B370" s="1">
        <v>4</v>
      </c>
      <c r="C370" s="1">
        <f t="shared" si="186"/>
        <v>1.0095890410958872</v>
      </c>
      <c r="D370" s="1">
        <f t="shared" si="161"/>
        <v>9.0090723276407019</v>
      </c>
      <c r="E370" s="1">
        <f t="shared" si="172"/>
        <v>0</v>
      </c>
      <c r="F370" s="1">
        <f t="shared" si="162"/>
        <v>3.99818553447186</v>
      </c>
      <c r="G370" s="1">
        <f t="shared" si="163"/>
        <v>0</v>
      </c>
      <c r="H370" s="1">
        <f t="shared" si="164"/>
        <v>0</v>
      </c>
      <c r="I370" s="1">
        <f t="shared" si="165"/>
        <v>0</v>
      </c>
      <c r="J370" s="1">
        <f t="shared" si="166"/>
        <v>68.997319411726124</v>
      </c>
      <c r="K370" s="1">
        <f t="shared" si="167"/>
        <v>0</v>
      </c>
      <c r="L370" s="1">
        <f t="shared" si="168"/>
        <v>68.997319411726124</v>
      </c>
      <c r="M370" s="1">
        <f t="shared" si="169"/>
        <v>1</v>
      </c>
      <c r="N370" s="1">
        <f t="shared" si="170"/>
        <v>0</v>
      </c>
      <c r="O370" s="1">
        <f t="shared" si="179"/>
        <v>-9999</v>
      </c>
      <c r="P370" s="1">
        <f t="shared" si="179"/>
        <v>-9999</v>
      </c>
      <c r="Q370" s="1">
        <f t="shared" si="173"/>
        <v>-9999</v>
      </c>
      <c r="R370" s="1">
        <f t="shared" si="173"/>
        <v>-9999</v>
      </c>
      <c r="S370" s="1">
        <f t="shared" si="173"/>
        <v>-9999</v>
      </c>
      <c r="T370" s="1">
        <f t="shared" si="173"/>
        <v>-9999</v>
      </c>
      <c r="U370" s="1">
        <f t="shared" si="173"/>
        <v>-9999</v>
      </c>
      <c r="V370" s="1">
        <f t="shared" si="173"/>
        <v>-9999</v>
      </c>
    </row>
    <row r="371" spans="2:22" x14ac:dyDescent="0.3">
      <c r="B371" s="1">
        <v>5</v>
      </c>
      <c r="C371" s="1">
        <f t="shared" si="186"/>
        <v>1.0123287671232846</v>
      </c>
      <c r="D371" s="1">
        <f t="shared" si="161"/>
        <v>9.0149941503749176</v>
      </c>
      <c r="E371" s="1">
        <f t="shared" si="172"/>
        <v>0</v>
      </c>
      <c r="F371" s="1">
        <f t="shared" si="162"/>
        <v>3.9970011699250168</v>
      </c>
      <c r="G371" s="1">
        <f t="shared" si="163"/>
        <v>0</v>
      </c>
      <c r="H371" s="1">
        <f t="shared" si="164"/>
        <v>0</v>
      </c>
      <c r="I371" s="1">
        <f t="shared" si="165"/>
        <v>0</v>
      </c>
      <c r="J371" s="1">
        <f t="shared" si="166"/>
        <v>68.95189904149747</v>
      </c>
      <c r="K371" s="1">
        <f t="shared" si="167"/>
        <v>0</v>
      </c>
      <c r="L371" s="1">
        <f t="shared" si="168"/>
        <v>68.95189904149747</v>
      </c>
      <c r="M371" s="1">
        <f t="shared" si="169"/>
        <v>1</v>
      </c>
      <c r="N371" s="1">
        <f t="shared" si="170"/>
        <v>0</v>
      </c>
      <c r="O371" s="1">
        <f t="shared" si="179"/>
        <v>-9999</v>
      </c>
      <c r="P371" s="1">
        <f t="shared" si="179"/>
        <v>-9999</v>
      </c>
      <c r="Q371" s="1">
        <f t="shared" si="173"/>
        <v>-9999</v>
      </c>
      <c r="R371" s="1">
        <f t="shared" si="173"/>
        <v>-9999</v>
      </c>
      <c r="S371" s="1">
        <f t="shared" si="173"/>
        <v>-9999</v>
      </c>
      <c r="T371" s="1">
        <f t="shared" si="173"/>
        <v>-9999</v>
      </c>
      <c r="U371" s="1">
        <f t="shared" si="173"/>
        <v>-9999</v>
      </c>
      <c r="V371" s="1">
        <f t="shared" si="173"/>
        <v>-9999</v>
      </c>
    </row>
    <row r="372" spans="2:22" x14ac:dyDescent="0.3">
      <c r="B372" s="1">
        <v>6</v>
      </c>
      <c r="C372" s="1">
        <f t="shared" si="186"/>
        <v>1.0150684931506819</v>
      </c>
      <c r="D372" s="1">
        <f t="shared" si="161"/>
        <v>9.0223931379276152</v>
      </c>
      <c r="E372" s="1">
        <f t="shared" si="172"/>
        <v>0</v>
      </c>
      <c r="F372" s="1">
        <f t="shared" si="162"/>
        <v>3.9955213724144771</v>
      </c>
      <c r="G372" s="1">
        <f t="shared" si="163"/>
        <v>0</v>
      </c>
      <c r="H372" s="1">
        <f t="shared" si="164"/>
        <v>0</v>
      </c>
      <c r="I372" s="1">
        <f t="shared" si="165"/>
        <v>0</v>
      </c>
      <c r="J372" s="1">
        <f t="shared" si="166"/>
        <v>68.895165633507531</v>
      </c>
      <c r="K372" s="1">
        <f t="shared" si="167"/>
        <v>0</v>
      </c>
      <c r="L372" s="1">
        <f t="shared" si="168"/>
        <v>68.895165633507531</v>
      </c>
      <c r="M372" s="1">
        <f t="shared" si="169"/>
        <v>1</v>
      </c>
      <c r="N372" s="1">
        <f t="shared" si="170"/>
        <v>0</v>
      </c>
      <c r="O372" s="1">
        <f t="shared" si="179"/>
        <v>-9999</v>
      </c>
      <c r="P372" s="1">
        <f t="shared" si="179"/>
        <v>-9999</v>
      </c>
      <c r="Q372" s="1">
        <f t="shared" si="173"/>
        <v>-9999</v>
      </c>
      <c r="R372" s="1">
        <f t="shared" si="173"/>
        <v>-9999</v>
      </c>
      <c r="S372" s="1">
        <f t="shared" si="173"/>
        <v>-9999</v>
      </c>
      <c r="T372" s="1">
        <f t="shared" si="173"/>
        <v>-9999</v>
      </c>
      <c r="U372" s="1">
        <f t="shared" si="173"/>
        <v>-9999</v>
      </c>
      <c r="V372" s="1">
        <f t="shared" si="173"/>
        <v>-9999</v>
      </c>
    </row>
    <row r="373" spans="2:22" x14ac:dyDescent="0.3">
      <c r="B373" s="1">
        <v>7</v>
      </c>
      <c r="C373" s="1">
        <f t="shared" si="186"/>
        <v>1.0178082191780793</v>
      </c>
      <c r="D373" s="1">
        <f t="shared" si="161"/>
        <v>9.0312670978190983</v>
      </c>
      <c r="E373" s="1">
        <f t="shared" si="172"/>
        <v>0</v>
      </c>
      <c r="F373" s="1">
        <f t="shared" si="162"/>
        <v>3.9937465804361802</v>
      </c>
      <c r="G373" s="1">
        <f t="shared" si="163"/>
        <v>0</v>
      </c>
      <c r="H373" s="1">
        <f t="shared" si="164"/>
        <v>0</v>
      </c>
      <c r="I373" s="1">
        <f t="shared" si="165"/>
        <v>0</v>
      </c>
      <c r="J373" s="1">
        <f t="shared" si="166"/>
        <v>68.827147180829485</v>
      </c>
      <c r="K373" s="1">
        <f t="shared" si="167"/>
        <v>0</v>
      </c>
      <c r="L373" s="1">
        <f t="shared" si="168"/>
        <v>68.827147180829485</v>
      </c>
      <c r="M373" s="1">
        <f t="shared" si="169"/>
        <v>1</v>
      </c>
      <c r="N373" s="1">
        <f t="shared" si="170"/>
        <v>0</v>
      </c>
      <c r="O373" s="1">
        <f t="shared" si="179"/>
        <v>-9999</v>
      </c>
      <c r="P373" s="1">
        <f t="shared" si="179"/>
        <v>-9999</v>
      </c>
      <c r="Q373" s="1">
        <f t="shared" si="173"/>
        <v>-9999</v>
      </c>
      <c r="R373" s="1">
        <f t="shared" si="173"/>
        <v>-9999</v>
      </c>
      <c r="S373" s="1">
        <f t="shared" si="173"/>
        <v>-9999</v>
      </c>
      <c r="T373" s="1">
        <f t="shared" si="173"/>
        <v>-9999</v>
      </c>
      <c r="U373" s="1">
        <f t="shared" si="173"/>
        <v>-9999</v>
      </c>
      <c r="V373" s="1">
        <f t="shared" si="173"/>
        <v>-9999</v>
      </c>
    </row>
    <row r="374" spans="2:22" x14ac:dyDescent="0.3">
      <c r="B374" s="1">
        <v>8</v>
      </c>
      <c r="C374" s="1">
        <f t="shared" si="186"/>
        <v>1.0205479452054766</v>
      </c>
      <c r="D374" s="1">
        <f t="shared" si="161"/>
        <v>9.0416134005035396</v>
      </c>
      <c r="E374" s="1">
        <f t="shared" si="172"/>
        <v>0</v>
      </c>
      <c r="F374" s="1">
        <f t="shared" si="162"/>
        <v>3.9916773198992921</v>
      </c>
      <c r="G374" s="1">
        <f t="shared" si="163"/>
        <v>0</v>
      </c>
      <c r="H374" s="1">
        <f t="shared" si="164"/>
        <v>0</v>
      </c>
      <c r="I374" s="1">
        <f t="shared" si="165"/>
        <v>0</v>
      </c>
      <c r="J374" s="1">
        <f t="shared" si="166"/>
        <v>68.747877231739906</v>
      </c>
      <c r="K374" s="1">
        <f t="shared" si="167"/>
        <v>0</v>
      </c>
      <c r="L374" s="1">
        <f t="shared" si="168"/>
        <v>68.747877231739906</v>
      </c>
      <c r="M374" s="1">
        <f t="shared" si="169"/>
        <v>1</v>
      </c>
      <c r="N374" s="1">
        <f t="shared" si="170"/>
        <v>0</v>
      </c>
      <c r="O374" s="1">
        <f t="shared" si="179"/>
        <v>-9999</v>
      </c>
      <c r="P374" s="1">
        <f t="shared" si="179"/>
        <v>-9999</v>
      </c>
      <c r="Q374" s="1">
        <f t="shared" si="173"/>
        <v>-9999</v>
      </c>
      <c r="R374" s="1">
        <f t="shared" si="173"/>
        <v>-9999</v>
      </c>
      <c r="S374" s="1">
        <f t="shared" si="173"/>
        <v>-9999</v>
      </c>
      <c r="T374" s="1">
        <f t="shared" si="173"/>
        <v>-9999</v>
      </c>
      <c r="U374" s="1">
        <f t="shared" si="173"/>
        <v>-9999</v>
      </c>
      <c r="V374" s="1">
        <f t="shared" si="173"/>
        <v>-9999</v>
      </c>
    </row>
    <row r="375" spans="2:22" x14ac:dyDescent="0.3">
      <c r="B375" s="1">
        <v>9</v>
      </c>
      <c r="C375" s="1">
        <f t="shared" si="186"/>
        <v>1.023287671232874</v>
      </c>
      <c r="D375" s="1">
        <f t="shared" si="161"/>
        <v>9.0534289801481549</v>
      </c>
      <c r="E375" s="1">
        <f t="shared" si="172"/>
        <v>0</v>
      </c>
      <c r="F375" s="1">
        <f t="shared" si="162"/>
        <v>3.9893142039703688</v>
      </c>
      <c r="G375" s="1">
        <f t="shared" si="163"/>
        <v>0</v>
      </c>
      <c r="H375" s="1">
        <f t="shared" si="164"/>
        <v>0</v>
      </c>
      <c r="I375" s="1">
        <f t="shared" si="165"/>
        <v>0</v>
      </c>
      <c r="J375" s="1">
        <f t="shared" si="166"/>
        <v>68.657394866099025</v>
      </c>
      <c r="K375" s="1">
        <f t="shared" si="167"/>
        <v>0</v>
      </c>
      <c r="L375" s="1">
        <f t="shared" si="168"/>
        <v>68.657394866099025</v>
      </c>
      <c r="M375" s="1">
        <f t="shared" si="169"/>
        <v>1</v>
      </c>
      <c r="N375" s="1">
        <f t="shared" si="170"/>
        <v>0</v>
      </c>
      <c r="O375" s="1">
        <f t="shared" si="179"/>
        <v>-9999</v>
      </c>
      <c r="P375" s="1">
        <f t="shared" si="179"/>
        <v>-9999</v>
      </c>
      <c r="Q375" s="1">
        <f t="shared" si="173"/>
        <v>-9999</v>
      </c>
      <c r="R375" s="1">
        <f t="shared" si="173"/>
        <v>-9999</v>
      </c>
      <c r="S375" s="1">
        <f t="shared" si="173"/>
        <v>-9999</v>
      </c>
      <c r="T375" s="1">
        <f t="shared" si="173"/>
        <v>-9999</v>
      </c>
      <c r="U375" s="1">
        <f t="shared" si="173"/>
        <v>-9999</v>
      </c>
      <c r="V375" s="1">
        <f t="shared" si="173"/>
        <v>-9999</v>
      </c>
    </row>
    <row r="376" spans="2:22" x14ac:dyDescent="0.3">
      <c r="B376" s="1">
        <v>10</v>
      </c>
      <c r="C376" s="1">
        <f t="shared" si="186"/>
        <v>1.0260273972602714</v>
      </c>
      <c r="D376" s="1">
        <f t="shared" si="161"/>
        <v>9.0667103355416998</v>
      </c>
      <c r="E376" s="1">
        <f t="shared" si="172"/>
        <v>0</v>
      </c>
      <c r="F376" s="1">
        <f t="shared" si="162"/>
        <v>3.98665793289166</v>
      </c>
      <c r="G376" s="1">
        <f t="shared" si="163"/>
        <v>0</v>
      </c>
      <c r="H376" s="1">
        <f t="shared" si="164"/>
        <v>0</v>
      </c>
      <c r="I376" s="1">
        <f t="shared" si="165"/>
        <v>0</v>
      </c>
      <c r="J376" s="1">
        <f t="shared" si="166"/>
        <v>68.5557446678432</v>
      </c>
      <c r="K376" s="1">
        <f t="shared" si="167"/>
        <v>0</v>
      </c>
      <c r="L376" s="1">
        <f t="shared" si="168"/>
        <v>68.5557446678432</v>
      </c>
      <c r="M376" s="1">
        <f t="shared" si="169"/>
        <v>1</v>
      </c>
      <c r="N376" s="1">
        <f t="shared" si="170"/>
        <v>0</v>
      </c>
      <c r="O376" s="1">
        <f t="shared" si="179"/>
        <v>-9999</v>
      </c>
      <c r="P376" s="1">
        <f t="shared" si="179"/>
        <v>-9999</v>
      </c>
      <c r="Q376" s="1">
        <f t="shared" si="173"/>
        <v>-9999</v>
      </c>
      <c r="R376" s="1">
        <f t="shared" si="173"/>
        <v>-9999</v>
      </c>
      <c r="S376" s="1">
        <f t="shared" si="173"/>
        <v>-9999</v>
      </c>
      <c r="T376" s="1">
        <f t="shared" si="173"/>
        <v>-9999</v>
      </c>
      <c r="U376" s="1">
        <f t="shared" si="173"/>
        <v>-9999</v>
      </c>
      <c r="V376" s="1">
        <f t="shared" si="173"/>
        <v>-9999</v>
      </c>
    </row>
    <row r="377" spans="2:22" x14ac:dyDescent="0.3">
      <c r="B377" s="1">
        <v>11</v>
      </c>
      <c r="C377" s="1">
        <f t="shared" si="186"/>
        <v>1.0287671232876687</v>
      </c>
      <c r="D377" s="1">
        <f t="shared" si="161"/>
        <v>9.0814535311319382</v>
      </c>
      <c r="E377" s="1">
        <f t="shared" si="172"/>
        <v>0</v>
      </c>
      <c r="F377" s="1">
        <f t="shared" si="162"/>
        <v>3.9837092937736127</v>
      </c>
      <c r="G377" s="1">
        <f t="shared" si="163"/>
        <v>0</v>
      </c>
      <c r="H377" s="1">
        <f t="shared" si="164"/>
        <v>0</v>
      </c>
      <c r="I377" s="1">
        <f t="shared" si="165"/>
        <v>0</v>
      </c>
      <c r="J377" s="1">
        <f t="shared" si="166"/>
        <v>68.442976693612337</v>
      </c>
      <c r="K377" s="1">
        <f t="shared" si="167"/>
        <v>0</v>
      </c>
      <c r="L377" s="1">
        <f t="shared" si="168"/>
        <v>68.442976693612337</v>
      </c>
      <c r="M377" s="1">
        <f t="shared" si="169"/>
        <v>1</v>
      </c>
      <c r="N377" s="1">
        <f t="shared" si="170"/>
        <v>0</v>
      </c>
      <c r="O377" s="1">
        <f t="shared" si="179"/>
        <v>-9999</v>
      </c>
      <c r="P377" s="1">
        <f t="shared" si="179"/>
        <v>-9999</v>
      </c>
      <c r="Q377" s="1">
        <f t="shared" si="173"/>
        <v>-9999</v>
      </c>
      <c r="R377" s="1">
        <f t="shared" si="173"/>
        <v>-9999</v>
      </c>
      <c r="S377" s="1">
        <f t="shared" si="173"/>
        <v>-9999</v>
      </c>
      <c r="T377" s="1">
        <f t="shared" si="173"/>
        <v>-9999</v>
      </c>
      <c r="U377" s="1">
        <f t="shared" si="173"/>
        <v>-9999</v>
      </c>
      <c r="V377" s="1">
        <f t="shared" si="173"/>
        <v>-9999</v>
      </c>
    </row>
    <row r="378" spans="2:22" x14ac:dyDescent="0.3">
      <c r="B378" s="1">
        <v>12</v>
      </c>
      <c r="C378" s="1">
        <f t="shared" si="186"/>
        <v>1.0315068493150661</v>
      </c>
      <c r="D378" s="1">
        <f t="shared" si="161"/>
        <v>9.0976541981918242</v>
      </c>
      <c r="E378" s="1">
        <f t="shared" si="172"/>
        <v>0</v>
      </c>
      <c r="F378" s="1">
        <f t="shared" si="162"/>
        <v>3.9804691603616353</v>
      </c>
      <c r="G378" s="1">
        <f t="shared" si="163"/>
        <v>0</v>
      </c>
      <c r="H378" s="1">
        <f t="shared" si="164"/>
        <v>0</v>
      </c>
      <c r="I378" s="1">
        <f t="shared" si="165"/>
        <v>0</v>
      </c>
      <c r="J378" s="1">
        <f t="shared" si="166"/>
        <v>68.319146437538066</v>
      </c>
      <c r="K378" s="1">
        <f t="shared" si="167"/>
        <v>0</v>
      </c>
      <c r="L378" s="1">
        <f t="shared" si="168"/>
        <v>68.319146437538066</v>
      </c>
      <c r="M378" s="1">
        <f t="shared" si="169"/>
        <v>1</v>
      </c>
      <c r="N378" s="1">
        <f t="shared" si="170"/>
        <v>0</v>
      </c>
      <c r="O378" s="1">
        <f t="shared" si="179"/>
        <v>-9999</v>
      </c>
      <c r="P378" s="1">
        <f t="shared" si="179"/>
        <v>-9999</v>
      </c>
      <c r="Q378" s="1">
        <f t="shared" si="173"/>
        <v>-9999</v>
      </c>
      <c r="R378" s="1">
        <f t="shared" si="173"/>
        <v>-9999</v>
      </c>
      <c r="S378" s="1">
        <f t="shared" si="173"/>
        <v>-9999</v>
      </c>
      <c r="T378" s="1">
        <f t="shared" si="173"/>
        <v>-9999</v>
      </c>
      <c r="U378" s="1">
        <f t="shared" si="173"/>
        <v>-9999</v>
      </c>
      <c r="V378" s="1">
        <f t="shared" si="173"/>
        <v>-9999</v>
      </c>
    </row>
    <row r="379" spans="2:22" x14ac:dyDescent="0.3">
      <c r="B379" s="1">
        <v>13</v>
      </c>
      <c r="C379" s="1">
        <f t="shared" si="186"/>
        <v>1.0342465753424634</v>
      </c>
      <c r="D379" s="1">
        <f t="shared" si="161"/>
        <v>9.1153075361140754</v>
      </c>
      <c r="E379" s="1">
        <f t="shared" si="172"/>
        <v>0</v>
      </c>
      <c r="F379" s="1">
        <f t="shared" si="162"/>
        <v>3.9769384927771849</v>
      </c>
      <c r="G379" s="1">
        <f t="shared" si="163"/>
        <v>0</v>
      </c>
      <c r="H379" s="1">
        <f t="shared" si="164"/>
        <v>0</v>
      </c>
      <c r="I379" s="1">
        <f t="shared" si="165"/>
        <v>0</v>
      </c>
      <c r="J379" s="1">
        <f t="shared" si="166"/>
        <v>68.184314792221528</v>
      </c>
      <c r="K379" s="1">
        <f t="shared" si="167"/>
        <v>0</v>
      </c>
      <c r="L379" s="1">
        <f t="shared" si="168"/>
        <v>68.184314792221528</v>
      </c>
      <c r="M379" s="1">
        <f t="shared" si="169"/>
        <v>1</v>
      </c>
      <c r="N379" s="1">
        <f t="shared" si="170"/>
        <v>0</v>
      </c>
      <c r="O379" s="1">
        <f t="shared" si="179"/>
        <v>-9999</v>
      </c>
      <c r="P379" s="1">
        <f t="shared" si="179"/>
        <v>-9999</v>
      </c>
      <c r="Q379" s="1">
        <f t="shared" si="173"/>
        <v>-9999</v>
      </c>
      <c r="R379" s="1">
        <f t="shared" si="173"/>
        <v>-9999</v>
      </c>
      <c r="S379" s="1">
        <f t="shared" si="173"/>
        <v>-9999</v>
      </c>
      <c r="T379" s="1">
        <f t="shared" si="173"/>
        <v>-9999</v>
      </c>
      <c r="U379" s="1">
        <f t="shared" si="173"/>
        <v>-9999</v>
      </c>
      <c r="V379" s="1">
        <f t="shared" si="173"/>
        <v>-9999</v>
      </c>
    </row>
    <row r="380" spans="2:22" x14ac:dyDescent="0.3">
      <c r="B380" s="1">
        <v>14</v>
      </c>
      <c r="C380" s="1">
        <f t="shared" si="186"/>
        <v>1.0369863013698608</v>
      </c>
      <c r="D380" s="1">
        <f t="shared" si="161"/>
        <v>9.1344083138336742</v>
      </c>
      <c r="E380" s="1">
        <f t="shared" si="172"/>
        <v>0</v>
      </c>
      <c r="F380" s="1">
        <f t="shared" si="162"/>
        <v>3.9731183372332652</v>
      </c>
      <c r="G380" s="1">
        <f t="shared" si="163"/>
        <v>0</v>
      </c>
      <c r="H380" s="1">
        <f t="shared" si="164"/>
        <v>0</v>
      </c>
      <c r="I380" s="1">
        <f t="shared" si="165"/>
        <v>0</v>
      </c>
      <c r="J380" s="1">
        <f t="shared" si="166"/>
        <v>68.038548005932384</v>
      </c>
      <c r="K380" s="1">
        <f t="shared" si="167"/>
        <v>0</v>
      </c>
      <c r="L380" s="1">
        <f t="shared" si="168"/>
        <v>68.038548005932384</v>
      </c>
      <c r="M380" s="1">
        <f t="shared" si="169"/>
        <v>1</v>
      </c>
      <c r="N380" s="1">
        <f t="shared" si="170"/>
        <v>0</v>
      </c>
      <c r="O380" s="1">
        <f t="shared" si="179"/>
        <v>-9999</v>
      </c>
      <c r="P380" s="1">
        <f t="shared" si="179"/>
        <v>-9999</v>
      </c>
      <c r="Q380" s="1">
        <f t="shared" si="173"/>
        <v>-9999</v>
      </c>
      <c r="R380" s="1">
        <f t="shared" si="173"/>
        <v>-9999</v>
      </c>
      <c r="S380" s="1">
        <f t="shared" si="173"/>
        <v>-9999</v>
      </c>
      <c r="T380" s="1">
        <f t="shared" si="173"/>
        <v>-9999</v>
      </c>
      <c r="U380" s="1">
        <f t="shared" si="173"/>
        <v>-9999</v>
      </c>
      <c r="V380" s="1">
        <f t="shared" si="173"/>
        <v>-9999</v>
      </c>
    </row>
    <row r="381" spans="2:22" x14ac:dyDescent="0.3">
      <c r="B381" s="1">
        <v>15</v>
      </c>
      <c r="C381" s="1">
        <f t="shared" si="186"/>
        <v>1.0397260273972582</v>
      </c>
      <c r="D381" s="1">
        <f t="shared" si="161"/>
        <v>9.1549508713779524</v>
      </c>
      <c r="E381" s="1">
        <f t="shared" si="172"/>
        <v>0</v>
      </c>
      <c r="F381" s="1">
        <f t="shared" si="162"/>
        <v>3.9690098257244095</v>
      </c>
      <c r="G381" s="1">
        <f t="shared" si="163"/>
        <v>0</v>
      </c>
      <c r="H381" s="1">
        <f t="shared" si="164"/>
        <v>0</v>
      </c>
      <c r="I381" s="1">
        <f t="shared" si="165"/>
        <v>0</v>
      </c>
      <c r="J381" s="1">
        <f t="shared" si="166"/>
        <v>67.881917636065111</v>
      </c>
      <c r="K381" s="1">
        <f t="shared" si="167"/>
        <v>0</v>
      </c>
      <c r="L381" s="1">
        <f t="shared" si="168"/>
        <v>67.881917636065111</v>
      </c>
      <c r="M381" s="1">
        <f t="shared" si="169"/>
        <v>1</v>
      </c>
      <c r="N381" s="1">
        <f t="shared" si="170"/>
        <v>0</v>
      </c>
      <c r="O381" s="1">
        <f t="shared" ref="O381" si="187">F381</f>
        <v>3.9690098257244095</v>
      </c>
      <c r="P381" s="1">
        <f t="shared" ref="P381" ca="1" si="188">L381+_xlfn.LOGNORM.INV(RAND(),0,0.025*L381)</f>
        <v>68.547276444890159</v>
      </c>
      <c r="Q381" s="1">
        <f t="shared" ref="Q381" ca="1" si="189">0.025*P381</f>
        <v>1.7136819111222541</v>
      </c>
      <c r="R381" s="1">
        <f t="shared" ref="R381" si="190">M381</f>
        <v>1</v>
      </c>
      <c r="S381" s="1">
        <f t="shared" ref="S381" si="191">N381</f>
        <v>0</v>
      </c>
      <c r="T381" s="1">
        <v>0.1</v>
      </c>
      <c r="U381" s="1">
        <v>0.1</v>
      </c>
      <c r="V381" s="1">
        <f t="shared" si="173"/>
        <v>-9999</v>
      </c>
    </row>
    <row r="382" spans="2:22" x14ac:dyDescent="0.3">
      <c r="B382" s="1">
        <v>16</v>
      </c>
      <c r="C382" s="1">
        <f t="shared" si="186"/>
        <v>1.0424657534246555</v>
      </c>
      <c r="D382" s="1">
        <f t="shared" si="161"/>
        <v>9.1769291215437647</v>
      </c>
      <c r="E382" s="1">
        <f t="shared" si="172"/>
        <v>0</v>
      </c>
      <c r="F382" s="1">
        <f t="shared" si="162"/>
        <v>3.964614175691247</v>
      </c>
      <c r="G382" s="1">
        <f t="shared" si="163"/>
        <v>0</v>
      </c>
      <c r="H382" s="1">
        <f t="shared" si="164"/>
        <v>0</v>
      </c>
      <c r="I382" s="1">
        <f t="shared" si="165"/>
        <v>0</v>
      </c>
      <c r="J382" s="1">
        <f t="shared" si="166"/>
        <v>67.714500498889507</v>
      </c>
      <c r="K382" s="1">
        <f t="shared" si="167"/>
        <v>0</v>
      </c>
      <c r="L382" s="1">
        <f t="shared" si="168"/>
        <v>67.714500498889507</v>
      </c>
      <c r="M382" s="1">
        <f t="shared" si="169"/>
        <v>1</v>
      </c>
      <c r="N382" s="1">
        <f t="shared" si="170"/>
        <v>0</v>
      </c>
      <c r="O382" s="1">
        <f t="shared" ref="O382:Q382" si="192">-9999</f>
        <v>-9999</v>
      </c>
      <c r="P382" s="1">
        <f t="shared" si="192"/>
        <v>-9999</v>
      </c>
      <c r="Q382" s="1">
        <f t="shared" si="192"/>
        <v>-9999</v>
      </c>
      <c r="R382" s="1">
        <f t="shared" si="173"/>
        <v>-9999</v>
      </c>
      <c r="S382" s="1">
        <f t="shared" si="173"/>
        <v>-9999</v>
      </c>
      <c r="T382" s="1">
        <f t="shared" si="173"/>
        <v>-9999</v>
      </c>
      <c r="U382" s="1">
        <f t="shared" si="173"/>
        <v>-9999</v>
      </c>
      <c r="V382" s="1">
        <f t="shared" si="173"/>
        <v>-9999</v>
      </c>
    </row>
    <row r="383" spans="2:22" x14ac:dyDescent="0.3">
      <c r="B383" s="1">
        <v>17</v>
      </c>
      <c r="C383" s="1">
        <f t="shared" si="186"/>
        <v>1.0452054794520529</v>
      </c>
      <c r="D383" s="1">
        <f t="shared" si="161"/>
        <v>9.200336551701259</v>
      </c>
      <c r="E383" s="1">
        <f t="shared" si="172"/>
        <v>0</v>
      </c>
      <c r="F383" s="1">
        <f t="shared" si="162"/>
        <v>3.9599326896597482</v>
      </c>
      <c r="G383" s="1">
        <f t="shared" si="163"/>
        <v>0</v>
      </c>
      <c r="H383" s="1">
        <f t="shared" si="164"/>
        <v>0</v>
      </c>
      <c r="I383" s="1">
        <f t="shared" si="165"/>
        <v>0</v>
      </c>
      <c r="J383" s="1">
        <f t="shared" si="166"/>
        <v>67.536378615637801</v>
      </c>
      <c r="K383" s="1">
        <f t="shared" si="167"/>
        <v>0</v>
      </c>
      <c r="L383" s="1">
        <f t="shared" si="168"/>
        <v>67.536378615637801</v>
      </c>
      <c r="M383" s="1">
        <f t="shared" si="169"/>
        <v>1</v>
      </c>
      <c r="N383" s="1">
        <f t="shared" si="170"/>
        <v>0</v>
      </c>
      <c r="O383" s="1">
        <f t="shared" si="179"/>
        <v>-9999</v>
      </c>
      <c r="P383" s="1">
        <f t="shared" si="179"/>
        <v>-9999</v>
      </c>
      <c r="Q383" s="1">
        <f t="shared" si="173"/>
        <v>-9999</v>
      </c>
      <c r="R383" s="1">
        <f t="shared" si="173"/>
        <v>-9999</v>
      </c>
      <c r="S383" s="1">
        <f t="shared" si="173"/>
        <v>-9999</v>
      </c>
      <c r="T383" s="1">
        <f t="shared" si="173"/>
        <v>-9999</v>
      </c>
      <c r="U383" s="1">
        <f t="shared" si="173"/>
        <v>-9999</v>
      </c>
      <c r="V383" s="1">
        <f t="shared" si="173"/>
        <v>-9999</v>
      </c>
    </row>
    <row r="384" spans="2:22" x14ac:dyDescent="0.3">
      <c r="B384" s="1">
        <v>18</v>
      </c>
      <c r="C384" s="1">
        <f t="shared" si="186"/>
        <v>1.0479452054794502</v>
      </c>
      <c r="D384" s="1">
        <f t="shared" si="161"/>
        <v>9.2251662257237079</v>
      </c>
      <c r="E384" s="1">
        <f t="shared" si="172"/>
        <v>0</v>
      </c>
      <c r="F384" s="1">
        <f t="shared" si="162"/>
        <v>3.9549667548552585</v>
      </c>
      <c r="G384" s="1">
        <f t="shared" si="163"/>
        <v>0</v>
      </c>
      <c r="H384" s="1">
        <f t="shared" si="164"/>
        <v>0</v>
      </c>
      <c r="I384" s="1">
        <f t="shared" si="165"/>
        <v>0</v>
      </c>
      <c r="J384" s="1">
        <f t="shared" si="166"/>
        <v>67.347639154971716</v>
      </c>
      <c r="K384" s="1">
        <f t="shared" si="167"/>
        <v>0</v>
      </c>
      <c r="L384" s="1">
        <f t="shared" si="168"/>
        <v>67.347639154971716</v>
      </c>
      <c r="M384" s="1">
        <f t="shared" si="169"/>
        <v>1</v>
      </c>
      <c r="N384" s="1">
        <f t="shared" si="170"/>
        <v>0</v>
      </c>
      <c r="O384" s="1">
        <f t="shared" si="179"/>
        <v>-9999</v>
      </c>
      <c r="P384" s="1">
        <f t="shared" si="179"/>
        <v>-9999</v>
      </c>
      <c r="Q384" s="1">
        <f t="shared" si="173"/>
        <v>-9999</v>
      </c>
      <c r="R384" s="1">
        <f t="shared" si="173"/>
        <v>-9999</v>
      </c>
      <c r="S384" s="1">
        <f t="shared" si="173"/>
        <v>-9999</v>
      </c>
      <c r="T384" s="1">
        <f t="shared" si="173"/>
        <v>-9999</v>
      </c>
      <c r="U384" s="1">
        <f t="shared" si="173"/>
        <v>-9999</v>
      </c>
      <c r="V384" s="1">
        <f t="shared" si="173"/>
        <v>-9999</v>
      </c>
    </row>
    <row r="385" spans="2:22" x14ac:dyDescent="0.3">
      <c r="B385" s="1">
        <v>19</v>
      </c>
      <c r="C385" s="1">
        <f t="shared" si="186"/>
        <v>1.0506849315068476</v>
      </c>
      <c r="D385" s="1">
        <f t="shared" si="161"/>
        <v>9.2514107860428236</v>
      </c>
      <c r="E385" s="1">
        <f t="shared" si="172"/>
        <v>0</v>
      </c>
      <c r="F385" s="1">
        <f t="shared" si="162"/>
        <v>3.9497178427914355</v>
      </c>
      <c r="G385" s="1">
        <f t="shared" si="163"/>
        <v>0</v>
      </c>
      <c r="H385" s="1">
        <f t="shared" si="164"/>
        <v>0</v>
      </c>
      <c r="I385" s="1">
        <f t="shared" si="165"/>
        <v>0</v>
      </c>
      <c r="J385" s="1">
        <f t="shared" si="166"/>
        <v>67.148374371877281</v>
      </c>
      <c r="K385" s="1">
        <f t="shared" si="167"/>
        <v>0</v>
      </c>
      <c r="L385" s="1">
        <f t="shared" si="168"/>
        <v>67.148374371877281</v>
      </c>
      <c r="M385" s="1">
        <f t="shared" si="169"/>
        <v>1</v>
      </c>
      <c r="N385" s="1">
        <f t="shared" si="170"/>
        <v>0</v>
      </c>
      <c r="O385" s="1">
        <f t="shared" si="179"/>
        <v>-9999</v>
      </c>
      <c r="P385" s="1">
        <f t="shared" si="179"/>
        <v>-9999</v>
      </c>
      <c r="Q385" s="1">
        <f t="shared" si="173"/>
        <v>-9999</v>
      </c>
      <c r="R385" s="1">
        <f t="shared" si="173"/>
        <v>-9999</v>
      </c>
      <c r="S385" s="1">
        <f t="shared" si="173"/>
        <v>-9999</v>
      </c>
      <c r="T385" s="1">
        <f t="shared" si="173"/>
        <v>-9999</v>
      </c>
      <c r="U385" s="1">
        <f t="shared" si="173"/>
        <v>-9999</v>
      </c>
      <c r="V385" s="1">
        <f t="shared" si="173"/>
        <v>-9999</v>
      </c>
    </row>
    <row r="386" spans="2:22" x14ac:dyDescent="0.3">
      <c r="B386" s="1">
        <v>20</v>
      </c>
      <c r="C386" s="1">
        <f t="shared" si="186"/>
        <v>1.053424657534245</v>
      </c>
      <c r="D386" s="1">
        <f t="shared" si="161"/>
        <v>9.2790624558289849</v>
      </c>
      <c r="E386" s="1">
        <f t="shared" si="172"/>
        <v>0</v>
      </c>
      <c r="F386" s="1">
        <f t="shared" si="162"/>
        <v>3.9441875088342031</v>
      </c>
      <c r="G386" s="1">
        <f t="shared" si="163"/>
        <v>0</v>
      </c>
      <c r="H386" s="1">
        <f t="shared" si="164"/>
        <v>0</v>
      </c>
      <c r="I386" s="1">
        <f t="shared" si="165"/>
        <v>0</v>
      </c>
      <c r="J386" s="1">
        <f t="shared" si="166"/>
        <v>66.93868154303722</v>
      </c>
      <c r="K386" s="1">
        <f t="shared" si="167"/>
        <v>0</v>
      </c>
      <c r="L386" s="1">
        <f t="shared" si="168"/>
        <v>66.93868154303722</v>
      </c>
      <c r="M386" s="1">
        <f t="shared" si="169"/>
        <v>1</v>
      </c>
      <c r="N386" s="1">
        <f t="shared" si="170"/>
        <v>0</v>
      </c>
      <c r="O386" s="1">
        <f t="shared" si="179"/>
        <v>-9999</v>
      </c>
      <c r="P386" s="1">
        <f t="shared" si="179"/>
        <v>-9999</v>
      </c>
      <c r="Q386" s="1">
        <f t="shared" si="173"/>
        <v>-9999</v>
      </c>
      <c r="R386" s="1">
        <f t="shared" si="173"/>
        <v>-9999</v>
      </c>
      <c r="S386" s="1">
        <f t="shared" si="173"/>
        <v>-9999</v>
      </c>
      <c r="T386" s="1">
        <f t="shared" si="173"/>
        <v>-9999</v>
      </c>
      <c r="U386" s="1">
        <f t="shared" si="173"/>
        <v>-9999</v>
      </c>
      <c r="V386" s="1">
        <f t="shared" si="173"/>
        <v>-9999</v>
      </c>
    </row>
    <row r="387" spans="2:22" x14ac:dyDescent="0.3">
      <c r="B387" s="1">
        <v>21</v>
      </c>
      <c r="C387" s="1">
        <f t="shared" si="186"/>
        <v>1.0561643835616423</v>
      </c>
      <c r="D387" s="1">
        <f t="shared" ref="D387:D450" si="193">14-5*COS(2*PI()*C387)</f>
        <v>9.3081130412956625</v>
      </c>
      <c r="E387" s="1">
        <f t="shared" si="172"/>
        <v>0</v>
      </c>
      <c r="F387" s="1">
        <f t="shared" ref="F387:F450" si="194">3+COS(2*PI()*C387)</f>
        <v>3.9383773917408673</v>
      </c>
      <c r="G387" s="1">
        <f t="shared" ref="G387:G450" si="195">IF(AND(B387&gt;=A$20,B387&lt;=A$26),1,0)</f>
        <v>0</v>
      </c>
      <c r="H387" s="1">
        <f t="shared" ref="H387:H450" si="196">IF(G387=0,0,((B387-A$20)/(A$22-A$20))^A$28*((A$26-B387)/(A$26-A$22)))</f>
        <v>0</v>
      </c>
      <c r="I387" s="1">
        <f t="shared" ref="I387:I450" si="197">H387*A$30</f>
        <v>0</v>
      </c>
      <c r="J387" s="1">
        <f t="shared" ref="J387:J450" si="198">(A$2*SQRT(A$4)/A$6)*(F387-A$8)^A$10</f>
        <v>66.718662898734081</v>
      </c>
      <c r="K387" s="1">
        <f t="shared" ref="K387:K450" si="199">(I387*(F387-A$8)^(1/3))/(8*9.81*A$6^2)</f>
        <v>0</v>
      </c>
      <c r="L387" s="1">
        <f t="shared" ref="L387:L450" si="200">J387/SQRT(1+K387)</f>
        <v>66.718662898734081</v>
      </c>
      <c r="M387" s="1">
        <f t="shared" ref="M387:M450" si="201">COS(H387*PI())</f>
        <v>1</v>
      </c>
      <c r="N387" s="1">
        <f t="shared" ref="N387:N450" si="202">IF(B387&lt;A$22,SIN(PI()*H387),-SIN(PI()*H387))</f>
        <v>0</v>
      </c>
      <c r="O387" s="1">
        <f t="shared" si="179"/>
        <v>-9999</v>
      </c>
      <c r="P387" s="1">
        <f t="shared" si="179"/>
        <v>-9999</v>
      </c>
      <c r="Q387" s="1">
        <f t="shared" si="173"/>
        <v>-9999</v>
      </c>
      <c r="R387" s="1">
        <f t="shared" si="173"/>
        <v>-9999</v>
      </c>
      <c r="S387" s="1">
        <f t="shared" si="173"/>
        <v>-9999</v>
      </c>
      <c r="T387" s="1">
        <f t="shared" si="173"/>
        <v>-9999</v>
      </c>
      <c r="U387" s="1">
        <f t="shared" si="173"/>
        <v>-9999</v>
      </c>
      <c r="V387" s="1">
        <f t="shared" si="173"/>
        <v>-9999</v>
      </c>
    </row>
    <row r="388" spans="2:22" x14ac:dyDescent="0.3">
      <c r="B388" s="1">
        <v>22</v>
      </c>
      <c r="C388" s="1">
        <f t="shared" si="186"/>
        <v>1.0589041095890397</v>
      </c>
      <c r="D388" s="1">
        <f t="shared" si="193"/>
        <v>9.3385539341274164</v>
      </c>
      <c r="E388" s="1">
        <f t="shared" ref="E388:E451" si="203">IF(D388&lt;=A$12,0,E387+D388-A$12)</f>
        <v>0</v>
      </c>
      <c r="F388" s="1">
        <f t="shared" si="194"/>
        <v>3.9322892131745166</v>
      </c>
      <c r="G388" s="1">
        <f t="shared" si="195"/>
        <v>0</v>
      </c>
      <c r="H388" s="1">
        <f t="shared" si="196"/>
        <v>0</v>
      </c>
      <c r="I388" s="1">
        <f t="shared" si="197"/>
        <v>0</v>
      </c>
      <c r="J388" s="1">
        <f t="shared" si="198"/>
        <v>66.488425551340001</v>
      </c>
      <c r="K388" s="1">
        <f t="shared" si="199"/>
        <v>0</v>
      </c>
      <c r="L388" s="1">
        <f t="shared" si="200"/>
        <v>66.488425551340001</v>
      </c>
      <c r="M388" s="1">
        <f t="shared" si="201"/>
        <v>1</v>
      </c>
      <c r="N388" s="1">
        <f t="shared" si="202"/>
        <v>0</v>
      </c>
      <c r="O388" s="1">
        <f t="shared" si="179"/>
        <v>-9999</v>
      </c>
      <c r="P388" s="1">
        <f t="shared" si="179"/>
        <v>-9999</v>
      </c>
      <c r="Q388" s="1">
        <f t="shared" si="173"/>
        <v>-9999</v>
      </c>
      <c r="R388" s="1">
        <f t="shared" si="173"/>
        <v>-9999</v>
      </c>
      <c r="S388" s="1">
        <f t="shared" si="173"/>
        <v>-9999</v>
      </c>
      <c r="T388" s="1">
        <f t="shared" si="173"/>
        <v>-9999</v>
      </c>
      <c r="U388" s="1">
        <f t="shared" si="173"/>
        <v>-9999</v>
      </c>
      <c r="V388" s="1">
        <f t="shared" si="173"/>
        <v>-9999</v>
      </c>
    </row>
    <row r="389" spans="2:22" x14ac:dyDescent="0.3">
      <c r="B389" s="1">
        <v>23</v>
      </c>
      <c r="C389" s="1">
        <f t="shared" si="186"/>
        <v>1.061643835616437</v>
      </c>
      <c r="D389" s="1">
        <f t="shared" si="193"/>
        <v>9.3703761140307336</v>
      </c>
      <c r="E389" s="1">
        <f t="shared" si="203"/>
        <v>0</v>
      </c>
      <c r="F389" s="1">
        <f t="shared" si="194"/>
        <v>3.925924777193853</v>
      </c>
      <c r="G389" s="1">
        <f t="shared" si="195"/>
        <v>0</v>
      </c>
      <c r="H389" s="1">
        <f t="shared" si="196"/>
        <v>0</v>
      </c>
      <c r="I389" s="1">
        <f t="shared" si="197"/>
        <v>0</v>
      </c>
      <c r="J389" s="1">
        <f t="shared" si="198"/>
        <v>66.248081420451626</v>
      </c>
      <c r="K389" s="1">
        <f t="shared" si="199"/>
        <v>0</v>
      </c>
      <c r="L389" s="1">
        <f t="shared" si="200"/>
        <v>66.248081420451626</v>
      </c>
      <c r="M389" s="1">
        <f t="shared" si="201"/>
        <v>1</v>
      </c>
      <c r="N389" s="1">
        <f t="shared" si="202"/>
        <v>0</v>
      </c>
      <c r="O389" s="1">
        <f t="shared" si="179"/>
        <v>-9999</v>
      </c>
      <c r="P389" s="1">
        <f t="shared" si="179"/>
        <v>-9999</v>
      </c>
      <c r="Q389" s="1">
        <f t="shared" si="173"/>
        <v>-9999</v>
      </c>
      <c r="R389" s="1">
        <f t="shared" si="173"/>
        <v>-9999</v>
      </c>
      <c r="S389" s="1">
        <f t="shared" si="173"/>
        <v>-9999</v>
      </c>
      <c r="T389" s="1">
        <f t="shared" si="173"/>
        <v>-9999</v>
      </c>
      <c r="U389" s="1">
        <f t="shared" si="173"/>
        <v>-9999</v>
      </c>
      <c r="V389" s="1">
        <f t="shared" si="173"/>
        <v>-9999</v>
      </c>
    </row>
    <row r="390" spans="2:22" x14ac:dyDescent="0.3">
      <c r="B390" s="1">
        <v>24</v>
      </c>
      <c r="C390" s="1">
        <f t="shared" si="186"/>
        <v>1.0643835616438344</v>
      </c>
      <c r="D390" s="1">
        <f t="shared" si="193"/>
        <v>9.4035701514069316</v>
      </c>
      <c r="E390" s="1">
        <f t="shared" si="203"/>
        <v>0</v>
      </c>
      <c r="F390" s="1">
        <f t="shared" si="194"/>
        <v>3.9192859697186133</v>
      </c>
      <c r="G390" s="1">
        <f t="shared" si="195"/>
        <v>0</v>
      </c>
      <c r="H390" s="1">
        <f t="shared" si="196"/>
        <v>0</v>
      </c>
      <c r="I390" s="1">
        <f t="shared" si="197"/>
        <v>0</v>
      </c>
      <c r="J390" s="1">
        <f t="shared" si="198"/>
        <v>65.997747154732124</v>
      </c>
      <c r="K390" s="1">
        <f t="shared" si="199"/>
        <v>0</v>
      </c>
      <c r="L390" s="1">
        <f t="shared" si="200"/>
        <v>65.997747154732124</v>
      </c>
      <c r="M390" s="1">
        <f t="shared" si="201"/>
        <v>1</v>
      </c>
      <c r="N390" s="1">
        <f t="shared" si="202"/>
        <v>0</v>
      </c>
      <c r="O390" s="1">
        <f t="shared" si="179"/>
        <v>-9999</v>
      </c>
      <c r="P390" s="1">
        <f t="shared" si="179"/>
        <v>-9999</v>
      </c>
      <c r="Q390" s="1">
        <f t="shared" si="173"/>
        <v>-9999</v>
      </c>
      <c r="R390" s="1">
        <f t="shared" si="173"/>
        <v>-9999</v>
      </c>
      <c r="S390" s="1">
        <f t="shared" si="173"/>
        <v>-9999</v>
      </c>
      <c r="T390" s="1">
        <f t="shared" si="173"/>
        <v>-9999</v>
      </c>
      <c r="U390" s="1">
        <f t="shared" si="173"/>
        <v>-9999</v>
      </c>
      <c r="V390" s="1">
        <f t="shared" si="173"/>
        <v>-9999</v>
      </c>
    </row>
    <row r="391" spans="2:22" x14ac:dyDescent="0.3">
      <c r="B391" s="1">
        <v>25</v>
      </c>
      <c r="C391" s="1">
        <f t="shared" si="186"/>
        <v>1.0671232876712318</v>
      </c>
      <c r="D391" s="1">
        <f t="shared" si="193"/>
        <v>9.4381262101463488</v>
      </c>
      <c r="E391" s="1">
        <f t="shared" si="203"/>
        <v>0</v>
      </c>
      <c r="F391" s="1">
        <f t="shared" si="194"/>
        <v>3.9123747579707304</v>
      </c>
      <c r="G391" s="1">
        <f t="shared" si="195"/>
        <v>0</v>
      </c>
      <c r="H391" s="1">
        <f t="shared" si="196"/>
        <v>0</v>
      </c>
      <c r="I391" s="1">
        <f t="shared" si="197"/>
        <v>0</v>
      </c>
      <c r="J391" s="1">
        <f t="shared" si="198"/>
        <v>65.737544050523809</v>
      </c>
      <c r="K391" s="1">
        <f t="shared" si="199"/>
        <v>0</v>
      </c>
      <c r="L391" s="1">
        <f t="shared" si="200"/>
        <v>65.737544050523809</v>
      </c>
      <c r="M391" s="1">
        <f t="shared" si="201"/>
        <v>1</v>
      </c>
      <c r="N391" s="1">
        <f t="shared" si="202"/>
        <v>0</v>
      </c>
      <c r="O391" s="1">
        <f t="shared" si="179"/>
        <v>-9999</v>
      </c>
      <c r="P391" s="1">
        <f t="shared" si="179"/>
        <v>-9999</v>
      </c>
      <c r="Q391" s="1">
        <f t="shared" si="173"/>
        <v>-9999</v>
      </c>
      <c r="R391" s="1">
        <f t="shared" si="173"/>
        <v>-9999</v>
      </c>
      <c r="S391" s="1">
        <f t="shared" si="173"/>
        <v>-9999</v>
      </c>
      <c r="T391" s="1">
        <f t="shared" si="173"/>
        <v>-9999</v>
      </c>
      <c r="U391" s="1">
        <f t="shared" si="173"/>
        <v>-9999</v>
      </c>
      <c r="V391" s="1">
        <f t="shared" si="173"/>
        <v>-9999</v>
      </c>
    </row>
    <row r="392" spans="2:22" x14ac:dyDescent="0.3">
      <c r="B392" s="1">
        <v>26</v>
      </c>
      <c r="C392" s="1">
        <f t="shared" si="186"/>
        <v>1.0698630136986291</v>
      </c>
      <c r="D392" s="1">
        <f t="shared" si="193"/>
        <v>9.474034050542997</v>
      </c>
      <c r="E392" s="1">
        <f t="shared" si="203"/>
        <v>0</v>
      </c>
      <c r="F392" s="1">
        <f t="shared" si="194"/>
        <v>3.9051931898914005</v>
      </c>
      <c r="G392" s="1">
        <f t="shared" si="195"/>
        <v>0</v>
      </c>
      <c r="H392" s="1">
        <f t="shared" si="196"/>
        <v>0</v>
      </c>
      <c r="I392" s="1">
        <f t="shared" si="197"/>
        <v>0</v>
      </c>
      <c r="J392" s="1">
        <f t="shared" si="198"/>
        <v>65.467597967298644</v>
      </c>
      <c r="K392" s="1">
        <f t="shared" si="199"/>
        <v>0</v>
      </c>
      <c r="L392" s="1">
        <f t="shared" si="200"/>
        <v>65.467597967298644</v>
      </c>
      <c r="M392" s="1">
        <f t="shared" si="201"/>
        <v>1</v>
      </c>
      <c r="N392" s="1">
        <f t="shared" si="202"/>
        <v>0</v>
      </c>
      <c r="O392" s="1">
        <f t="shared" si="179"/>
        <v>-9999</v>
      </c>
      <c r="P392" s="1">
        <f t="shared" si="179"/>
        <v>-9999</v>
      </c>
      <c r="Q392" s="1">
        <f t="shared" si="173"/>
        <v>-9999</v>
      </c>
      <c r="R392" s="1">
        <f t="shared" si="173"/>
        <v>-9999</v>
      </c>
      <c r="S392" s="1">
        <f t="shared" si="173"/>
        <v>-9999</v>
      </c>
      <c r="T392" s="1">
        <f t="shared" si="173"/>
        <v>-9999</v>
      </c>
      <c r="U392" s="1">
        <f t="shared" si="173"/>
        <v>-9999</v>
      </c>
      <c r="V392" s="1">
        <f t="shared" si="173"/>
        <v>-9999</v>
      </c>
    </row>
    <row r="393" spans="2:22" x14ac:dyDescent="0.3">
      <c r="B393" s="1">
        <v>27</v>
      </c>
      <c r="C393" s="1">
        <f t="shared" si="186"/>
        <v>1.0726027397260265</v>
      </c>
      <c r="D393" s="1">
        <f t="shared" si="193"/>
        <v>9.5112830323288193</v>
      </c>
      <c r="E393" s="1">
        <f t="shared" si="203"/>
        <v>0</v>
      </c>
      <c r="F393" s="1">
        <f t="shared" si="194"/>
        <v>3.8977433935342365</v>
      </c>
      <c r="G393" s="1">
        <f t="shared" si="195"/>
        <v>0</v>
      </c>
      <c r="H393" s="1">
        <f t="shared" si="196"/>
        <v>0</v>
      </c>
      <c r="I393" s="1">
        <f t="shared" si="197"/>
        <v>0</v>
      </c>
      <c r="J393" s="1">
        <f t="shared" si="198"/>
        <v>65.188039240016167</v>
      </c>
      <c r="K393" s="1">
        <f t="shared" si="199"/>
        <v>0</v>
      </c>
      <c r="L393" s="1">
        <f t="shared" si="200"/>
        <v>65.188039240016167</v>
      </c>
      <c r="M393" s="1">
        <f t="shared" si="201"/>
        <v>1</v>
      </c>
      <c r="N393" s="1">
        <f t="shared" si="202"/>
        <v>0</v>
      </c>
      <c r="O393" s="1">
        <f t="shared" si="179"/>
        <v>-9999</v>
      </c>
      <c r="P393" s="1">
        <f t="shared" si="179"/>
        <v>-9999</v>
      </c>
      <c r="Q393" s="1">
        <f t="shared" si="173"/>
        <v>-9999</v>
      </c>
      <c r="R393" s="1">
        <f t="shared" si="173"/>
        <v>-9999</v>
      </c>
      <c r="S393" s="1">
        <f t="shared" si="173"/>
        <v>-9999</v>
      </c>
      <c r="T393" s="1">
        <f t="shared" si="173"/>
        <v>-9999</v>
      </c>
      <c r="U393" s="1">
        <f t="shared" si="173"/>
        <v>-9999</v>
      </c>
      <c r="V393" s="1">
        <f t="shared" si="173"/>
        <v>-9999</v>
      </c>
    </row>
    <row r="394" spans="2:22" x14ac:dyDescent="0.3">
      <c r="B394" s="1">
        <v>28</v>
      </c>
      <c r="C394" s="1">
        <f t="shared" si="186"/>
        <v>1.0753424657534238</v>
      </c>
      <c r="D394" s="1">
        <f t="shared" si="193"/>
        <v>9.5498621178266045</v>
      </c>
      <c r="E394" s="1">
        <f t="shared" si="203"/>
        <v>0</v>
      </c>
      <c r="F394" s="1">
        <f t="shared" si="194"/>
        <v>3.890027576434679</v>
      </c>
      <c r="G394" s="1">
        <f t="shared" si="195"/>
        <v>0</v>
      </c>
      <c r="H394" s="1">
        <f t="shared" si="196"/>
        <v>0</v>
      </c>
      <c r="I394" s="1">
        <f t="shared" si="197"/>
        <v>0</v>
      </c>
      <c r="J394" s="1">
        <f t="shared" si="198"/>
        <v>64.899002588460505</v>
      </c>
      <c r="K394" s="1">
        <f t="shared" si="199"/>
        <v>0</v>
      </c>
      <c r="L394" s="1">
        <f t="shared" si="200"/>
        <v>64.899002588460505</v>
      </c>
      <c r="M394" s="1">
        <f t="shared" si="201"/>
        <v>1</v>
      </c>
      <c r="N394" s="1">
        <f t="shared" si="202"/>
        <v>0</v>
      </c>
      <c r="O394" s="1">
        <f t="shared" si="179"/>
        <v>-9999</v>
      </c>
      <c r="P394" s="1">
        <f t="shared" si="179"/>
        <v>-9999</v>
      </c>
      <c r="Q394" s="1">
        <f t="shared" si="173"/>
        <v>-9999</v>
      </c>
      <c r="R394" s="1">
        <f t="shared" si="173"/>
        <v>-9999</v>
      </c>
      <c r="S394" s="1">
        <f t="shared" si="173"/>
        <v>-9999</v>
      </c>
      <c r="T394" s="1">
        <f t="shared" si="173"/>
        <v>-9999</v>
      </c>
      <c r="U394" s="1">
        <f t="shared" si="173"/>
        <v>-9999</v>
      </c>
      <c r="V394" s="1">
        <f t="shared" si="173"/>
        <v>-9999</v>
      </c>
    </row>
    <row r="395" spans="2:22" x14ac:dyDescent="0.3">
      <c r="B395" s="1">
        <v>29</v>
      </c>
      <c r="C395" s="1">
        <f t="shared" si="186"/>
        <v>1.0780821917808212</v>
      </c>
      <c r="D395" s="1">
        <f t="shared" si="193"/>
        <v>9.5897598752207198</v>
      </c>
      <c r="E395" s="1">
        <f t="shared" si="203"/>
        <v>0</v>
      </c>
      <c r="F395" s="1">
        <f t="shared" si="194"/>
        <v>3.8820480249558562</v>
      </c>
      <c r="G395" s="1">
        <f t="shared" si="195"/>
        <v>0</v>
      </c>
      <c r="H395" s="1">
        <f t="shared" si="196"/>
        <v>0</v>
      </c>
      <c r="I395" s="1">
        <f t="shared" si="197"/>
        <v>0</v>
      </c>
      <c r="J395" s="1">
        <f t="shared" si="198"/>
        <v>64.600627023630992</v>
      </c>
      <c r="K395" s="1">
        <f t="shared" si="199"/>
        <v>0</v>
      </c>
      <c r="L395" s="1">
        <f t="shared" si="200"/>
        <v>64.600627023630992</v>
      </c>
      <c r="M395" s="1">
        <f t="shared" si="201"/>
        <v>1</v>
      </c>
      <c r="N395" s="1">
        <f t="shared" si="202"/>
        <v>0</v>
      </c>
      <c r="O395" s="1">
        <f t="shared" si="179"/>
        <v>-9999</v>
      </c>
      <c r="P395" s="1">
        <f t="shared" si="179"/>
        <v>-9999</v>
      </c>
      <c r="Q395" s="1">
        <f t="shared" si="173"/>
        <v>-9999</v>
      </c>
      <c r="R395" s="1">
        <f t="shared" si="173"/>
        <v>-9999</v>
      </c>
      <c r="S395" s="1">
        <f t="shared" si="173"/>
        <v>-9999</v>
      </c>
      <c r="T395" s="1">
        <f t="shared" si="173"/>
        <v>-9999</v>
      </c>
      <c r="U395" s="1">
        <f t="shared" si="173"/>
        <v>-9999</v>
      </c>
      <c r="V395" s="1">
        <f t="shared" ref="V395:V458" si="204">-9999</f>
        <v>-9999</v>
      </c>
    </row>
    <row r="396" spans="2:22" x14ac:dyDescent="0.3">
      <c r="B396" s="1">
        <v>30</v>
      </c>
      <c r="C396" s="1">
        <f t="shared" si="186"/>
        <v>1.0808219178082186</v>
      </c>
      <c r="D396" s="1">
        <f t="shared" si="193"/>
        <v>9.6309644819445843</v>
      </c>
      <c r="E396" s="1">
        <f t="shared" si="203"/>
        <v>0</v>
      </c>
      <c r="F396" s="1">
        <f t="shared" si="194"/>
        <v>3.873807103611083</v>
      </c>
      <c r="G396" s="1">
        <f t="shared" si="195"/>
        <v>0</v>
      </c>
      <c r="H396" s="1">
        <f t="shared" si="196"/>
        <v>0</v>
      </c>
      <c r="I396" s="1">
        <f t="shared" si="197"/>
        <v>0</v>
      </c>
      <c r="J396" s="1">
        <f t="shared" si="198"/>
        <v>64.293055751263637</v>
      </c>
      <c r="K396" s="1">
        <f t="shared" si="199"/>
        <v>0</v>
      </c>
      <c r="L396" s="1">
        <f t="shared" si="200"/>
        <v>64.293055751263637</v>
      </c>
      <c r="M396" s="1">
        <f t="shared" si="201"/>
        <v>1</v>
      </c>
      <c r="N396" s="1">
        <f t="shared" si="202"/>
        <v>0</v>
      </c>
      <c r="O396" s="1">
        <f t="shared" si="179"/>
        <v>-9999</v>
      </c>
      <c r="P396" s="1">
        <f t="shared" si="179"/>
        <v>-9999</v>
      </c>
      <c r="Q396" s="1">
        <f t="shared" ref="Q396:U450" si="205">-9999</f>
        <v>-9999</v>
      </c>
      <c r="R396" s="1">
        <f t="shared" si="205"/>
        <v>-9999</v>
      </c>
      <c r="S396" s="1">
        <f t="shared" si="205"/>
        <v>-9999</v>
      </c>
      <c r="T396" s="1">
        <f t="shared" si="205"/>
        <v>-9999</v>
      </c>
      <c r="U396" s="1">
        <f t="shared" si="205"/>
        <v>-9999</v>
      </c>
      <c r="V396" s="1">
        <f t="shared" si="204"/>
        <v>-9999</v>
      </c>
    </row>
    <row r="397" spans="2:22" x14ac:dyDescent="0.3">
      <c r="B397" s="1">
        <v>31</v>
      </c>
      <c r="C397" s="1">
        <f t="shared" si="186"/>
        <v>1.0835616438356159</v>
      </c>
      <c r="D397" s="1">
        <f t="shared" si="193"/>
        <v>9.6734637281839611</v>
      </c>
      <c r="E397" s="1">
        <f t="shared" si="203"/>
        <v>0</v>
      </c>
      <c r="F397" s="1">
        <f t="shared" si="194"/>
        <v>3.8653072543632079</v>
      </c>
      <c r="G397" s="1">
        <f t="shared" si="195"/>
        <v>0</v>
      </c>
      <c r="H397" s="1">
        <f t="shared" si="196"/>
        <v>0</v>
      </c>
      <c r="I397" s="1">
        <f t="shared" si="197"/>
        <v>0</v>
      </c>
      <c r="J397" s="1">
        <f t="shared" si="198"/>
        <v>63.976436072562478</v>
      </c>
      <c r="K397" s="1">
        <f t="shared" si="199"/>
        <v>0</v>
      </c>
      <c r="L397" s="1">
        <f t="shared" si="200"/>
        <v>63.976436072562478</v>
      </c>
      <c r="M397" s="1">
        <f t="shared" si="201"/>
        <v>1</v>
      </c>
      <c r="N397" s="1">
        <f t="shared" si="202"/>
        <v>0</v>
      </c>
      <c r="O397" s="1">
        <f t="shared" si="179"/>
        <v>-9999</v>
      </c>
      <c r="P397" s="1">
        <f t="shared" si="179"/>
        <v>-9999</v>
      </c>
      <c r="Q397" s="1">
        <f t="shared" si="205"/>
        <v>-9999</v>
      </c>
      <c r="R397" s="1">
        <f t="shared" si="205"/>
        <v>-9999</v>
      </c>
      <c r="S397" s="1">
        <f t="shared" si="205"/>
        <v>-9999</v>
      </c>
      <c r="T397" s="1">
        <f t="shared" si="205"/>
        <v>-9999</v>
      </c>
      <c r="U397" s="1">
        <f t="shared" si="205"/>
        <v>-9999</v>
      </c>
      <c r="V397" s="1">
        <f t="shared" si="204"/>
        <v>-9999</v>
      </c>
    </row>
    <row r="398" spans="2:22" x14ac:dyDescent="0.3">
      <c r="B398" s="1">
        <v>32</v>
      </c>
      <c r="C398" s="1">
        <f t="shared" si="186"/>
        <v>1.0863013698630133</v>
      </c>
      <c r="D398" s="1">
        <f t="shared" si="193"/>
        <v>9.7172450204949747</v>
      </c>
      <c r="E398" s="1">
        <f t="shared" si="203"/>
        <v>0</v>
      </c>
      <c r="F398" s="1">
        <f t="shared" si="194"/>
        <v>3.8565509959010051</v>
      </c>
      <c r="G398" s="1">
        <f t="shared" si="195"/>
        <v>0</v>
      </c>
      <c r="H398" s="1">
        <f t="shared" si="196"/>
        <v>0</v>
      </c>
      <c r="I398" s="1">
        <f t="shared" si="197"/>
        <v>0</v>
      </c>
      <c r="J398" s="1">
        <f t="shared" si="198"/>
        <v>63.650919282222475</v>
      </c>
      <c r="K398" s="1">
        <f t="shared" si="199"/>
        <v>0</v>
      </c>
      <c r="L398" s="1">
        <f t="shared" si="200"/>
        <v>63.650919282222475</v>
      </c>
      <c r="M398" s="1">
        <f t="shared" si="201"/>
        <v>1</v>
      </c>
      <c r="N398" s="1">
        <f t="shared" si="202"/>
        <v>0</v>
      </c>
      <c r="O398" s="1">
        <f t="shared" si="179"/>
        <v>-9999</v>
      </c>
      <c r="P398" s="1">
        <f t="shared" si="179"/>
        <v>-9999</v>
      </c>
      <c r="Q398" s="1">
        <f t="shared" si="205"/>
        <v>-9999</v>
      </c>
      <c r="R398" s="1">
        <f t="shared" si="205"/>
        <v>-9999</v>
      </c>
      <c r="S398" s="1">
        <f t="shared" si="205"/>
        <v>-9999</v>
      </c>
      <c r="T398" s="1">
        <f t="shared" si="205"/>
        <v>-9999</v>
      </c>
      <c r="U398" s="1">
        <f t="shared" si="205"/>
        <v>-9999</v>
      </c>
      <c r="V398" s="1">
        <f t="shared" si="204"/>
        <v>-9999</v>
      </c>
    </row>
    <row r="399" spans="2:22" x14ac:dyDescent="0.3">
      <c r="B399" s="1">
        <v>33</v>
      </c>
      <c r="C399" s="1">
        <f t="shared" si="186"/>
        <v>1.0890410958904106</v>
      </c>
      <c r="D399" s="1">
        <f t="shared" si="193"/>
        <v>9.7622953855358379</v>
      </c>
      <c r="E399" s="1">
        <f t="shared" si="203"/>
        <v>0</v>
      </c>
      <c r="F399" s="1">
        <f t="shared" si="194"/>
        <v>3.8475409228928323</v>
      </c>
      <c r="G399" s="1">
        <f t="shared" si="195"/>
        <v>0</v>
      </c>
      <c r="H399" s="1">
        <f t="shared" si="196"/>
        <v>0</v>
      </c>
      <c r="I399" s="1">
        <f t="shared" si="197"/>
        <v>0</v>
      </c>
      <c r="J399" s="1">
        <f t="shared" si="198"/>
        <v>63.316660563827732</v>
      </c>
      <c r="K399" s="1">
        <f t="shared" si="199"/>
        <v>0</v>
      </c>
      <c r="L399" s="1">
        <f t="shared" si="200"/>
        <v>63.316660563827732</v>
      </c>
      <c r="M399" s="1">
        <f t="shared" si="201"/>
        <v>1</v>
      </c>
      <c r="N399" s="1">
        <f t="shared" si="202"/>
        <v>0</v>
      </c>
      <c r="O399" s="1">
        <f t="shared" si="179"/>
        <v>-9999</v>
      </c>
      <c r="P399" s="1">
        <f t="shared" si="179"/>
        <v>-9999</v>
      </c>
      <c r="Q399" s="1">
        <f t="shared" si="205"/>
        <v>-9999</v>
      </c>
      <c r="R399" s="1">
        <f t="shared" si="205"/>
        <v>-9999</v>
      </c>
      <c r="S399" s="1">
        <f t="shared" si="205"/>
        <v>-9999</v>
      </c>
      <c r="T399" s="1">
        <f t="shared" si="205"/>
        <v>-9999</v>
      </c>
      <c r="U399" s="1">
        <f t="shared" si="205"/>
        <v>-9999</v>
      </c>
      <c r="V399" s="1">
        <f t="shared" si="204"/>
        <v>-9999</v>
      </c>
    </row>
    <row r="400" spans="2:22" x14ac:dyDescent="0.3">
      <c r="B400" s="1">
        <v>34</v>
      </c>
      <c r="C400" s="1">
        <f t="shared" si="186"/>
        <v>1.091780821917808</v>
      </c>
      <c r="D400" s="1">
        <f t="shared" si="193"/>
        <v>9.8086014739111249</v>
      </c>
      <c r="E400" s="1">
        <f t="shared" si="203"/>
        <v>0</v>
      </c>
      <c r="F400" s="1">
        <f t="shared" si="194"/>
        <v>3.8382797052177748</v>
      </c>
      <c r="G400" s="1">
        <f t="shared" si="195"/>
        <v>0</v>
      </c>
      <c r="H400" s="1">
        <f t="shared" si="196"/>
        <v>0</v>
      </c>
      <c r="I400" s="1">
        <f t="shared" si="197"/>
        <v>0</v>
      </c>
      <c r="J400" s="1">
        <f t="shared" si="198"/>
        <v>62.973818882711328</v>
      </c>
      <c r="K400" s="1">
        <f t="shared" si="199"/>
        <v>0</v>
      </c>
      <c r="L400" s="1">
        <f t="shared" si="200"/>
        <v>62.973818882711328</v>
      </c>
      <c r="M400" s="1">
        <f t="shared" si="201"/>
        <v>1</v>
      </c>
      <c r="N400" s="1">
        <f t="shared" si="202"/>
        <v>0</v>
      </c>
      <c r="O400" s="1">
        <f t="shared" si="179"/>
        <v>-9999</v>
      </c>
      <c r="P400" s="1">
        <f t="shared" si="179"/>
        <v>-9999</v>
      </c>
      <c r="Q400" s="1">
        <f t="shared" si="205"/>
        <v>-9999</v>
      </c>
      <c r="R400" s="1">
        <f t="shared" si="205"/>
        <v>-9999</v>
      </c>
      <c r="S400" s="1">
        <f t="shared" si="205"/>
        <v>-9999</v>
      </c>
      <c r="T400" s="1">
        <f t="shared" si="205"/>
        <v>-9999</v>
      </c>
      <c r="U400" s="1">
        <f t="shared" si="205"/>
        <v>-9999</v>
      </c>
      <c r="V400" s="1">
        <f t="shared" si="204"/>
        <v>-9999</v>
      </c>
    </row>
    <row r="401" spans="2:22" x14ac:dyDescent="0.3">
      <c r="B401" s="1">
        <v>35</v>
      </c>
      <c r="C401" s="1">
        <f t="shared" si="186"/>
        <v>1.0945205479452054</v>
      </c>
      <c r="D401" s="1">
        <f t="shared" si="193"/>
        <v>9.8561495641274774</v>
      </c>
      <c r="E401" s="1">
        <f t="shared" si="203"/>
        <v>0</v>
      </c>
      <c r="F401" s="1">
        <f t="shared" si="194"/>
        <v>3.8287700871745045</v>
      </c>
      <c r="G401" s="1">
        <f t="shared" si="195"/>
        <v>0</v>
      </c>
      <c r="H401" s="1">
        <f t="shared" si="196"/>
        <v>0</v>
      </c>
      <c r="I401" s="1">
        <f t="shared" si="197"/>
        <v>0</v>
      </c>
      <c r="J401" s="1">
        <f t="shared" si="198"/>
        <v>62.622556876364683</v>
      </c>
      <c r="K401" s="1">
        <f t="shared" si="199"/>
        <v>0</v>
      </c>
      <c r="L401" s="1">
        <f t="shared" si="200"/>
        <v>62.622556876364683</v>
      </c>
      <c r="M401" s="1">
        <f t="shared" si="201"/>
        <v>1</v>
      </c>
      <c r="N401" s="1">
        <f t="shared" si="202"/>
        <v>0</v>
      </c>
      <c r="O401" s="1">
        <f t="shared" ref="O401" si="206">F401</f>
        <v>3.8287700871745045</v>
      </c>
      <c r="P401" s="1">
        <f t="shared" ref="P401" ca="1" si="207">L401+_xlfn.LOGNORM.INV(RAND(),0,0.025*L401)</f>
        <v>77.171499061546314</v>
      </c>
      <c r="Q401" s="1">
        <f t="shared" ref="Q401" ca="1" si="208">0.025*P401</f>
        <v>1.9292874765386578</v>
      </c>
      <c r="R401" s="1">
        <f t="shared" ref="R401" si="209">M401</f>
        <v>1</v>
      </c>
      <c r="S401" s="1">
        <f t="shared" ref="S401" si="210">N401</f>
        <v>0</v>
      </c>
      <c r="T401" s="1">
        <v>0.1</v>
      </c>
      <c r="U401" s="1">
        <v>0.1</v>
      </c>
      <c r="V401" s="1">
        <f t="shared" si="204"/>
        <v>-9999</v>
      </c>
    </row>
    <row r="402" spans="2:22" x14ac:dyDescent="0.3">
      <c r="B402" s="1">
        <v>36</v>
      </c>
      <c r="C402" s="1">
        <f t="shared" si="186"/>
        <v>1.0972602739726027</v>
      </c>
      <c r="D402" s="1">
        <f t="shared" si="193"/>
        <v>9.9049255666595997</v>
      </c>
      <c r="E402" s="1">
        <f t="shared" si="203"/>
        <v>0</v>
      </c>
      <c r="F402" s="1">
        <f t="shared" si="194"/>
        <v>3.8190148866680804</v>
      </c>
      <c r="G402" s="1">
        <f t="shared" si="195"/>
        <v>0</v>
      </c>
      <c r="H402" s="1">
        <f t="shared" si="196"/>
        <v>0</v>
      </c>
      <c r="I402" s="1">
        <f t="shared" si="197"/>
        <v>0</v>
      </c>
      <c r="J402" s="1">
        <f t="shared" si="198"/>
        <v>62.263040742486432</v>
      </c>
      <c r="K402" s="1">
        <f t="shared" si="199"/>
        <v>0</v>
      </c>
      <c r="L402" s="1">
        <f t="shared" si="200"/>
        <v>62.263040742486432</v>
      </c>
      <c r="M402" s="1">
        <f t="shared" si="201"/>
        <v>1</v>
      </c>
      <c r="N402" s="1">
        <f t="shared" si="202"/>
        <v>0</v>
      </c>
      <c r="O402" s="1">
        <f t="shared" ref="O402:Q402" si="211">-9999</f>
        <v>-9999</v>
      </c>
      <c r="P402" s="1">
        <f t="shared" si="211"/>
        <v>-9999</v>
      </c>
      <c r="Q402" s="1">
        <f t="shared" si="211"/>
        <v>-9999</v>
      </c>
      <c r="R402" s="1">
        <f t="shared" si="205"/>
        <v>-9999</v>
      </c>
      <c r="S402" s="1">
        <f t="shared" si="205"/>
        <v>-9999</v>
      </c>
      <c r="T402" s="1">
        <f t="shared" si="205"/>
        <v>-9999</v>
      </c>
      <c r="U402" s="1">
        <f t="shared" si="205"/>
        <v>-9999</v>
      </c>
      <c r="V402" s="1">
        <f t="shared" si="204"/>
        <v>-9999</v>
      </c>
    </row>
    <row r="403" spans="2:22" x14ac:dyDescent="0.3">
      <c r="B403" s="1">
        <v>37</v>
      </c>
      <c r="C403" s="1">
        <f t="shared" si="186"/>
        <v>1.1000000000000001</v>
      </c>
      <c r="D403" s="1">
        <f t="shared" si="193"/>
        <v>9.9549150281252654</v>
      </c>
      <c r="E403" s="1">
        <f t="shared" si="203"/>
        <v>0</v>
      </c>
      <c r="F403" s="1">
        <f t="shared" si="194"/>
        <v>3.809016994374947</v>
      </c>
      <c r="G403" s="1">
        <f t="shared" si="195"/>
        <v>0</v>
      </c>
      <c r="H403" s="1">
        <f t="shared" si="196"/>
        <v>0</v>
      </c>
      <c r="I403" s="1">
        <f t="shared" si="197"/>
        <v>0</v>
      </c>
      <c r="J403" s="1">
        <f t="shared" si="198"/>
        <v>61.895440124763653</v>
      </c>
      <c r="K403" s="1">
        <f t="shared" si="199"/>
        <v>0</v>
      </c>
      <c r="L403" s="1">
        <f t="shared" si="200"/>
        <v>61.895440124763653</v>
      </c>
      <c r="M403" s="1">
        <f t="shared" si="201"/>
        <v>1</v>
      </c>
      <c r="N403" s="1">
        <f t="shared" si="202"/>
        <v>0</v>
      </c>
      <c r="O403" s="1">
        <f t="shared" si="179"/>
        <v>-9999</v>
      </c>
      <c r="P403" s="1">
        <f t="shared" si="179"/>
        <v>-9999</v>
      </c>
      <c r="Q403" s="1">
        <f t="shared" si="205"/>
        <v>-9999</v>
      </c>
      <c r="R403" s="1">
        <f t="shared" si="205"/>
        <v>-9999</v>
      </c>
      <c r="S403" s="1">
        <f t="shared" si="205"/>
        <v>-9999</v>
      </c>
      <c r="T403" s="1">
        <f t="shared" si="205"/>
        <v>-9999</v>
      </c>
      <c r="U403" s="1">
        <f t="shared" si="205"/>
        <v>-9999</v>
      </c>
      <c r="V403" s="1">
        <f t="shared" si="204"/>
        <v>-9999</v>
      </c>
    </row>
    <row r="404" spans="2:22" x14ac:dyDescent="0.3">
      <c r="B404" s="1">
        <v>38</v>
      </c>
      <c r="C404" s="1">
        <f t="shared" si="186"/>
        <v>1.1027397260273974</v>
      </c>
      <c r="D404" s="1">
        <f t="shared" si="193"/>
        <v>10.006103135568178</v>
      </c>
      <c r="E404" s="1">
        <f t="shared" si="203"/>
        <v>0</v>
      </c>
      <c r="F404" s="1">
        <f t="shared" si="194"/>
        <v>3.7987793728863641</v>
      </c>
      <c r="G404" s="1">
        <f t="shared" si="195"/>
        <v>0</v>
      </c>
      <c r="H404" s="1">
        <f t="shared" si="196"/>
        <v>0</v>
      </c>
      <c r="I404" s="1">
        <f t="shared" si="197"/>
        <v>0</v>
      </c>
      <c r="J404" s="1">
        <f t="shared" si="198"/>
        <v>61.519927996478806</v>
      </c>
      <c r="K404" s="1">
        <f t="shared" si="199"/>
        <v>0</v>
      </c>
      <c r="L404" s="1">
        <f t="shared" si="200"/>
        <v>61.519927996478806</v>
      </c>
      <c r="M404" s="1">
        <f t="shared" si="201"/>
        <v>1</v>
      </c>
      <c r="N404" s="1">
        <f t="shared" si="202"/>
        <v>0</v>
      </c>
      <c r="O404" s="1">
        <f t="shared" si="179"/>
        <v>-9999</v>
      </c>
      <c r="P404" s="1">
        <f t="shared" si="179"/>
        <v>-9999</v>
      </c>
      <c r="Q404" s="1">
        <f t="shared" si="205"/>
        <v>-9999</v>
      </c>
      <c r="R404" s="1">
        <f t="shared" si="205"/>
        <v>-9999</v>
      </c>
      <c r="S404" s="1">
        <f t="shared" si="205"/>
        <v>-9999</v>
      </c>
      <c r="T404" s="1">
        <f t="shared" si="205"/>
        <v>-9999</v>
      </c>
      <c r="U404" s="1">
        <f t="shared" si="205"/>
        <v>-9999</v>
      </c>
      <c r="V404" s="1">
        <f t="shared" si="204"/>
        <v>-9999</v>
      </c>
    </row>
    <row r="405" spans="2:22" x14ac:dyDescent="0.3">
      <c r="B405" s="1">
        <v>39</v>
      </c>
      <c r="C405" s="1">
        <f t="shared" si="186"/>
        <v>1.1054794520547948</v>
      </c>
      <c r="D405" s="1">
        <f t="shared" si="193"/>
        <v>10.058474720847377</v>
      </c>
      <c r="E405" s="1">
        <f t="shared" si="203"/>
        <v>0</v>
      </c>
      <c r="F405" s="1">
        <f t="shared" si="194"/>
        <v>3.7883050558305245</v>
      </c>
      <c r="G405" s="1">
        <f t="shared" si="195"/>
        <v>0</v>
      </c>
      <c r="H405" s="1">
        <f t="shared" si="196"/>
        <v>0</v>
      </c>
      <c r="I405" s="1">
        <f t="shared" si="197"/>
        <v>0</v>
      </c>
      <c r="J405" s="1">
        <f t="shared" si="198"/>
        <v>61.136680542038306</v>
      </c>
      <c r="K405" s="1">
        <f t="shared" si="199"/>
        <v>0</v>
      </c>
      <c r="L405" s="1">
        <f t="shared" si="200"/>
        <v>61.136680542038306</v>
      </c>
      <c r="M405" s="1">
        <f t="shared" si="201"/>
        <v>1</v>
      </c>
      <c r="N405" s="1">
        <f t="shared" si="202"/>
        <v>0</v>
      </c>
      <c r="O405" s="1">
        <f t="shared" si="179"/>
        <v>-9999</v>
      </c>
      <c r="P405" s="1">
        <f t="shared" si="179"/>
        <v>-9999</v>
      </c>
      <c r="Q405" s="1">
        <f t="shared" si="205"/>
        <v>-9999</v>
      </c>
      <c r="R405" s="1">
        <f t="shared" si="205"/>
        <v>-9999</v>
      </c>
      <c r="S405" s="1">
        <f t="shared" si="205"/>
        <v>-9999</v>
      </c>
      <c r="T405" s="1">
        <f t="shared" si="205"/>
        <v>-9999</v>
      </c>
      <c r="U405" s="1">
        <f t="shared" si="205"/>
        <v>-9999</v>
      </c>
      <c r="V405" s="1">
        <f t="shared" si="204"/>
        <v>-9999</v>
      </c>
    </row>
    <row r="406" spans="2:22" x14ac:dyDescent="0.3">
      <c r="B406" s="1">
        <v>40</v>
      </c>
      <c r="C406" s="1">
        <f t="shared" si="186"/>
        <v>1.1082191780821922</v>
      </c>
      <c r="D406" s="1">
        <f t="shared" si="193"/>
        <v>10.112014265131874</v>
      </c>
      <c r="E406" s="1">
        <f t="shared" si="203"/>
        <v>0</v>
      </c>
      <c r="F406" s="1">
        <f t="shared" si="194"/>
        <v>3.7775971469736254</v>
      </c>
      <c r="G406" s="1">
        <f t="shared" si="195"/>
        <v>0</v>
      </c>
      <c r="H406" s="1">
        <f t="shared" si="196"/>
        <v>0</v>
      </c>
      <c r="I406" s="1">
        <f t="shared" si="197"/>
        <v>0</v>
      </c>
      <c r="J406" s="1">
        <f t="shared" si="198"/>
        <v>60.745877036520696</v>
      </c>
      <c r="K406" s="1">
        <f t="shared" si="199"/>
        <v>0</v>
      </c>
      <c r="L406" s="1">
        <f t="shared" si="200"/>
        <v>60.745877036520696</v>
      </c>
      <c r="M406" s="1">
        <f t="shared" si="201"/>
        <v>1</v>
      </c>
      <c r="N406" s="1">
        <f t="shared" si="202"/>
        <v>0</v>
      </c>
      <c r="O406" s="1">
        <f t="shared" ref="O406:V469" si="212">-9999</f>
        <v>-9999</v>
      </c>
      <c r="P406" s="1">
        <f t="shared" si="212"/>
        <v>-9999</v>
      </c>
      <c r="Q406" s="1">
        <f t="shared" si="205"/>
        <v>-9999</v>
      </c>
      <c r="R406" s="1">
        <f t="shared" si="205"/>
        <v>-9999</v>
      </c>
      <c r="S406" s="1">
        <f t="shared" si="205"/>
        <v>-9999</v>
      </c>
      <c r="T406" s="1">
        <f t="shared" si="205"/>
        <v>-9999</v>
      </c>
      <c r="U406" s="1">
        <f t="shared" si="205"/>
        <v>-9999</v>
      </c>
      <c r="V406" s="1">
        <f t="shared" si="204"/>
        <v>-9999</v>
      </c>
    </row>
    <row r="407" spans="2:22" x14ac:dyDescent="0.3">
      <c r="B407" s="1">
        <v>41</v>
      </c>
      <c r="C407" s="1">
        <f t="shared" si="186"/>
        <v>1.1109589041095895</v>
      </c>
      <c r="D407" s="1">
        <f t="shared" si="193"/>
        <v>10.166705903499214</v>
      </c>
      <c r="E407" s="1">
        <f t="shared" si="203"/>
        <v>0</v>
      </c>
      <c r="F407" s="1">
        <f t="shared" si="194"/>
        <v>3.7666588193001571</v>
      </c>
      <c r="G407" s="1">
        <f t="shared" si="195"/>
        <v>0</v>
      </c>
      <c r="H407" s="1">
        <f t="shared" si="196"/>
        <v>0</v>
      </c>
      <c r="I407" s="1">
        <f t="shared" si="197"/>
        <v>0</v>
      </c>
      <c r="J407" s="1">
        <f t="shared" si="198"/>
        <v>60.347699723343595</v>
      </c>
      <c r="K407" s="1">
        <f t="shared" si="199"/>
        <v>0</v>
      </c>
      <c r="L407" s="1">
        <f t="shared" si="200"/>
        <v>60.347699723343595</v>
      </c>
      <c r="M407" s="1">
        <f t="shared" si="201"/>
        <v>1</v>
      </c>
      <c r="N407" s="1">
        <f t="shared" si="202"/>
        <v>0</v>
      </c>
      <c r="O407" s="1">
        <f t="shared" si="212"/>
        <v>-9999</v>
      </c>
      <c r="P407" s="1">
        <f t="shared" si="212"/>
        <v>-9999</v>
      </c>
      <c r="Q407" s="1">
        <f t="shared" si="205"/>
        <v>-9999</v>
      </c>
      <c r="R407" s="1">
        <f t="shared" si="205"/>
        <v>-9999</v>
      </c>
      <c r="S407" s="1">
        <f t="shared" si="205"/>
        <v>-9999</v>
      </c>
      <c r="T407" s="1">
        <f t="shared" si="205"/>
        <v>-9999</v>
      </c>
      <c r="U407" s="1">
        <f t="shared" si="205"/>
        <v>-9999</v>
      </c>
      <c r="V407" s="1">
        <f t="shared" si="204"/>
        <v>-9999</v>
      </c>
    </row>
    <row r="408" spans="2:22" x14ac:dyDescent="0.3">
      <c r="B408" s="1">
        <v>42</v>
      </c>
      <c r="C408" s="1">
        <f t="shared" si="186"/>
        <v>1.1136986301369869</v>
      </c>
      <c r="D408" s="1">
        <f t="shared" si="193"/>
        <v>10.222533429636609</v>
      </c>
      <c r="E408" s="1">
        <f t="shared" si="203"/>
        <v>0</v>
      </c>
      <c r="F408" s="1">
        <f t="shared" si="194"/>
        <v>3.7554933140726781</v>
      </c>
      <c r="G408" s="1">
        <f t="shared" si="195"/>
        <v>0</v>
      </c>
      <c r="H408" s="1">
        <f t="shared" si="196"/>
        <v>0</v>
      </c>
      <c r="I408" s="1">
        <f t="shared" si="197"/>
        <v>0</v>
      </c>
      <c r="J408" s="1">
        <f t="shared" si="198"/>
        <v>59.942333690149965</v>
      </c>
      <c r="K408" s="1">
        <f t="shared" si="199"/>
        <v>0</v>
      </c>
      <c r="L408" s="1">
        <f t="shared" si="200"/>
        <v>59.942333690149965</v>
      </c>
      <c r="M408" s="1">
        <f t="shared" si="201"/>
        <v>1</v>
      </c>
      <c r="N408" s="1">
        <f t="shared" si="202"/>
        <v>0</v>
      </c>
      <c r="O408" s="1">
        <f t="shared" si="212"/>
        <v>-9999</v>
      </c>
      <c r="P408" s="1">
        <f t="shared" si="212"/>
        <v>-9999</v>
      </c>
      <c r="Q408" s="1">
        <f t="shared" si="205"/>
        <v>-9999</v>
      </c>
      <c r="R408" s="1">
        <f t="shared" si="205"/>
        <v>-9999</v>
      </c>
      <c r="S408" s="1">
        <f t="shared" si="205"/>
        <v>-9999</v>
      </c>
      <c r="T408" s="1">
        <f t="shared" si="205"/>
        <v>-9999</v>
      </c>
      <c r="U408" s="1">
        <f t="shared" si="205"/>
        <v>-9999</v>
      </c>
      <c r="V408" s="1">
        <f t="shared" si="204"/>
        <v>-9999</v>
      </c>
    </row>
    <row r="409" spans="2:22" x14ac:dyDescent="0.3">
      <c r="B409" s="1">
        <v>43</v>
      </c>
      <c r="C409" s="1">
        <f t="shared" si="186"/>
        <v>1.1164383561643842</v>
      </c>
      <c r="D409" s="1">
        <f t="shared" si="193"/>
        <v>10.279480300643208</v>
      </c>
      <c r="E409" s="1">
        <f t="shared" si="203"/>
        <v>0</v>
      </c>
      <c r="F409" s="1">
        <f t="shared" si="194"/>
        <v>3.7441039398713585</v>
      </c>
      <c r="G409" s="1">
        <f t="shared" si="195"/>
        <v>0</v>
      </c>
      <c r="H409" s="1">
        <f t="shared" si="196"/>
        <v>0</v>
      </c>
      <c r="I409" s="1">
        <f t="shared" si="197"/>
        <v>0</v>
      </c>
      <c r="J409" s="1">
        <f t="shared" si="198"/>
        <v>59.529966743016161</v>
      </c>
      <c r="K409" s="1">
        <f t="shared" si="199"/>
        <v>0</v>
      </c>
      <c r="L409" s="1">
        <f t="shared" si="200"/>
        <v>59.529966743016161</v>
      </c>
      <c r="M409" s="1">
        <f t="shared" si="201"/>
        <v>1</v>
      </c>
      <c r="N409" s="1">
        <f t="shared" si="202"/>
        <v>0</v>
      </c>
      <c r="O409" s="1">
        <f t="shared" si="212"/>
        <v>-9999</v>
      </c>
      <c r="P409" s="1">
        <f t="shared" si="212"/>
        <v>-9999</v>
      </c>
      <c r="Q409" s="1">
        <f t="shared" si="205"/>
        <v>-9999</v>
      </c>
      <c r="R409" s="1">
        <f t="shared" si="205"/>
        <v>-9999</v>
      </c>
      <c r="S409" s="1">
        <f t="shared" si="205"/>
        <v>-9999</v>
      </c>
      <c r="T409" s="1">
        <f t="shared" si="205"/>
        <v>-9999</v>
      </c>
      <c r="U409" s="1">
        <f t="shared" si="205"/>
        <v>-9999</v>
      </c>
      <c r="V409" s="1">
        <f t="shared" si="204"/>
        <v>-9999</v>
      </c>
    </row>
    <row r="410" spans="2:22" x14ac:dyDescent="0.3">
      <c r="B410" s="1">
        <v>44</v>
      </c>
      <c r="C410" s="1">
        <f t="shared" si="186"/>
        <v>1.1191780821917816</v>
      </c>
      <c r="D410" s="1">
        <f t="shared" si="193"/>
        <v>10.337529641932122</v>
      </c>
      <c r="E410" s="1">
        <f t="shared" si="203"/>
        <v>0</v>
      </c>
      <c r="F410" s="1">
        <f t="shared" si="194"/>
        <v>3.7324940716135755</v>
      </c>
      <c r="G410" s="1">
        <f t="shared" si="195"/>
        <v>0</v>
      </c>
      <c r="H410" s="1">
        <f t="shared" si="196"/>
        <v>0</v>
      </c>
      <c r="I410" s="1">
        <f t="shared" si="197"/>
        <v>0</v>
      </c>
      <c r="J410" s="1">
        <f t="shared" si="198"/>
        <v>59.110789279085878</v>
      </c>
      <c r="K410" s="1">
        <f t="shared" si="199"/>
        <v>0</v>
      </c>
      <c r="L410" s="1">
        <f t="shared" si="200"/>
        <v>59.110789279085878</v>
      </c>
      <c r="M410" s="1">
        <f t="shared" si="201"/>
        <v>1</v>
      </c>
      <c r="N410" s="1">
        <f t="shared" si="202"/>
        <v>0</v>
      </c>
      <c r="O410" s="1">
        <f t="shared" si="212"/>
        <v>-9999</v>
      </c>
      <c r="P410" s="1">
        <f t="shared" si="212"/>
        <v>-9999</v>
      </c>
      <c r="Q410" s="1">
        <f t="shared" si="205"/>
        <v>-9999</v>
      </c>
      <c r="R410" s="1">
        <f t="shared" si="205"/>
        <v>-9999</v>
      </c>
      <c r="S410" s="1">
        <f t="shared" si="205"/>
        <v>-9999</v>
      </c>
      <c r="T410" s="1">
        <f t="shared" si="205"/>
        <v>-9999</v>
      </c>
      <c r="U410" s="1">
        <f t="shared" si="205"/>
        <v>-9999</v>
      </c>
      <c r="V410" s="1">
        <f t="shared" si="204"/>
        <v>-9999</v>
      </c>
    </row>
    <row r="411" spans="2:22" x14ac:dyDescent="0.3">
      <c r="B411" s="1">
        <v>45</v>
      </c>
      <c r="C411" s="1">
        <f t="shared" si="186"/>
        <v>1.121917808219179</v>
      </c>
      <c r="D411" s="1">
        <f t="shared" si="193"/>
        <v>10.396664252230712</v>
      </c>
      <c r="E411" s="1">
        <f t="shared" si="203"/>
        <v>0</v>
      </c>
      <c r="F411" s="1">
        <f t="shared" si="194"/>
        <v>3.7206671495538575</v>
      </c>
      <c r="G411" s="1">
        <f t="shared" si="195"/>
        <v>0</v>
      </c>
      <c r="H411" s="1">
        <f t="shared" si="196"/>
        <v>0</v>
      </c>
      <c r="I411" s="1">
        <f t="shared" si="197"/>
        <v>0</v>
      </c>
      <c r="J411" s="1">
        <f t="shared" si="198"/>
        <v>58.684994157734842</v>
      </c>
      <c r="K411" s="1">
        <f t="shared" si="199"/>
        <v>0</v>
      </c>
      <c r="L411" s="1">
        <f t="shared" si="200"/>
        <v>58.684994157734842</v>
      </c>
      <c r="M411" s="1">
        <f t="shared" si="201"/>
        <v>1</v>
      </c>
      <c r="N411" s="1">
        <f t="shared" si="202"/>
        <v>0</v>
      </c>
      <c r="O411" s="1">
        <f t="shared" si="212"/>
        <v>-9999</v>
      </c>
      <c r="P411" s="1">
        <f t="shared" si="212"/>
        <v>-9999</v>
      </c>
      <c r="Q411" s="1">
        <f t="shared" si="205"/>
        <v>-9999</v>
      </c>
      <c r="R411" s="1">
        <f t="shared" si="205"/>
        <v>-9999</v>
      </c>
      <c r="S411" s="1">
        <f t="shared" si="205"/>
        <v>-9999</v>
      </c>
      <c r="T411" s="1">
        <f t="shared" si="205"/>
        <v>-9999</v>
      </c>
      <c r="U411" s="1">
        <f t="shared" si="205"/>
        <v>-9999</v>
      </c>
      <c r="V411" s="1">
        <f t="shared" si="204"/>
        <v>-9999</v>
      </c>
    </row>
    <row r="412" spans="2:22" x14ac:dyDescent="0.3">
      <c r="B412" s="1">
        <v>46</v>
      </c>
      <c r="C412" s="1">
        <f t="shared" si="186"/>
        <v>1.1246575342465763</v>
      </c>
      <c r="D412" s="1">
        <f t="shared" si="193"/>
        <v>10.456866608677721</v>
      </c>
      <c r="E412" s="1">
        <f t="shared" si="203"/>
        <v>0</v>
      </c>
      <c r="F412" s="1">
        <f t="shared" si="194"/>
        <v>3.7086266782644559</v>
      </c>
      <c r="G412" s="1">
        <f t="shared" si="195"/>
        <v>0</v>
      </c>
      <c r="H412" s="1">
        <f t="shared" si="196"/>
        <v>0</v>
      </c>
      <c r="I412" s="1">
        <f t="shared" si="197"/>
        <v>0</v>
      </c>
      <c r="J412" s="1">
        <f t="shared" si="198"/>
        <v>58.252776570372248</v>
      </c>
      <c r="K412" s="1">
        <f t="shared" si="199"/>
        <v>0</v>
      </c>
      <c r="L412" s="1">
        <f t="shared" si="200"/>
        <v>58.252776570372248</v>
      </c>
      <c r="M412" s="1">
        <f t="shared" si="201"/>
        <v>1</v>
      </c>
      <c r="N412" s="1">
        <f t="shared" si="202"/>
        <v>0</v>
      </c>
      <c r="O412" s="1">
        <f t="shared" si="212"/>
        <v>-9999</v>
      </c>
      <c r="P412" s="1">
        <f t="shared" si="212"/>
        <v>-9999</v>
      </c>
      <c r="Q412" s="1">
        <f t="shared" si="205"/>
        <v>-9999</v>
      </c>
      <c r="R412" s="1">
        <f t="shared" si="205"/>
        <v>-9999</v>
      </c>
      <c r="S412" s="1">
        <f t="shared" si="205"/>
        <v>-9999</v>
      </c>
      <c r="T412" s="1">
        <f t="shared" si="205"/>
        <v>-9999</v>
      </c>
      <c r="U412" s="1">
        <f t="shared" si="205"/>
        <v>-9999</v>
      </c>
      <c r="V412" s="1">
        <f t="shared" si="204"/>
        <v>-9999</v>
      </c>
    </row>
    <row r="413" spans="2:22" x14ac:dyDescent="0.3">
      <c r="B413" s="1">
        <v>47</v>
      </c>
      <c r="C413" s="1">
        <f t="shared" si="186"/>
        <v>1.1273972602739737</v>
      </c>
      <c r="D413" s="1">
        <f t="shared" si="193"/>
        <v>10.518118872015663</v>
      </c>
      <c r="E413" s="1">
        <f t="shared" si="203"/>
        <v>0</v>
      </c>
      <c r="F413" s="1">
        <f t="shared" si="194"/>
        <v>3.6963762255968673</v>
      </c>
      <c r="G413" s="1">
        <f t="shared" si="195"/>
        <v>0</v>
      </c>
      <c r="H413" s="1">
        <f t="shared" si="196"/>
        <v>0</v>
      </c>
      <c r="I413" s="1">
        <f t="shared" si="197"/>
        <v>0</v>
      </c>
      <c r="J413" s="1">
        <f t="shared" si="198"/>
        <v>57.814333908987379</v>
      </c>
      <c r="K413" s="1">
        <f t="shared" si="199"/>
        <v>0</v>
      </c>
      <c r="L413" s="1">
        <f t="shared" si="200"/>
        <v>57.814333908987379</v>
      </c>
      <c r="M413" s="1">
        <f t="shared" si="201"/>
        <v>1</v>
      </c>
      <c r="N413" s="1">
        <f t="shared" si="202"/>
        <v>0</v>
      </c>
      <c r="O413" s="1">
        <f t="shared" si="212"/>
        <v>-9999</v>
      </c>
      <c r="P413" s="1">
        <f t="shared" si="212"/>
        <v>-9999</v>
      </c>
      <c r="Q413" s="1">
        <f t="shared" si="205"/>
        <v>-9999</v>
      </c>
      <c r="R413" s="1">
        <f t="shared" si="205"/>
        <v>-9999</v>
      </c>
      <c r="S413" s="1">
        <f t="shared" si="205"/>
        <v>-9999</v>
      </c>
      <c r="T413" s="1">
        <f t="shared" si="205"/>
        <v>-9999</v>
      </c>
      <c r="U413" s="1">
        <f t="shared" si="205"/>
        <v>-9999</v>
      </c>
      <c r="V413" s="1">
        <f t="shared" si="204"/>
        <v>-9999</v>
      </c>
    </row>
    <row r="414" spans="2:22" x14ac:dyDescent="0.3">
      <c r="B414" s="1">
        <v>48</v>
      </c>
      <c r="C414" s="1">
        <f t="shared" si="186"/>
        <v>1.130136986301371</v>
      </c>
      <c r="D414" s="1">
        <f t="shared" si="193"/>
        <v>10.580402891876973</v>
      </c>
      <c r="E414" s="1">
        <f t="shared" si="203"/>
        <v>0</v>
      </c>
      <c r="F414" s="1">
        <f t="shared" si="194"/>
        <v>3.6839194216246054</v>
      </c>
      <c r="G414" s="1">
        <f t="shared" si="195"/>
        <v>0</v>
      </c>
      <c r="H414" s="1">
        <f t="shared" si="196"/>
        <v>0</v>
      </c>
      <c r="I414" s="1">
        <f t="shared" si="197"/>
        <v>0</v>
      </c>
      <c r="J414" s="1">
        <f t="shared" si="198"/>
        <v>57.369865633549367</v>
      </c>
      <c r="K414" s="1">
        <f t="shared" si="199"/>
        <v>0</v>
      </c>
      <c r="L414" s="1">
        <f t="shared" si="200"/>
        <v>57.369865633549367</v>
      </c>
      <c r="M414" s="1">
        <f t="shared" si="201"/>
        <v>1</v>
      </c>
      <c r="N414" s="1">
        <f t="shared" si="202"/>
        <v>0</v>
      </c>
      <c r="O414" s="1">
        <f t="shared" si="212"/>
        <v>-9999</v>
      </c>
      <c r="P414" s="1">
        <f t="shared" si="212"/>
        <v>-9999</v>
      </c>
      <c r="Q414" s="1">
        <f t="shared" si="205"/>
        <v>-9999</v>
      </c>
      <c r="R414" s="1">
        <f t="shared" si="205"/>
        <v>-9999</v>
      </c>
      <c r="S414" s="1">
        <f t="shared" si="205"/>
        <v>-9999</v>
      </c>
      <c r="T414" s="1">
        <f t="shared" si="205"/>
        <v>-9999</v>
      </c>
      <c r="U414" s="1">
        <f t="shared" si="205"/>
        <v>-9999</v>
      </c>
      <c r="V414" s="1">
        <f t="shared" si="204"/>
        <v>-9999</v>
      </c>
    </row>
    <row r="415" spans="2:22" x14ac:dyDescent="0.3">
      <c r="B415" s="1">
        <v>49</v>
      </c>
      <c r="C415" s="1">
        <f t="shared" si="186"/>
        <v>1.1328767123287684</v>
      </c>
      <c r="D415" s="1">
        <f t="shared" si="193"/>
        <v>10.64370021216237</v>
      </c>
      <c r="E415" s="1">
        <f t="shared" si="203"/>
        <v>0</v>
      </c>
      <c r="F415" s="1">
        <f t="shared" si="194"/>
        <v>3.6712599575675258</v>
      </c>
      <c r="G415" s="1">
        <f t="shared" si="195"/>
        <v>0</v>
      </c>
      <c r="H415" s="1">
        <f t="shared" si="196"/>
        <v>0</v>
      </c>
      <c r="I415" s="1">
        <f t="shared" si="197"/>
        <v>0</v>
      </c>
      <c r="J415" s="1">
        <f t="shared" si="198"/>
        <v>56.91957313836965</v>
      </c>
      <c r="K415" s="1">
        <f t="shared" si="199"/>
        <v>0</v>
      </c>
      <c r="L415" s="1">
        <f t="shared" si="200"/>
        <v>56.91957313836965</v>
      </c>
      <c r="M415" s="1">
        <f t="shared" si="201"/>
        <v>1</v>
      </c>
      <c r="N415" s="1">
        <f t="shared" si="202"/>
        <v>0</v>
      </c>
      <c r="O415" s="1">
        <f t="shared" si="212"/>
        <v>-9999</v>
      </c>
      <c r="P415" s="1">
        <f t="shared" si="212"/>
        <v>-9999</v>
      </c>
      <c r="Q415" s="1">
        <f t="shared" si="205"/>
        <v>-9999</v>
      </c>
      <c r="R415" s="1">
        <f t="shared" si="205"/>
        <v>-9999</v>
      </c>
      <c r="S415" s="1">
        <f t="shared" si="205"/>
        <v>-9999</v>
      </c>
      <c r="T415" s="1">
        <f t="shared" si="205"/>
        <v>-9999</v>
      </c>
      <c r="U415" s="1">
        <f t="shared" si="205"/>
        <v>-9999</v>
      </c>
      <c r="V415" s="1">
        <f t="shared" si="204"/>
        <v>-9999</v>
      </c>
    </row>
    <row r="416" spans="2:22" x14ac:dyDescent="0.3">
      <c r="B416" s="1">
        <v>50</v>
      </c>
      <c r="C416" s="1">
        <f t="shared" si="186"/>
        <v>1.1356164383561658</v>
      </c>
      <c r="D416" s="1">
        <f t="shared" si="193"/>
        <v>10.707992076509788</v>
      </c>
      <c r="E416" s="1">
        <f t="shared" si="203"/>
        <v>0</v>
      </c>
      <c r="F416" s="1">
        <f t="shared" si="194"/>
        <v>3.6584015846980424</v>
      </c>
      <c r="G416" s="1">
        <f t="shared" si="195"/>
        <v>0</v>
      </c>
      <c r="H416" s="1">
        <f t="shared" si="196"/>
        <v>0</v>
      </c>
      <c r="I416" s="1">
        <f t="shared" si="197"/>
        <v>0</v>
      </c>
      <c r="J416" s="1">
        <f t="shared" si="198"/>
        <v>56.463659617538411</v>
      </c>
      <c r="K416" s="1">
        <f t="shared" si="199"/>
        <v>0</v>
      </c>
      <c r="L416" s="1">
        <f t="shared" si="200"/>
        <v>56.463659617538411</v>
      </c>
      <c r="M416" s="1">
        <f t="shared" si="201"/>
        <v>1</v>
      </c>
      <c r="N416" s="1">
        <f t="shared" si="202"/>
        <v>0</v>
      </c>
      <c r="O416" s="1">
        <f t="shared" si="212"/>
        <v>-9999</v>
      </c>
      <c r="P416" s="1">
        <f t="shared" si="212"/>
        <v>-9999</v>
      </c>
      <c r="Q416" s="1">
        <f t="shared" si="205"/>
        <v>-9999</v>
      </c>
      <c r="R416" s="1">
        <f t="shared" si="205"/>
        <v>-9999</v>
      </c>
      <c r="S416" s="1">
        <f t="shared" si="205"/>
        <v>-9999</v>
      </c>
      <c r="T416" s="1">
        <f t="shared" si="205"/>
        <v>-9999</v>
      </c>
      <c r="U416" s="1">
        <f t="shared" si="205"/>
        <v>-9999</v>
      </c>
      <c r="V416" s="1">
        <f t="shared" si="204"/>
        <v>-9999</v>
      </c>
    </row>
    <row r="417" spans="2:22" x14ac:dyDescent="0.3">
      <c r="B417" s="1">
        <v>51</v>
      </c>
      <c r="C417" s="1">
        <f t="shared" si="186"/>
        <v>1.1383561643835631</v>
      </c>
      <c r="D417" s="1">
        <f t="shared" si="193"/>
        <v>10.773259433852283</v>
      </c>
      <c r="E417" s="1">
        <f t="shared" si="203"/>
        <v>0</v>
      </c>
      <c r="F417" s="1">
        <f t="shared" si="194"/>
        <v>3.6453481132295433</v>
      </c>
      <c r="G417" s="1">
        <f t="shared" si="195"/>
        <v>0</v>
      </c>
      <c r="H417" s="1">
        <f t="shared" si="196"/>
        <v>0</v>
      </c>
      <c r="I417" s="1">
        <f t="shared" si="197"/>
        <v>0</v>
      </c>
      <c r="J417" s="1">
        <f t="shared" si="198"/>
        <v>56.002329929545525</v>
      </c>
      <c r="K417" s="1">
        <f t="shared" si="199"/>
        <v>0</v>
      </c>
      <c r="L417" s="1">
        <f t="shared" si="200"/>
        <v>56.002329929545525</v>
      </c>
      <c r="M417" s="1">
        <f t="shared" si="201"/>
        <v>1</v>
      </c>
      <c r="N417" s="1">
        <f t="shared" si="202"/>
        <v>0</v>
      </c>
      <c r="O417" s="1">
        <f t="shared" si="212"/>
        <v>-9999</v>
      </c>
      <c r="P417" s="1">
        <f t="shared" si="212"/>
        <v>-9999</v>
      </c>
      <c r="Q417" s="1">
        <f t="shared" si="205"/>
        <v>-9999</v>
      </c>
      <c r="R417" s="1">
        <f t="shared" si="205"/>
        <v>-9999</v>
      </c>
      <c r="S417" s="1">
        <f t="shared" si="205"/>
        <v>-9999</v>
      </c>
      <c r="T417" s="1">
        <f t="shared" si="205"/>
        <v>-9999</v>
      </c>
      <c r="U417" s="1">
        <f t="shared" si="205"/>
        <v>-9999</v>
      </c>
      <c r="V417" s="1">
        <f t="shared" si="204"/>
        <v>-9999</v>
      </c>
    </row>
    <row r="418" spans="2:22" x14ac:dyDescent="0.3">
      <c r="B418" s="1">
        <v>52</v>
      </c>
      <c r="C418" s="1">
        <f t="shared" si="186"/>
        <v>1.1410958904109605</v>
      </c>
      <c r="D418" s="1">
        <f t="shared" si="193"/>
        <v>10.839482944063294</v>
      </c>
      <c r="E418" s="1">
        <f t="shared" si="203"/>
        <v>0</v>
      </c>
      <c r="F418" s="1">
        <f t="shared" si="194"/>
        <v>3.6321034111873414</v>
      </c>
      <c r="G418" s="1">
        <f t="shared" si="195"/>
        <v>0</v>
      </c>
      <c r="H418" s="1">
        <f t="shared" si="196"/>
        <v>0</v>
      </c>
      <c r="I418" s="1">
        <f t="shared" si="197"/>
        <v>0</v>
      </c>
      <c r="J418" s="1">
        <f t="shared" si="198"/>
        <v>55.535790461198694</v>
      </c>
      <c r="K418" s="1">
        <f t="shared" si="199"/>
        <v>0</v>
      </c>
      <c r="L418" s="1">
        <f t="shared" si="200"/>
        <v>55.535790461198694</v>
      </c>
      <c r="M418" s="1">
        <f t="shared" si="201"/>
        <v>1</v>
      </c>
      <c r="N418" s="1">
        <f t="shared" si="202"/>
        <v>0</v>
      </c>
      <c r="O418" s="1">
        <f t="shared" si="212"/>
        <v>-9999</v>
      </c>
      <c r="P418" s="1">
        <f t="shared" si="212"/>
        <v>-9999</v>
      </c>
      <c r="Q418" s="1">
        <f t="shared" si="205"/>
        <v>-9999</v>
      </c>
      <c r="R418" s="1">
        <f t="shared" si="205"/>
        <v>-9999</v>
      </c>
      <c r="S418" s="1">
        <f t="shared" si="205"/>
        <v>-9999</v>
      </c>
      <c r="T418" s="1">
        <f t="shared" si="205"/>
        <v>-9999</v>
      </c>
      <c r="U418" s="1">
        <f t="shared" si="205"/>
        <v>-9999</v>
      </c>
      <c r="V418" s="1">
        <f t="shared" si="204"/>
        <v>-9999</v>
      </c>
    </row>
    <row r="419" spans="2:22" x14ac:dyDescent="0.3">
      <c r="B419" s="1">
        <v>53</v>
      </c>
      <c r="C419" s="1">
        <f t="shared" si="186"/>
        <v>1.1438356164383578</v>
      </c>
      <c r="D419" s="1">
        <f t="shared" si="193"/>
        <v>10.906642983687526</v>
      </c>
      <c r="E419" s="1">
        <f t="shared" si="203"/>
        <v>0</v>
      </c>
      <c r="F419" s="1">
        <f t="shared" si="194"/>
        <v>3.6186714032624949</v>
      </c>
      <c r="G419" s="1">
        <f t="shared" si="195"/>
        <v>0</v>
      </c>
      <c r="H419" s="1">
        <f t="shared" si="196"/>
        <v>0</v>
      </c>
      <c r="I419" s="1">
        <f t="shared" si="197"/>
        <v>0</v>
      </c>
      <c r="J419" s="1">
        <f t="shared" si="198"/>
        <v>55.064248990951327</v>
      </c>
      <c r="K419" s="1">
        <f t="shared" si="199"/>
        <v>0</v>
      </c>
      <c r="L419" s="1">
        <f t="shared" si="200"/>
        <v>55.064248990951327</v>
      </c>
      <c r="M419" s="1">
        <f t="shared" si="201"/>
        <v>1</v>
      </c>
      <c r="N419" s="1">
        <f t="shared" si="202"/>
        <v>0</v>
      </c>
      <c r="O419" s="1">
        <f t="shared" si="212"/>
        <v>-9999</v>
      </c>
      <c r="P419" s="1">
        <f t="shared" si="212"/>
        <v>-9999</v>
      </c>
      <c r="Q419" s="1">
        <f t="shared" si="205"/>
        <v>-9999</v>
      </c>
      <c r="R419" s="1">
        <f t="shared" si="205"/>
        <v>-9999</v>
      </c>
      <c r="S419" s="1">
        <f t="shared" si="205"/>
        <v>-9999</v>
      </c>
      <c r="T419" s="1">
        <f t="shared" si="205"/>
        <v>-9999</v>
      </c>
      <c r="U419" s="1">
        <f t="shared" si="205"/>
        <v>-9999</v>
      </c>
      <c r="V419" s="1">
        <f t="shared" si="204"/>
        <v>-9999</v>
      </c>
    </row>
    <row r="420" spans="2:22" x14ac:dyDescent="0.3">
      <c r="B420" s="1">
        <v>54</v>
      </c>
      <c r="C420" s="1">
        <f t="shared" si="186"/>
        <v>1.1465753424657552</v>
      </c>
      <c r="D420" s="1">
        <f t="shared" si="193"/>
        <v>10.974719651755798</v>
      </c>
      <c r="E420" s="1">
        <f t="shared" si="203"/>
        <v>0</v>
      </c>
      <c r="F420" s="1">
        <f t="shared" si="194"/>
        <v>3.6050560696488403</v>
      </c>
      <c r="G420" s="1">
        <f t="shared" si="195"/>
        <v>0</v>
      </c>
      <c r="H420" s="1">
        <f t="shared" si="196"/>
        <v>0</v>
      </c>
      <c r="I420" s="1">
        <f t="shared" si="197"/>
        <v>0</v>
      </c>
      <c r="J420" s="1">
        <f t="shared" si="198"/>
        <v>54.587914551753663</v>
      </c>
      <c r="K420" s="1">
        <f t="shared" si="199"/>
        <v>0</v>
      </c>
      <c r="L420" s="1">
        <f t="shared" si="200"/>
        <v>54.587914551753663</v>
      </c>
      <c r="M420" s="1">
        <f t="shared" si="201"/>
        <v>1</v>
      </c>
      <c r="N420" s="1">
        <f t="shared" si="202"/>
        <v>0</v>
      </c>
      <c r="O420" s="1">
        <f t="shared" si="212"/>
        <v>-9999</v>
      </c>
      <c r="P420" s="1">
        <f t="shared" si="212"/>
        <v>-9999</v>
      </c>
      <c r="Q420" s="1">
        <f t="shared" si="205"/>
        <v>-9999</v>
      </c>
      <c r="R420" s="1">
        <f t="shared" si="205"/>
        <v>-9999</v>
      </c>
      <c r="S420" s="1">
        <f t="shared" si="205"/>
        <v>-9999</v>
      </c>
      <c r="T420" s="1">
        <f t="shared" si="205"/>
        <v>-9999</v>
      </c>
      <c r="U420" s="1">
        <f t="shared" si="205"/>
        <v>-9999</v>
      </c>
      <c r="V420" s="1">
        <f t="shared" si="204"/>
        <v>-9999</v>
      </c>
    </row>
    <row r="421" spans="2:22" x14ac:dyDescent="0.3">
      <c r="B421" s="1">
        <v>55</v>
      </c>
      <c r="C421" s="1">
        <f t="shared" si="186"/>
        <v>1.1493150684931526</v>
      </c>
      <c r="D421" s="1">
        <f t="shared" si="193"/>
        <v>11.043692775682153</v>
      </c>
      <c r="E421" s="1">
        <f t="shared" si="203"/>
        <v>0</v>
      </c>
      <c r="F421" s="1">
        <f t="shared" si="194"/>
        <v>3.5912614448635694</v>
      </c>
      <c r="G421" s="1">
        <f t="shared" si="195"/>
        <v>0</v>
      </c>
      <c r="H421" s="1">
        <f t="shared" si="196"/>
        <v>0</v>
      </c>
      <c r="I421" s="1">
        <f t="shared" si="197"/>
        <v>0</v>
      </c>
      <c r="J421" s="1">
        <f t="shared" si="198"/>
        <v>54.106997293540438</v>
      </c>
      <c r="K421" s="1">
        <f t="shared" si="199"/>
        <v>0</v>
      </c>
      <c r="L421" s="1">
        <f t="shared" si="200"/>
        <v>54.106997293540438</v>
      </c>
      <c r="M421" s="1">
        <f t="shared" si="201"/>
        <v>1</v>
      </c>
      <c r="N421" s="1">
        <f t="shared" si="202"/>
        <v>0</v>
      </c>
      <c r="O421" s="1">
        <f t="shared" ref="O421" si="213">F421</f>
        <v>3.5912614448635694</v>
      </c>
      <c r="P421" s="1">
        <f t="shared" ref="P421" ca="1" si="214">L421+_xlfn.LOGNORM.INV(RAND(),0,0.025*L421)</f>
        <v>54.385364585765586</v>
      </c>
      <c r="Q421" s="1">
        <f t="shared" ref="Q421" ca="1" si="215">0.025*P421</f>
        <v>1.3596341146441397</v>
      </c>
      <c r="R421" s="1">
        <f t="shared" ref="R421" si="216">M421</f>
        <v>1</v>
      </c>
      <c r="S421" s="1">
        <f t="shared" ref="S421" si="217">N421</f>
        <v>0</v>
      </c>
      <c r="T421" s="1">
        <v>0.1</v>
      </c>
      <c r="U421" s="1">
        <v>0.1</v>
      </c>
      <c r="V421" s="1">
        <f t="shared" si="204"/>
        <v>-9999</v>
      </c>
    </row>
    <row r="422" spans="2:22" x14ac:dyDescent="0.3">
      <c r="B422" s="1">
        <v>56</v>
      </c>
      <c r="C422" s="1">
        <f t="shared" si="186"/>
        <v>1.1520547945205499</v>
      </c>
      <c r="D422" s="1">
        <f t="shared" si="193"/>
        <v>11.113541917241411</v>
      </c>
      <c r="E422" s="1">
        <f t="shared" si="203"/>
        <v>0</v>
      </c>
      <c r="F422" s="1">
        <f t="shared" si="194"/>
        <v>3.5772916165517179</v>
      </c>
      <c r="G422" s="1">
        <f t="shared" si="195"/>
        <v>0</v>
      </c>
      <c r="H422" s="1">
        <f t="shared" si="196"/>
        <v>0</v>
      </c>
      <c r="I422" s="1">
        <f t="shared" si="197"/>
        <v>0</v>
      </c>
      <c r="J422" s="1">
        <f t="shared" si="198"/>
        <v>53.621708345470111</v>
      </c>
      <c r="K422" s="1">
        <f t="shared" si="199"/>
        <v>0</v>
      </c>
      <c r="L422" s="1">
        <f t="shared" si="200"/>
        <v>53.621708345470111</v>
      </c>
      <c r="M422" s="1">
        <f t="shared" si="201"/>
        <v>1</v>
      </c>
      <c r="N422" s="1">
        <f t="shared" si="202"/>
        <v>0</v>
      </c>
      <c r="O422" s="1">
        <f t="shared" ref="O422:Q422" si="218">-9999</f>
        <v>-9999</v>
      </c>
      <c r="P422" s="1">
        <f t="shared" si="218"/>
        <v>-9999</v>
      </c>
      <c r="Q422" s="1">
        <f t="shared" si="218"/>
        <v>-9999</v>
      </c>
      <c r="R422" s="1">
        <f t="shared" si="205"/>
        <v>-9999</v>
      </c>
      <c r="S422" s="1">
        <f t="shared" si="205"/>
        <v>-9999</v>
      </c>
      <c r="T422" s="1">
        <f t="shared" si="205"/>
        <v>-9999</v>
      </c>
      <c r="U422" s="1">
        <f t="shared" si="205"/>
        <v>-9999</v>
      </c>
      <c r="V422" s="1">
        <f t="shared" si="204"/>
        <v>-9999</v>
      </c>
    </row>
    <row r="423" spans="2:22" x14ac:dyDescent="0.3">
      <c r="B423" s="1">
        <v>57</v>
      </c>
      <c r="C423" s="1">
        <f t="shared" si="186"/>
        <v>1.1547945205479473</v>
      </c>
      <c r="D423" s="1">
        <f t="shared" si="193"/>
        <v>11.18424637862546</v>
      </c>
      <c r="E423" s="1">
        <f t="shared" si="203"/>
        <v>0</v>
      </c>
      <c r="F423" s="1">
        <f t="shared" si="194"/>
        <v>3.5631507242749079</v>
      </c>
      <c r="G423" s="1">
        <f t="shared" si="195"/>
        <v>0</v>
      </c>
      <c r="H423" s="1">
        <f t="shared" si="196"/>
        <v>0</v>
      </c>
      <c r="I423" s="1">
        <f t="shared" si="197"/>
        <v>0</v>
      </c>
      <c r="J423" s="1">
        <f t="shared" si="198"/>
        <v>53.132259678029349</v>
      </c>
      <c r="K423" s="1">
        <f t="shared" si="199"/>
        <v>0</v>
      </c>
      <c r="L423" s="1">
        <f t="shared" si="200"/>
        <v>53.132259678029349</v>
      </c>
      <c r="M423" s="1">
        <f t="shared" si="201"/>
        <v>1</v>
      </c>
      <c r="N423" s="1">
        <f t="shared" si="202"/>
        <v>0</v>
      </c>
      <c r="O423" s="1">
        <f t="shared" si="212"/>
        <v>-9999</v>
      </c>
      <c r="P423" s="1">
        <f t="shared" si="212"/>
        <v>-9999</v>
      </c>
      <c r="Q423" s="1">
        <f t="shared" si="205"/>
        <v>-9999</v>
      </c>
      <c r="R423" s="1">
        <f t="shared" si="205"/>
        <v>-9999</v>
      </c>
      <c r="S423" s="1">
        <f t="shared" si="205"/>
        <v>-9999</v>
      </c>
      <c r="T423" s="1">
        <f t="shared" si="205"/>
        <v>-9999</v>
      </c>
      <c r="U423" s="1">
        <f t="shared" si="205"/>
        <v>-9999</v>
      </c>
      <c r="V423" s="1">
        <f t="shared" si="204"/>
        <v>-9999</v>
      </c>
    </row>
    <row r="424" spans="2:22" x14ac:dyDescent="0.3">
      <c r="B424" s="1">
        <v>58</v>
      </c>
      <c r="C424" s="1">
        <f t="shared" si="186"/>
        <v>1.1575342465753446</v>
      </c>
      <c r="D424" s="1">
        <f t="shared" si="193"/>
        <v>11.255785208576459</v>
      </c>
      <c r="E424" s="1">
        <f t="shared" si="203"/>
        <v>0</v>
      </c>
      <c r="F424" s="1">
        <f t="shared" si="194"/>
        <v>3.5488429582847081</v>
      </c>
      <c r="G424" s="1">
        <f t="shared" si="195"/>
        <v>0</v>
      </c>
      <c r="H424" s="1">
        <f t="shared" si="196"/>
        <v>0</v>
      </c>
      <c r="I424" s="1">
        <f t="shared" si="197"/>
        <v>0</v>
      </c>
      <c r="J424" s="1">
        <f t="shared" si="198"/>
        <v>52.638863965118077</v>
      </c>
      <c r="K424" s="1">
        <f t="shared" si="199"/>
        <v>0</v>
      </c>
      <c r="L424" s="1">
        <f t="shared" si="200"/>
        <v>52.638863965118077</v>
      </c>
      <c r="M424" s="1">
        <f t="shared" si="201"/>
        <v>1</v>
      </c>
      <c r="N424" s="1">
        <f t="shared" si="202"/>
        <v>0</v>
      </c>
      <c r="O424" s="1">
        <f t="shared" si="212"/>
        <v>-9999</v>
      </c>
      <c r="P424" s="1">
        <f t="shared" si="212"/>
        <v>-9999</v>
      </c>
      <c r="Q424" s="1">
        <f t="shared" si="205"/>
        <v>-9999</v>
      </c>
      <c r="R424" s="1">
        <f t="shared" si="205"/>
        <v>-9999</v>
      </c>
      <c r="S424" s="1">
        <f t="shared" si="205"/>
        <v>-9999</v>
      </c>
      <c r="T424" s="1">
        <f t="shared" si="205"/>
        <v>-9999</v>
      </c>
      <c r="U424" s="1">
        <f t="shared" si="205"/>
        <v>-9999</v>
      </c>
      <c r="V424" s="1">
        <f t="shared" si="204"/>
        <v>-9999</v>
      </c>
    </row>
    <row r="425" spans="2:22" x14ac:dyDescent="0.3">
      <c r="B425" s="1">
        <v>59</v>
      </c>
      <c r="C425" s="1">
        <f t="shared" si="186"/>
        <v>1.160273972602742</v>
      </c>
      <c r="D425" s="1">
        <f t="shared" si="193"/>
        <v>11.328137208595162</v>
      </c>
      <c r="E425" s="1">
        <f t="shared" si="203"/>
        <v>0</v>
      </c>
      <c r="F425" s="1">
        <f t="shared" si="194"/>
        <v>3.5343725582809675</v>
      </c>
      <c r="G425" s="1">
        <f t="shared" si="195"/>
        <v>0</v>
      </c>
      <c r="H425" s="1">
        <f t="shared" si="196"/>
        <v>0</v>
      </c>
      <c r="I425" s="1">
        <f t="shared" si="197"/>
        <v>0</v>
      </c>
      <c r="J425" s="1">
        <f t="shared" si="198"/>
        <v>52.141734446229123</v>
      </c>
      <c r="K425" s="1">
        <f t="shared" si="199"/>
        <v>0</v>
      </c>
      <c r="L425" s="1">
        <f t="shared" si="200"/>
        <v>52.141734446229123</v>
      </c>
      <c r="M425" s="1">
        <f t="shared" si="201"/>
        <v>1</v>
      </c>
      <c r="N425" s="1">
        <f t="shared" si="202"/>
        <v>0</v>
      </c>
      <c r="O425" s="1">
        <f t="shared" si="212"/>
        <v>-9999</v>
      </c>
      <c r="P425" s="1">
        <f t="shared" si="212"/>
        <v>-9999</v>
      </c>
      <c r="Q425" s="1">
        <f t="shared" si="205"/>
        <v>-9999</v>
      </c>
      <c r="R425" s="1">
        <f t="shared" si="205"/>
        <v>-9999</v>
      </c>
      <c r="S425" s="1">
        <f t="shared" si="205"/>
        <v>-9999</v>
      </c>
      <c r="T425" s="1">
        <f t="shared" si="205"/>
        <v>-9999</v>
      </c>
      <c r="U425" s="1">
        <f t="shared" si="205"/>
        <v>-9999</v>
      </c>
      <c r="V425" s="1">
        <f t="shared" si="204"/>
        <v>-9999</v>
      </c>
    </row>
    <row r="426" spans="2:22" x14ac:dyDescent="0.3">
      <c r="B426" s="1">
        <v>60</v>
      </c>
      <c r="C426" s="1">
        <f t="shared" si="186"/>
        <v>1.1630136986301394</v>
      </c>
      <c r="D426" s="1">
        <f t="shared" si="193"/>
        <v>11.401280939222486</v>
      </c>
      <c r="E426" s="1">
        <f t="shared" si="203"/>
        <v>0</v>
      </c>
      <c r="F426" s="1">
        <f t="shared" si="194"/>
        <v>3.5197438121555029</v>
      </c>
      <c r="G426" s="1">
        <f t="shared" si="195"/>
        <v>0</v>
      </c>
      <c r="H426" s="1">
        <f t="shared" si="196"/>
        <v>0</v>
      </c>
      <c r="I426" s="1">
        <f t="shared" si="197"/>
        <v>0</v>
      </c>
      <c r="J426" s="1">
        <f t="shared" si="198"/>
        <v>51.641084788838086</v>
      </c>
      <c r="K426" s="1">
        <f t="shared" si="199"/>
        <v>0</v>
      </c>
      <c r="L426" s="1">
        <f t="shared" si="200"/>
        <v>51.641084788838086</v>
      </c>
      <c r="M426" s="1">
        <f t="shared" si="201"/>
        <v>1</v>
      </c>
      <c r="N426" s="1">
        <f t="shared" si="202"/>
        <v>0</v>
      </c>
      <c r="O426" s="1">
        <f t="shared" si="212"/>
        <v>-9999</v>
      </c>
      <c r="P426" s="1">
        <f t="shared" si="212"/>
        <v>-9999</v>
      </c>
      <c r="Q426" s="1">
        <f t="shared" si="205"/>
        <v>-9999</v>
      </c>
      <c r="R426" s="1">
        <f t="shared" si="205"/>
        <v>-9999</v>
      </c>
      <c r="S426" s="1">
        <f t="shared" si="205"/>
        <v>-9999</v>
      </c>
      <c r="T426" s="1">
        <f t="shared" si="205"/>
        <v>-9999</v>
      </c>
      <c r="U426" s="1">
        <f t="shared" si="205"/>
        <v>-9999</v>
      </c>
      <c r="V426" s="1">
        <f t="shared" si="204"/>
        <v>-9999</v>
      </c>
    </row>
    <row r="427" spans="2:22" x14ac:dyDescent="0.3">
      <c r="B427" s="1">
        <v>61</v>
      </c>
      <c r="C427" s="1">
        <f t="shared" si="186"/>
        <v>1.1657534246575367</v>
      </c>
      <c r="D427" s="1">
        <f t="shared" si="193"/>
        <v>11.475194726392463</v>
      </c>
      <c r="E427" s="1">
        <f t="shared" si="203"/>
        <v>0</v>
      </c>
      <c r="F427" s="1">
        <f t="shared" si="194"/>
        <v>3.5049610547215071</v>
      </c>
      <c r="G427" s="1">
        <f t="shared" si="195"/>
        <v>0</v>
      </c>
      <c r="H427" s="1">
        <f t="shared" si="196"/>
        <v>0</v>
      </c>
      <c r="I427" s="1">
        <f t="shared" si="197"/>
        <v>0</v>
      </c>
      <c r="J427" s="1">
        <f t="shared" si="198"/>
        <v>51.137128951117859</v>
      </c>
      <c r="K427" s="1">
        <f t="shared" si="199"/>
        <v>0</v>
      </c>
      <c r="L427" s="1">
        <f t="shared" si="200"/>
        <v>51.137128951117859</v>
      </c>
      <c r="M427" s="1">
        <f t="shared" si="201"/>
        <v>1</v>
      </c>
      <c r="N427" s="1">
        <f t="shared" si="202"/>
        <v>0</v>
      </c>
      <c r="O427" s="1">
        <f t="shared" si="212"/>
        <v>-9999</v>
      </c>
      <c r="P427" s="1">
        <f t="shared" si="212"/>
        <v>-9999</v>
      </c>
      <c r="Q427" s="1">
        <f t="shared" si="205"/>
        <v>-9999</v>
      </c>
      <c r="R427" s="1">
        <f t="shared" si="205"/>
        <v>-9999</v>
      </c>
      <c r="S427" s="1">
        <f t="shared" si="205"/>
        <v>-9999</v>
      </c>
      <c r="T427" s="1">
        <f t="shared" si="205"/>
        <v>-9999</v>
      </c>
      <c r="U427" s="1">
        <f t="shared" si="205"/>
        <v>-9999</v>
      </c>
      <c r="V427" s="1">
        <f t="shared" si="204"/>
        <v>-9999</v>
      </c>
    </row>
    <row r="428" spans="2:22" x14ac:dyDescent="0.3">
      <c r="B428" s="1">
        <v>62</v>
      </c>
      <c r="C428" s="1">
        <f t="shared" si="186"/>
        <v>1.1684931506849341</v>
      </c>
      <c r="D428" s="1">
        <f t="shared" si="193"/>
        <v>11.549856667854772</v>
      </c>
      <c r="E428" s="1">
        <f t="shared" si="203"/>
        <v>0</v>
      </c>
      <c r="F428" s="1">
        <f t="shared" si="194"/>
        <v>3.4900286664290454</v>
      </c>
      <c r="G428" s="1">
        <f t="shared" si="195"/>
        <v>0</v>
      </c>
      <c r="H428" s="1">
        <f t="shared" si="196"/>
        <v>0</v>
      </c>
      <c r="I428" s="1">
        <f t="shared" si="197"/>
        <v>0</v>
      </c>
      <c r="J428" s="1">
        <f t="shared" si="198"/>
        <v>50.630081045092012</v>
      </c>
      <c r="K428" s="1">
        <f t="shared" si="199"/>
        <v>0</v>
      </c>
      <c r="L428" s="1">
        <f t="shared" si="200"/>
        <v>50.630081045092012</v>
      </c>
      <c r="M428" s="1">
        <f t="shared" si="201"/>
        <v>1</v>
      </c>
      <c r="N428" s="1">
        <f t="shared" si="202"/>
        <v>0</v>
      </c>
      <c r="O428" s="1">
        <f t="shared" si="212"/>
        <v>-9999</v>
      </c>
      <c r="P428" s="1">
        <f t="shared" si="212"/>
        <v>-9999</v>
      </c>
      <c r="Q428" s="1">
        <f t="shared" si="205"/>
        <v>-9999</v>
      </c>
      <c r="R428" s="1">
        <f t="shared" si="205"/>
        <v>-9999</v>
      </c>
      <c r="S428" s="1">
        <f t="shared" si="205"/>
        <v>-9999</v>
      </c>
      <c r="T428" s="1">
        <f t="shared" si="205"/>
        <v>-9999</v>
      </c>
      <c r="U428" s="1">
        <f t="shared" si="205"/>
        <v>-9999</v>
      </c>
      <c r="V428" s="1">
        <f t="shared" si="204"/>
        <v>-9999</v>
      </c>
    </row>
    <row r="429" spans="2:22" x14ac:dyDescent="0.3">
      <c r="B429" s="1">
        <v>63</v>
      </c>
      <c r="C429" s="1">
        <f t="shared" si="186"/>
        <v>1.1712328767123314</v>
      </c>
      <c r="D429" s="1">
        <f t="shared" si="193"/>
        <v>11.625244639664823</v>
      </c>
      <c r="E429" s="1">
        <f t="shared" si="203"/>
        <v>0</v>
      </c>
      <c r="F429" s="1">
        <f t="shared" si="194"/>
        <v>3.4749510720670354</v>
      </c>
      <c r="G429" s="1">
        <f t="shared" si="195"/>
        <v>0</v>
      </c>
      <c r="H429" s="1">
        <f t="shared" si="196"/>
        <v>0</v>
      </c>
      <c r="I429" s="1">
        <f t="shared" si="197"/>
        <v>0</v>
      </c>
      <c r="J429" s="1">
        <f t="shared" si="198"/>
        <v>50.120155200341834</v>
      </c>
      <c r="K429" s="1">
        <f t="shared" si="199"/>
        <v>0</v>
      </c>
      <c r="L429" s="1">
        <f t="shared" si="200"/>
        <v>50.120155200341834</v>
      </c>
      <c r="M429" s="1">
        <f t="shared" si="201"/>
        <v>1</v>
      </c>
      <c r="N429" s="1">
        <f t="shared" si="202"/>
        <v>0</v>
      </c>
      <c r="O429" s="1">
        <f t="shared" si="212"/>
        <v>-9999</v>
      </c>
      <c r="P429" s="1">
        <f t="shared" si="212"/>
        <v>-9999</v>
      </c>
      <c r="Q429" s="1">
        <f t="shared" si="205"/>
        <v>-9999</v>
      </c>
      <c r="R429" s="1">
        <f t="shared" si="205"/>
        <v>-9999</v>
      </c>
      <c r="S429" s="1">
        <f t="shared" si="205"/>
        <v>-9999</v>
      </c>
      <c r="T429" s="1">
        <f t="shared" si="205"/>
        <v>-9999</v>
      </c>
      <c r="U429" s="1">
        <f t="shared" si="205"/>
        <v>-9999</v>
      </c>
      <c r="V429" s="1">
        <f t="shared" si="204"/>
        <v>-9999</v>
      </c>
    </row>
    <row r="430" spans="2:22" x14ac:dyDescent="0.3">
      <c r="B430" s="1">
        <v>64</v>
      </c>
      <c r="C430" s="1">
        <f t="shared" si="186"/>
        <v>1.1739726027397288</v>
      </c>
      <c r="D430" s="1">
        <f t="shared" si="193"/>
        <v>11.701336302739556</v>
      </c>
      <c r="E430" s="1">
        <f t="shared" si="203"/>
        <v>0</v>
      </c>
      <c r="F430" s="1">
        <f t="shared" si="194"/>
        <v>3.4597327394520887</v>
      </c>
      <c r="G430" s="1">
        <f t="shared" si="195"/>
        <v>0</v>
      </c>
      <c r="H430" s="1">
        <f t="shared" si="196"/>
        <v>0</v>
      </c>
      <c r="I430" s="1">
        <f t="shared" si="197"/>
        <v>0</v>
      </c>
      <c r="J430" s="1">
        <f t="shared" si="198"/>
        <v>49.607565428381029</v>
      </c>
      <c r="K430" s="1">
        <f t="shared" si="199"/>
        <v>0</v>
      </c>
      <c r="L430" s="1">
        <f t="shared" si="200"/>
        <v>49.607565428381029</v>
      </c>
      <c r="M430" s="1">
        <f t="shared" si="201"/>
        <v>1</v>
      </c>
      <c r="N430" s="1">
        <f t="shared" si="202"/>
        <v>0</v>
      </c>
      <c r="O430" s="1">
        <f t="shared" si="212"/>
        <v>-9999</v>
      </c>
      <c r="P430" s="1">
        <f t="shared" si="212"/>
        <v>-9999</v>
      </c>
      <c r="Q430" s="1">
        <f t="shared" si="205"/>
        <v>-9999</v>
      </c>
      <c r="R430" s="1">
        <f t="shared" si="205"/>
        <v>-9999</v>
      </c>
      <c r="S430" s="1">
        <f t="shared" si="205"/>
        <v>-9999</v>
      </c>
      <c r="T430" s="1">
        <f t="shared" si="205"/>
        <v>-9999</v>
      </c>
      <c r="U430" s="1">
        <f t="shared" si="205"/>
        <v>-9999</v>
      </c>
      <c r="V430" s="1">
        <f t="shared" si="204"/>
        <v>-9999</v>
      </c>
    </row>
    <row r="431" spans="2:22" x14ac:dyDescent="0.3">
      <c r="B431" s="1">
        <v>65</v>
      </c>
      <c r="C431" s="1">
        <f t="shared" si="186"/>
        <v>1.1767123287671262</v>
      </c>
      <c r="D431" s="1">
        <f t="shared" si="193"/>
        <v>11.778109109477011</v>
      </c>
      <c r="E431" s="1">
        <f t="shared" si="203"/>
        <v>0</v>
      </c>
      <c r="F431" s="1">
        <f t="shared" si="194"/>
        <v>3.4443781781045977</v>
      </c>
      <c r="G431" s="1">
        <f t="shared" si="195"/>
        <v>0</v>
      </c>
      <c r="H431" s="1">
        <f t="shared" si="196"/>
        <v>0</v>
      </c>
      <c r="I431" s="1">
        <f t="shared" si="197"/>
        <v>0</v>
      </c>
      <c r="J431" s="1">
        <f t="shared" si="198"/>
        <v>49.092525487811287</v>
      </c>
      <c r="K431" s="1">
        <f t="shared" si="199"/>
        <v>0</v>
      </c>
      <c r="L431" s="1">
        <f t="shared" si="200"/>
        <v>49.092525487811287</v>
      </c>
      <c r="M431" s="1">
        <f t="shared" si="201"/>
        <v>1</v>
      </c>
      <c r="N431" s="1">
        <f t="shared" si="202"/>
        <v>0</v>
      </c>
      <c r="O431" s="1">
        <f t="shared" si="212"/>
        <v>-9999</v>
      </c>
      <c r="P431" s="1">
        <f t="shared" si="212"/>
        <v>-9999</v>
      </c>
      <c r="Q431" s="1">
        <f t="shared" si="205"/>
        <v>-9999</v>
      </c>
      <c r="R431" s="1">
        <f t="shared" si="205"/>
        <v>-9999</v>
      </c>
      <c r="S431" s="1">
        <f t="shared" si="205"/>
        <v>-9999</v>
      </c>
      <c r="T431" s="1">
        <f t="shared" si="205"/>
        <v>-9999</v>
      </c>
      <c r="U431" s="1">
        <f t="shared" si="205"/>
        <v>-9999</v>
      </c>
      <c r="V431" s="1">
        <f t="shared" si="204"/>
        <v>-9999</v>
      </c>
    </row>
    <row r="432" spans="2:22" x14ac:dyDescent="0.3">
      <c r="B432" s="1">
        <v>66</v>
      </c>
      <c r="C432" s="1">
        <f t="shared" ref="C432:C495" si="219">C431+1/365</f>
        <v>1.1794520547945235</v>
      </c>
      <c r="D432" s="1">
        <f t="shared" si="193"/>
        <v>11.855540310437668</v>
      </c>
      <c r="E432" s="1">
        <f t="shared" si="203"/>
        <v>0</v>
      </c>
      <c r="F432" s="1">
        <f t="shared" si="194"/>
        <v>3.4288919379124665</v>
      </c>
      <c r="G432" s="1">
        <f t="shared" si="195"/>
        <v>0</v>
      </c>
      <c r="H432" s="1">
        <f t="shared" si="196"/>
        <v>0</v>
      </c>
      <c r="I432" s="1">
        <f t="shared" si="197"/>
        <v>0</v>
      </c>
      <c r="J432" s="1">
        <f t="shared" si="198"/>
        <v>48.575248750371934</v>
      </c>
      <c r="K432" s="1">
        <f t="shared" si="199"/>
        <v>0</v>
      </c>
      <c r="L432" s="1">
        <f t="shared" si="200"/>
        <v>48.575248750371934</v>
      </c>
      <c r="M432" s="1">
        <f t="shared" si="201"/>
        <v>1</v>
      </c>
      <c r="N432" s="1">
        <f t="shared" si="202"/>
        <v>0</v>
      </c>
      <c r="O432" s="1">
        <f t="shared" si="212"/>
        <v>-9999</v>
      </c>
      <c r="P432" s="1">
        <f t="shared" si="212"/>
        <v>-9999</v>
      </c>
      <c r="Q432" s="1">
        <f t="shared" si="205"/>
        <v>-9999</v>
      </c>
      <c r="R432" s="1">
        <f t="shared" si="205"/>
        <v>-9999</v>
      </c>
      <c r="S432" s="1">
        <f t="shared" si="205"/>
        <v>-9999</v>
      </c>
      <c r="T432" s="1">
        <f t="shared" si="205"/>
        <v>-9999</v>
      </c>
      <c r="U432" s="1">
        <f t="shared" si="205"/>
        <v>-9999</v>
      </c>
      <c r="V432" s="1">
        <f t="shared" si="204"/>
        <v>-9999</v>
      </c>
    </row>
    <row r="433" spans="2:22" x14ac:dyDescent="0.3">
      <c r="B433" s="1">
        <v>67</v>
      </c>
      <c r="C433" s="1">
        <f t="shared" si="219"/>
        <v>1.1821917808219209</v>
      </c>
      <c r="D433" s="1">
        <f t="shared" si="193"/>
        <v>11.933606961085566</v>
      </c>
      <c r="E433" s="1">
        <f t="shared" si="203"/>
        <v>0</v>
      </c>
      <c r="F433" s="1">
        <f t="shared" si="194"/>
        <v>3.4132786077828867</v>
      </c>
      <c r="G433" s="1">
        <f t="shared" si="195"/>
        <v>0</v>
      </c>
      <c r="H433" s="1">
        <f t="shared" si="196"/>
        <v>0</v>
      </c>
      <c r="I433" s="1">
        <f t="shared" si="197"/>
        <v>0</v>
      </c>
      <c r="J433" s="1">
        <f t="shared" si="198"/>
        <v>48.05594806799639</v>
      </c>
      <c r="K433" s="1">
        <f t="shared" si="199"/>
        <v>0</v>
      </c>
      <c r="L433" s="1">
        <f t="shared" si="200"/>
        <v>48.05594806799639</v>
      </c>
      <c r="M433" s="1">
        <f t="shared" si="201"/>
        <v>1</v>
      </c>
      <c r="N433" s="1">
        <f t="shared" si="202"/>
        <v>0</v>
      </c>
      <c r="O433" s="1">
        <f t="shared" si="212"/>
        <v>-9999</v>
      </c>
      <c r="P433" s="1">
        <f t="shared" si="212"/>
        <v>-9999</v>
      </c>
      <c r="Q433" s="1">
        <f t="shared" si="205"/>
        <v>-9999</v>
      </c>
      <c r="R433" s="1">
        <f t="shared" si="205"/>
        <v>-9999</v>
      </c>
      <c r="S433" s="1">
        <f t="shared" si="205"/>
        <v>-9999</v>
      </c>
      <c r="T433" s="1">
        <f t="shared" si="205"/>
        <v>-9999</v>
      </c>
      <c r="U433" s="1">
        <f t="shared" si="205"/>
        <v>-9999</v>
      </c>
      <c r="V433" s="1">
        <f t="shared" si="204"/>
        <v>-9999</v>
      </c>
    </row>
    <row r="434" spans="2:22" x14ac:dyDescent="0.3">
      <c r="B434" s="1">
        <v>68</v>
      </c>
      <c r="C434" s="1">
        <f t="shared" si="219"/>
        <v>1.1849315068493183</v>
      </c>
      <c r="D434" s="1">
        <f t="shared" si="193"/>
        <v>12.01228592858731</v>
      </c>
      <c r="E434" s="1">
        <f t="shared" si="203"/>
        <v>0</v>
      </c>
      <c r="F434" s="1">
        <f t="shared" si="194"/>
        <v>3.3975428142825379</v>
      </c>
      <c r="G434" s="1">
        <f t="shared" si="195"/>
        <v>0</v>
      </c>
      <c r="H434" s="1">
        <f t="shared" si="196"/>
        <v>0</v>
      </c>
      <c r="I434" s="1">
        <f t="shared" si="197"/>
        <v>0</v>
      </c>
      <c r="J434" s="1">
        <f t="shared" si="198"/>
        <v>47.534835640986472</v>
      </c>
      <c r="K434" s="1">
        <f t="shared" si="199"/>
        <v>0</v>
      </c>
      <c r="L434" s="1">
        <f t="shared" si="200"/>
        <v>47.534835640986472</v>
      </c>
      <c r="M434" s="1">
        <f t="shared" si="201"/>
        <v>1</v>
      </c>
      <c r="N434" s="1">
        <f t="shared" si="202"/>
        <v>0</v>
      </c>
      <c r="O434" s="1">
        <f t="shared" si="212"/>
        <v>-9999</v>
      </c>
      <c r="P434" s="1">
        <f t="shared" si="212"/>
        <v>-9999</v>
      </c>
      <c r="Q434" s="1">
        <f t="shared" si="205"/>
        <v>-9999</v>
      </c>
      <c r="R434" s="1">
        <f t="shared" si="205"/>
        <v>-9999</v>
      </c>
      <c r="S434" s="1">
        <f t="shared" si="205"/>
        <v>-9999</v>
      </c>
      <c r="T434" s="1">
        <f t="shared" si="205"/>
        <v>-9999</v>
      </c>
      <c r="U434" s="1">
        <f t="shared" si="205"/>
        <v>-9999</v>
      </c>
      <c r="V434" s="1">
        <f t="shared" si="204"/>
        <v>-9999</v>
      </c>
    </row>
    <row r="435" spans="2:22" x14ac:dyDescent="0.3">
      <c r="B435" s="1">
        <v>69</v>
      </c>
      <c r="C435" s="1">
        <f t="shared" si="219"/>
        <v>1.1876712328767156</v>
      </c>
      <c r="D435" s="1">
        <f t="shared" si="193"/>
        <v>12.091553898666801</v>
      </c>
      <c r="E435" s="1">
        <f t="shared" si="203"/>
        <v>0</v>
      </c>
      <c r="F435" s="1">
        <f t="shared" si="194"/>
        <v>3.3816892202666398</v>
      </c>
      <c r="G435" s="1">
        <f t="shared" si="195"/>
        <v>0</v>
      </c>
      <c r="H435" s="1">
        <f t="shared" si="196"/>
        <v>0</v>
      </c>
      <c r="I435" s="1">
        <f t="shared" si="197"/>
        <v>0</v>
      </c>
      <c r="J435" s="1">
        <f t="shared" si="198"/>
        <v>47.012122887416311</v>
      </c>
      <c r="K435" s="1">
        <f t="shared" si="199"/>
        <v>0</v>
      </c>
      <c r="L435" s="1">
        <f t="shared" si="200"/>
        <v>47.012122887416311</v>
      </c>
      <c r="M435" s="1">
        <f t="shared" si="201"/>
        <v>1</v>
      </c>
      <c r="N435" s="1">
        <f t="shared" si="202"/>
        <v>0</v>
      </c>
      <c r="O435" s="1">
        <f t="shared" si="212"/>
        <v>-9999</v>
      </c>
      <c r="P435" s="1">
        <f t="shared" si="212"/>
        <v>-9999</v>
      </c>
      <c r="Q435" s="1">
        <f t="shared" si="205"/>
        <v>-9999</v>
      </c>
      <c r="R435" s="1">
        <f t="shared" si="205"/>
        <v>-9999</v>
      </c>
      <c r="S435" s="1">
        <f t="shared" si="205"/>
        <v>-9999</v>
      </c>
      <c r="T435" s="1">
        <f t="shared" si="205"/>
        <v>-9999</v>
      </c>
      <c r="U435" s="1">
        <f t="shared" si="205"/>
        <v>-9999</v>
      </c>
      <c r="V435" s="1">
        <f t="shared" si="204"/>
        <v>-9999</v>
      </c>
    </row>
    <row r="436" spans="2:22" x14ac:dyDescent="0.3">
      <c r="B436" s="1">
        <v>70</v>
      </c>
      <c r="C436" s="1">
        <f t="shared" si="219"/>
        <v>1.190410958904113</v>
      </c>
      <c r="D436" s="1">
        <f t="shared" si="193"/>
        <v>12.171387382513753</v>
      </c>
      <c r="E436" s="1">
        <f t="shared" si="203"/>
        <v>0</v>
      </c>
      <c r="F436" s="1">
        <f t="shared" si="194"/>
        <v>3.3657225234972494</v>
      </c>
      <c r="G436" s="1">
        <f t="shared" si="195"/>
        <v>0</v>
      </c>
      <c r="H436" s="1">
        <f t="shared" si="196"/>
        <v>0</v>
      </c>
      <c r="I436" s="1">
        <f t="shared" si="197"/>
        <v>0</v>
      </c>
      <c r="J436" s="1">
        <f t="shared" si="198"/>
        <v>46.488020313875403</v>
      </c>
      <c r="K436" s="1">
        <f t="shared" si="199"/>
        <v>0</v>
      </c>
      <c r="L436" s="1">
        <f t="shared" si="200"/>
        <v>46.488020313875403</v>
      </c>
      <c r="M436" s="1">
        <f t="shared" si="201"/>
        <v>1</v>
      </c>
      <c r="N436" s="1">
        <f t="shared" si="202"/>
        <v>0</v>
      </c>
      <c r="O436" s="1">
        <f t="shared" si="212"/>
        <v>-9999</v>
      </c>
      <c r="P436" s="1">
        <f t="shared" si="212"/>
        <v>-9999</v>
      </c>
      <c r="Q436" s="1">
        <f t="shared" si="205"/>
        <v>-9999</v>
      </c>
      <c r="R436" s="1">
        <f t="shared" si="205"/>
        <v>-9999</v>
      </c>
      <c r="S436" s="1">
        <f t="shared" si="205"/>
        <v>-9999</v>
      </c>
      <c r="T436" s="1">
        <f t="shared" si="205"/>
        <v>-9999</v>
      </c>
      <c r="U436" s="1">
        <f t="shared" si="205"/>
        <v>-9999</v>
      </c>
      <c r="V436" s="1">
        <f t="shared" si="204"/>
        <v>-9999</v>
      </c>
    </row>
    <row r="437" spans="2:22" x14ac:dyDescent="0.3">
      <c r="B437" s="1">
        <v>71</v>
      </c>
      <c r="C437" s="1">
        <f t="shared" si="219"/>
        <v>1.1931506849315103</v>
      </c>
      <c r="D437" s="1">
        <f t="shared" si="193"/>
        <v>12.251762723743958</v>
      </c>
      <c r="E437" s="1">
        <f t="shared" si="203"/>
        <v>0</v>
      </c>
      <c r="F437" s="1">
        <f t="shared" si="194"/>
        <v>3.3496474552512083</v>
      </c>
      <c r="G437" s="1">
        <f t="shared" si="195"/>
        <v>0</v>
      </c>
      <c r="H437" s="1">
        <f t="shared" si="196"/>
        <v>0</v>
      </c>
      <c r="I437" s="1">
        <f t="shared" si="197"/>
        <v>0</v>
      </c>
      <c r="J437" s="1">
        <f t="shared" si="198"/>
        <v>45.96273738766002</v>
      </c>
      <c r="K437" s="1">
        <f t="shared" si="199"/>
        <v>0</v>
      </c>
      <c r="L437" s="1">
        <f t="shared" si="200"/>
        <v>45.96273738766002</v>
      </c>
      <c r="M437" s="1">
        <f t="shared" si="201"/>
        <v>1</v>
      </c>
      <c r="N437" s="1">
        <f t="shared" si="202"/>
        <v>0</v>
      </c>
      <c r="O437" s="1">
        <f t="shared" si="212"/>
        <v>-9999</v>
      </c>
      <c r="P437" s="1">
        <f t="shared" si="212"/>
        <v>-9999</v>
      </c>
      <c r="Q437" s="1">
        <f t="shared" si="205"/>
        <v>-9999</v>
      </c>
      <c r="R437" s="1">
        <f t="shared" si="205"/>
        <v>-9999</v>
      </c>
      <c r="S437" s="1">
        <f t="shared" si="205"/>
        <v>-9999</v>
      </c>
      <c r="T437" s="1">
        <f t="shared" si="205"/>
        <v>-9999</v>
      </c>
      <c r="U437" s="1">
        <f t="shared" si="205"/>
        <v>-9999</v>
      </c>
      <c r="V437" s="1">
        <f t="shared" si="204"/>
        <v>-9999</v>
      </c>
    </row>
    <row r="438" spans="2:22" x14ac:dyDescent="0.3">
      <c r="B438" s="1">
        <v>72</v>
      </c>
      <c r="C438" s="1">
        <f t="shared" si="219"/>
        <v>1.1958904109589077</v>
      </c>
      <c r="D438" s="1">
        <f t="shared" si="193"/>
        <v>12.332656105409169</v>
      </c>
      <c r="E438" s="1">
        <f t="shared" si="203"/>
        <v>0</v>
      </c>
      <c r="F438" s="1">
        <f t="shared" si="194"/>
        <v>3.3334687789181663</v>
      </c>
      <c r="G438" s="1">
        <f t="shared" si="195"/>
        <v>0</v>
      </c>
      <c r="H438" s="1">
        <f t="shared" si="196"/>
        <v>0</v>
      </c>
      <c r="I438" s="1">
        <f t="shared" si="197"/>
        <v>0</v>
      </c>
      <c r="J438" s="1">
        <f t="shared" si="198"/>
        <v>45.436482410521229</v>
      </c>
      <c r="K438" s="1">
        <f t="shared" si="199"/>
        <v>0</v>
      </c>
      <c r="L438" s="1">
        <f t="shared" si="200"/>
        <v>45.436482410521229</v>
      </c>
      <c r="M438" s="1">
        <f t="shared" si="201"/>
        <v>1</v>
      </c>
      <c r="N438" s="1">
        <f t="shared" si="202"/>
        <v>0</v>
      </c>
      <c r="O438" s="1">
        <f t="shared" si="212"/>
        <v>-9999</v>
      </c>
      <c r="P438" s="1">
        <f t="shared" si="212"/>
        <v>-9999</v>
      </c>
      <c r="Q438" s="1">
        <f t="shared" si="205"/>
        <v>-9999</v>
      </c>
      <c r="R438" s="1">
        <f t="shared" si="205"/>
        <v>-9999</v>
      </c>
      <c r="S438" s="1">
        <f t="shared" si="205"/>
        <v>-9999</v>
      </c>
      <c r="T438" s="1">
        <f t="shared" si="205"/>
        <v>-9999</v>
      </c>
      <c r="U438" s="1">
        <f t="shared" si="205"/>
        <v>-9999</v>
      </c>
      <c r="V438" s="1">
        <f t="shared" si="204"/>
        <v>-9999</v>
      </c>
    </row>
    <row r="439" spans="2:22" x14ac:dyDescent="0.3">
      <c r="B439" s="1">
        <v>73</v>
      </c>
      <c r="C439" s="1">
        <f t="shared" si="219"/>
        <v>1.1986301369863051</v>
      </c>
      <c r="D439" s="1">
        <f t="shared" si="193"/>
        <v>12.41404355705458</v>
      </c>
      <c r="E439" s="1">
        <f t="shared" si="203"/>
        <v>0</v>
      </c>
      <c r="F439" s="1">
        <f t="shared" si="194"/>
        <v>3.317191288589084</v>
      </c>
      <c r="G439" s="1">
        <f t="shared" si="195"/>
        <v>0</v>
      </c>
      <c r="H439" s="1">
        <f t="shared" si="196"/>
        <v>0</v>
      </c>
      <c r="I439" s="1">
        <f t="shared" si="197"/>
        <v>0</v>
      </c>
      <c r="J439" s="1">
        <f t="shared" si="198"/>
        <v>44.909462394076265</v>
      </c>
      <c r="K439" s="1">
        <f t="shared" si="199"/>
        <v>0</v>
      </c>
      <c r="L439" s="1">
        <f t="shared" si="200"/>
        <v>44.909462394076265</v>
      </c>
      <c r="M439" s="1">
        <f t="shared" si="201"/>
        <v>1</v>
      </c>
      <c r="N439" s="1">
        <f t="shared" si="202"/>
        <v>0</v>
      </c>
      <c r="O439" s="1">
        <f t="shared" si="212"/>
        <v>-9999</v>
      </c>
      <c r="P439" s="1">
        <f t="shared" si="212"/>
        <v>-9999</v>
      </c>
      <c r="Q439" s="1">
        <f t="shared" si="205"/>
        <v>-9999</v>
      </c>
      <c r="R439" s="1">
        <f t="shared" si="205"/>
        <v>-9999</v>
      </c>
      <c r="S439" s="1">
        <f t="shared" si="205"/>
        <v>-9999</v>
      </c>
      <c r="T439" s="1">
        <f t="shared" si="205"/>
        <v>-9999</v>
      </c>
      <c r="U439" s="1">
        <f t="shared" si="205"/>
        <v>-9999</v>
      </c>
      <c r="V439" s="1">
        <f t="shared" si="204"/>
        <v>-9999</v>
      </c>
    </row>
    <row r="440" spans="2:22" x14ac:dyDescent="0.3">
      <c r="B440" s="1">
        <v>74</v>
      </c>
      <c r="C440" s="1">
        <f t="shared" si="219"/>
        <v>1.2013698630137024</v>
      </c>
      <c r="D440" s="1">
        <f t="shared" si="193"/>
        <v>12.495900961821773</v>
      </c>
      <c r="E440" s="1">
        <f t="shared" si="203"/>
        <v>0</v>
      </c>
      <c r="F440" s="1">
        <f t="shared" si="194"/>
        <v>3.3008198076356452</v>
      </c>
      <c r="G440" s="1">
        <f t="shared" si="195"/>
        <v>0</v>
      </c>
      <c r="H440" s="1">
        <f t="shared" si="196"/>
        <v>0</v>
      </c>
      <c r="I440" s="1">
        <f t="shared" si="197"/>
        <v>0</v>
      </c>
      <c r="J440" s="1">
        <f t="shared" si="198"/>
        <v>44.381882936989328</v>
      </c>
      <c r="K440" s="1">
        <f t="shared" si="199"/>
        <v>0</v>
      </c>
      <c r="L440" s="1">
        <f t="shared" si="200"/>
        <v>44.381882936989328</v>
      </c>
      <c r="M440" s="1">
        <f t="shared" si="201"/>
        <v>1</v>
      </c>
      <c r="N440" s="1">
        <f t="shared" si="202"/>
        <v>0</v>
      </c>
      <c r="O440" s="1">
        <f t="shared" si="212"/>
        <v>-9999</v>
      </c>
      <c r="P440" s="1">
        <f t="shared" si="212"/>
        <v>-9999</v>
      </c>
      <c r="Q440" s="1">
        <f t="shared" si="205"/>
        <v>-9999</v>
      </c>
      <c r="R440" s="1">
        <f t="shared" si="205"/>
        <v>-9999</v>
      </c>
      <c r="S440" s="1">
        <f t="shared" si="205"/>
        <v>-9999</v>
      </c>
      <c r="T440" s="1">
        <f t="shared" si="205"/>
        <v>-9999</v>
      </c>
      <c r="U440" s="1">
        <f t="shared" si="205"/>
        <v>-9999</v>
      </c>
      <c r="V440" s="1">
        <f t="shared" si="204"/>
        <v>-9999</v>
      </c>
    </row>
    <row r="441" spans="2:22" x14ac:dyDescent="0.3">
      <c r="B441" s="1">
        <v>75</v>
      </c>
      <c r="C441" s="1">
        <f t="shared" si="219"/>
        <v>1.2041095890410998</v>
      </c>
      <c r="D441" s="1">
        <f t="shared" si="193"/>
        <v>12.578204063595097</v>
      </c>
      <c r="E441" s="1">
        <f t="shared" si="203"/>
        <v>0</v>
      </c>
      <c r="F441" s="1">
        <f t="shared" si="194"/>
        <v>3.2843591872809808</v>
      </c>
      <c r="G441" s="1">
        <f t="shared" si="195"/>
        <v>0</v>
      </c>
      <c r="H441" s="1">
        <f t="shared" si="196"/>
        <v>0</v>
      </c>
      <c r="I441" s="1">
        <f t="shared" si="197"/>
        <v>0</v>
      </c>
      <c r="J441" s="1">
        <f t="shared" si="198"/>
        <v>43.853948104025427</v>
      </c>
      <c r="K441" s="1">
        <f t="shared" si="199"/>
        <v>0</v>
      </c>
      <c r="L441" s="1">
        <f t="shared" si="200"/>
        <v>43.853948104025427</v>
      </c>
      <c r="M441" s="1">
        <f t="shared" si="201"/>
        <v>1</v>
      </c>
      <c r="N441" s="1">
        <f t="shared" si="202"/>
        <v>0</v>
      </c>
      <c r="O441" s="1">
        <f t="shared" ref="O441" si="220">F441</f>
        <v>3.2843591872809808</v>
      </c>
      <c r="P441" s="1">
        <f t="shared" ref="P441" ca="1" si="221">L441+_xlfn.LOGNORM.INV(RAND(),0,0.025*L441)</f>
        <v>44.036214391262433</v>
      </c>
      <c r="Q441" s="1">
        <f t="shared" ref="Q441" ca="1" si="222">0.025*P441</f>
        <v>1.1009053597815608</v>
      </c>
      <c r="R441" s="1">
        <f t="shared" ref="R441" si="223">M441</f>
        <v>1</v>
      </c>
      <c r="S441" s="1">
        <f t="shared" ref="S441" si="224">N441</f>
        <v>0</v>
      </c>
      <c r="T441" s="1">
        <v>0.1</v>
      </c>
      <c r="U441" s="1">
        <v>0.1</v>
      </c>
      <c r="V441" s="1">
        <f t="shared" si="204"/>
        <v>-9999</v>
      </c>
    </row>
    <row r="442" spans="2:22" x14ac:dyDescent="0.3">
      <c r="B442" s="1">
        <v>76</v>
      </c>
      <c r="C442" s="1">
        <f t="shared" si="219"/>
        <v>1.2068493150684971</v>
      </c>
      <c r="D442" s="1">
        <f t="shared" si="193"/>
        <v>12.66092847418925</v>
      </c>
      <c r="E442" s="1">
        <f t="shared" si="203"/>
        <v>0</v>
      </c>
      <c r="F442" s="1">
        <f t="shared" si="194"/>
        <v>3.2678143051621502</v>
      </c>
      <c r="G442" s="1">
        <f t="shared" si="195"/>
        <v>0</v>
      </c>
      <c r="H442" s="1">
        <f t="shared" si="196"/>
        <v>0</v>
      </c>
      <c r="I442" s="1">
        <f t="shared" si="197"/>
        <v>0</v>
      </c>
      <c r="J442" s="1">
        <f t="shared" si="198"/>
        <v>43.325860307081484</v>
      </c>
      <c r="K442" s="1">
        <f t="shared" si="199"/>
        <v>0</v>
      </c>
      <c r="L442" s="1">
        <f t="shared" si="200"/>
        <v>43.325860307081484</v>
      </c>
      <c r="M442" s="1">
        <f t="shared" si="201"/>
        <v>1</v>
      </c>
      <c r="N442" s="1">
        <f t="shared" si="202"/>
        <v>0</v>
      </c>
      <c r="O442" s="1">
        <f t="shared" ref="O442:Q442" si="225">-9999</f>
        <v>-9999</v>
      </c>
      <c r="P442" s="1">
        <f t="shared" si="225"/>
        <v>-9999</v>
      </c>
      <c r="Q442" s="1">
        <f t="shared" si="225"/>
        <v>-9999</v>
      </c>
      <c r="R442" s="1">
        <f t="shared" si="205"/>
        <v>-9999</v>
      </c>
      <c r="S442" s="1">
        <f t="shared" si="205"/>
        <v>-9999</v>
      </c>
      <c r="T442" s="1">
        <f t="shared" si="205"/>
        <v>-9999</v>
      </c>
      <c r="U442" s="1">
        <f t="shared" si="205"/>
        <v>-9999</v>
      </c>
      <c r="V442" s="1">
        <f t="shared" si="204"/>
        <v>-9999</v>
      </c>
    </row>
    <row r="443" spans="2:22" x14ac:dyDescent="0.3">
      <c r="B443" s="1">
        <v>77</v>
      </c>
      <c r="C443" s="1">
        <f t="shared" si="219"/>
        <v>1.2095890410958945</v>
      </c>
      <c r="D443" s="1">
        <f t="shared" si="193"/>
        <v>12.744049680576026</v>
      </c>
      <c r="E443" s="1">
        <f t="shared" si="203"/>
        <v>0</v>
      </c>
      <c r="F443" s="1">
        <f t="shared" si="194"/>
        <v>3.2511900638847946</v>
      </c>
      <c r="G443" s="1">
        <f t="shared" si="195"/>
        <v>0</v>
      </c>
      <c r="H443" s="1">
        <f t="shared" si="196"/>
        <v>0</v>
      </c>
      <c r="I443" s="1">
        <f t="shared" si="197"/>
        <v>0</v>
      </c>
      <c r="J443" s="1">
        <f t="shared" si="198"/>
        <v>42.797820188295418</v>
      </c>
      <c r="K443" s="1">
        <f t="shared" si="199"/>
        <v>0</v>
      </c>
      <c r="L443" s="1">
        <f t="shared" si="200"/>
        <v>42.797820188295418</v>
      </c>
      <c r="M443" s="1">
        <f t="shared" si="201"/>
        <v>1</v>
      </c>
      <c r="N443" s="1">
        <f t="shared" si="202"/>
        <v>0</v>
      </c>
      <c r="O443" s="1">
        <f t="shared" si="212"/>
        <v>-9999</v>
      </c>
      <c r="P443" s="1">
        <f t="shared" si="212"/>
        <v>-9999</v>
      </c>
      <c r="Q443" s="1">
        <f t="shared" si="205"/>
        <v>-9999</v>
      </c>
      <c r="R443" s="1">
        <f t="shared" si="205"/>
        <v>-9999</v>
      </c>
      <c r="S443" s="1">
        <f t="shared" si="205"/>
        <v>-9999</v>
      </c>
      <c r="T443" s="1">
        <f t="shared" si="205"/>
        <v>-9999</v>
      </c>
      <c r="U443" s="1">
        <f t="shared" si="205"/>
        <v>-9999</v>
      </c>
      <c r="V443" s="1">
        <f t="shared" si="204"/>
        <v>-9999</v>
      </c>
    </row>
    <row r="444" spans="2:22" x14ac:dyDescent="0.3">
      <c r="B444" s="1">
        <v>78</v>
      </c>
      <c r="C444" s="1">
        <f t="shared" si="219"/>
        <v>1.2123287671232919</v>
      </c>
      <c r="D444" s="1">
        <f t="shared" si="193"/>
        <v>12.827543052148076</v>
      </c>
      <c r="E444" s="1">
        <f t="shared" si="203"/>
        <v>0</v>
      </c>
      <c r="F444" s="1">
        <f t="shared" si="194"/>
        <v>3.2344913895703846</v>
      </c>
      <c r="G444" s="1">
        <f t="shared" si="195"/>
        <v>0</v>
      </c>
      <c r="H444" s="1">
        <f t="shared" si="196"/>
        <v>0</v>
      </c>
      <c r="I444" s="1">
        <f t="shared" si="197"/>
        <v>0</v>
      </c>
      <c r="J444" s="1">
        <f t="shared" si="198"/>
        <v>42.270026505333348</v>
      </c>
      <c r="K444" s="1">
        <f t="shared" si="199"/>
        <v>0</v>
      </c>
      <c r="L444" s="1">
        <f t="shared" si="200"/>
        <v>42.270026505333348</v>
      </c>
      <c r="M444" s="1">
        <f t="shared" si="201"/>
        <v>1</v>
      </c>
      <c r="N444" s="1">
        <f t="shared" si="202"/>
        <v>0</v>
      </c>
      <c r="O444" s="1">
        <f t="shared" si="212"/>
        <v>-9999</v>
      </c>
      <c r="P444" s="1">
        <f t="shared" si="212"/>
        <v>-9999</v>
      </c>
      <c r="Q444" s="1">
        <f t="shared" si="205"/>
        <v>-9999</v>
      </c>
      <c r="R444" s="1">
        <f t="shared" si="205"/>
        <v>-9999</v>
      </c>
      <c r="S444" s="1">
        <f t="shared" si="205"/>
        <v>-9999</v>
      </c>
      <c r="T444" s="1">
        <f t="shared" si="205"/>
        <v>-9999</v>
      </c>
      <c r="U444" s="1">
        <f t="shared" si="205"/>
        <v>-9999</v>
      </c>
      <c r="V444" s="1">
        <f t="shared" si="204"/>
        <v>-9999</v>
      </c>
    </row>
    <row r="445" spans="2:22" x14ac:dyDescent="0.3">
      <c r="B445" s="1">
        <v>79</v>
      </c>
      <c r="C445" s="1">
        <f t="shared" si="219"/>
        <v>1.2150684931506892</v>
      </c>
      <c r="D445" s="1">
        <f t="shared" si="193"/>
        <v>12.911383848017472</v>
      </c>
      <c r="E445" s="1">
        <f t="shared" si="203"/>
        <v>0</v>
      </c>
      <c r="F445" s="1">
        <f t="shared" si="194"/>
        <v>3.2177232303965053</v>
      </c>
      <c r="G445" s="1">
        <f t="shared" si="195"/>
        <v>0</v>
      </c>
      <c r="H445" s="1">
        <f t="shared" si="196"/>
        <v>0</v>
      </c>
      <c r="I445" s="1">
        <f t="shared" si="197"/>
        <v>0</v>
      </c>
      <c r="J445" s="1">
        <f t="shared" si="198"/>
        <v>41.742676018953759</v>
      </c>
      <c r="K445" s="1">
        <f t="shared" si="199"/>
        <v>0</v>
      </c>
      <c r="L445" s="1">
        <f t="shared" si="200"/>
        <v>41.742676018953759</v>
      </c>
      <c r="M445" s="1">
        <f t="shared" si="201"/>
        <v>1</v>
      </c>
      <c r="N445" s="1">
        <f t="shared" si="202"/>
        <v>0</v>
      </c>
      <c r="O445" s="1">
        <f t="shared" si="212"/>
        <v>-9999</v>
      </c>
      <c r="P445" s="1">
        <f t="shared" si="212"/>
        <v>-9999</v>
      </c>
      <c r="Q445" s="1">
        <f t="shared" si="205"/>
        <v>-9999</v>
      </c>
      <c r="R445" s="1">
        <f t="shared" si="205"/>
        <v>-9999</v>
      </c>
      <c r="S445" s="1">
        <f t="shared" si="205"/>
        <v>-9999</v>
      </c>
      <c r="T445" s="1">
        <f t="shared" si="205"/>
        <v>-9999</v>
      </c>
      <c r="U445" s="1">
        <f t="shared" si="205"/>
        <v>-9999</v>
      </c>
      <c r="V445" s="1">
        <f t="shared" si="204"/>
        <v>-9999</v>
      </c>
    </row>
    <row r="446" spans="2:22" x14ac:dyDescent="0.3">
      <c r="B446" s="1">
        <v>80</v>
      </c>
      <c r="C446" s="1">
        <f t="shared" si="219"/>
        <v>1.2178082191780866</v>
      </c>
      <c r="D446" s="1">
        <f t="shared" si="193"/>
        <v>12.995547224346957</v>
      </c>
      <c r="E446" s="1">
        <f t="shared" si="203"/>
        <v>0</v>
      </c>
      <c r="F446" s="1">
        <f t="shared" si="194"/>
        <v>3.2008905551306084</v>
      </c>
      <c r="G446" s="1">
        <f t="shared" si="195"/>
        <v>0</v>
      </c>
      <c r="H446" s="1">
        <f t="shared" si="196"/>
        <v>0</v>
      </c>
      <c r="I446" s="1">
        <f t="shared" si="197"/>
        <v>0</v>
      </c>
      <c r="J446" s="1">
        <f t="shared" si="198"/>
        <v>41.215963382945034</v>
      </c>
      <c r="K446" s="1">
        <f t="shared" si="199"/>
        <v>0</v>
      </c>
      <c r="L446" s="1">
        <f t="shared" si="200"/>
        <v>41.215963382945034</v>
      </c>
      <c r="M446" s="1">
        <f t="shared" si="201"/>
        <v>1</v>
      </c>
      <c r="N446" s="1">
        <f t="shared" si="202"/>
        <v>0</v>
      </c>
      <c r="O446" s="1">
        <f t="shared" si="212"/>
        <v>-9999</v>
      </c>
      <c r="P446" s="1">
        <f t="shared" si="212"/>
        <v>-9999</v>
      </c>
      <c r="Q446" s="1">
        <f t="shared" si="205"/>
        <v>-9999</v>
      </c>
      <c r="R446" s="1">
        <f t="shared" si="205"/>
        <v>-9999</v>
      </c>
      <c r="S446" s="1">
        <f t="shared" si="205"/>
        <v>-9999</v>
      </c>
      <c r="T446" s="1">
        <f t="shared" si="205"/>
        <v>-9999</v>
      </c>
      <c r="U446" s="1">
        <f t="shared" si="205"/>
        <v>-9999</v>
      </c>
      <c r="V446" s="1">
        <f t="shared" si="204"/>
        <v>-9999</v>
      </c>
    </row>
    <row r="447" spans="2:22" x14ac:dyDescent="0.3">
      <c r="B447" s="1">
        <v>81</v>
      </c>
      <c r="C447" s="1">
        <f t="shared" si="219"/>
        <v>1.2205479452054839</v>
      </c>
      <c r="D447" s="1">
        <f t="shared" si="193"/>
        <v>13.080008241711736</v>
      </c>
      <c r="E447" s="1">
        <f t="shared" si="203"/>
        <v>0</v>
      </c>
      <c r="F447" s="1">
        <f t="shared" si="194"/>
        <v>3.1839983516576531</v>
      </c>
      <c r="G447" s="1">
        <f t="shared" si="195"/>
        <v>0</v>
      </c>
      <c r="H447" s="1">
        <f t="shared" si="196"/>
        <v>0</v>
      </c>
      <c r="I447" s="1">
        <f t="shared" si="197"/>
        <v>0</v>
      </c>
      <c r="J447" s="1">
        <f t="shared" si="198"/>
        <v>40.690081036531112</v>
      </c>
      <c r="K447" s="1">
        <f t="shared" si="199"/>
        <v>0</v>
      </c>
      <c r="L447" s="1">
        <f t="shared" si="200"/>
        <v>40.690081036531112</v>
      </c>
      <c r="M447" s="1">
        <f t="shared" si="201"/>
        <v>1</v>
      </c>
      <c r="N447" s="1">
        <f t="shared" si="202"/>
        <v>0</v>
      </c>
      <c r="O447" s="1">
        <f t="shared" si="212"/>
        <v>-9999</v>
      </c>
      <c r="P447" s="1">
        <f t="shared" si="212"/>
        <v>-9999</v>
      </c>
      <c r="Q447" s="1">
        <f t="shared" si="205"/>
        <v>-9999</v>
      </c>
      <c r="R447" s="1">
        <f t="shared" si="205"/>
        <v>-9999</v>
      </c>
      <c r="S447" s="1">
        <f t="shared" si="205"/>
        <v>-9999</v>
      </c>
      <c r="T447" s="1">
        <f t="shared" si="205"/>
        <v>-9999</v>
      </c>
      <c r="U447" s="1">
        <f t="shared" si="205"/>
        <v>-9999</v>
      </c>
      <c r="V447" s="1">
        <f t="shared" si="204"/>
        <v>-9999</v>
      </c>
    </row>
    <row r="448" spans="2:22" x14ac:dyDescent="0.3">
      <c r="B448" s="1">
        <v>82</v>
      </c>
      <c r="C448" s="1">
        <f t="shared" si="219"/>
        <v>1.2232876712328813</v>
      </c>
      <c r="D448" s="1">
        <f t="shared" si="193"/>
        <v>13.164741872489547</v>
      </c>
      <c r="E448" s="1">
        <f t="shared" si="203"/>
        <v>0</v>
      </c>
      <c r="F448" s="1">
        <f t="shared" si="194"/>
        <v>3.1670516255020909</v>
      </c>
      <c r="G448" s="1">
        <f t="shared" si="195"/>
        <v>0</v>
      </c>
      <c r="H448" s="1">
        <f t="shared" si="196"/>
        <v>0</v>
      </c>
      <c r="I448" s="1">
        <f t="shared" si="197"/>
        <v>0</v>
      </c>
      <c r="J448" s="1">
        <f t="shared" si="198"/>
        <v>40.165219099338785</v>
      </c>
      <c r="K448" s="1">
        <f t="shared" si="199"/>
        <v>0</v>
      </c>
      <c r="L448" s="1">
        <f t="shared" si="200"/>
        <v>40.165219099338785</v>
      </c>
      <c r="M448" s="1">
        <f t="shared" si="201"/>
        <v>1</v>
      </c>
      <c r="N448" s="1">
        <f t="shared" si="202"/>
        <v>0</v>
      </c>
      <c r="O448" s="1">
        <f t="shared" si="212"/>
        <v>-9999</v>
      </c>
      <c r="P448" s="1">
        <f t="shared" si="212"/>
        <v>-9999</v>
      </c>
      <c r="Q448" s="1">
        <f t="shared" si="205"/>
        <v>-9999</v>
      </c>
      <c r="R448" s="1">
        <f t="shared" si="205"/>
        <v>-9999</v>
      </c>
      <c r="S448" s="1">
        <f t="shared" si="205"/>
        <v>-9999</v>
      </c>
      <c r="T448" s="1">
        <f t="shared" si="205"/>
        <v>-9999</v>
      </c>
      <c r="U448" s="1">
        <f t="shared" si="205"/>
        <v>-9999</v>
      </c>
      <c r="V448" s="1">
        <f t="shared" si="204"/>
        <v>-9999</v>
      </c>
    </row>
    <row r="449" spans="2:22" x14ac:dyDescent="0.3">
      <c r="B449" s="1">
        <v>83</v>
      </c>
      <c r="C449" s="1">
        <f t="shared" si="219"/>
        <v>1.2260273972602787</v>
      </c>
      <c r="D449" s="1">
        <f t="shared" si="193"/>
        <v>13.249723008276881</v>
      </c>
      <c r="E449" s="1">
        <f t="shared" si="203"/>
        <v>0</v>
      </c>
      <c r="F449" s="1">
        <f t="shared" si="194"/>
        <v>3.1500553983446236</v>
      </c>
      <c r="G449" s="1">
        <f t="shared" si="195"/>
        <v>0</v>
      </c>
      <c r="H449" s="1">
        <f t="shared" si="196"/>
        <v>0</v>
      </c>
      <c r="I449" s="1">
        <f t="shared" si="197"/>
        <v>0</v>
      </c>
      <c r="J449" s="1">
        <f t="shared" si="198"/>
        <v>39.641565269017534</v>
      </c>
      <c r="K449" s="1">
        <f t="shared" si="199"/>
        <v>0</v>
      </c>
      <c r="L449" s="1">
        <f t="shared" si="200"/>
        <v>39.641565269017534</v>
      </c>
      <c r="M449" s="1">
        <f t="shared" si="201"/>
        <v>1</v>
      </c>
      <c r="N449" s="1">
        <f t="shared" si="202"/>
        <v>0</v>
      </c>
      <c r="O449" s="1">
        <f t="shared" si="212"/>
        <v>-9999</v>
      </c>
      <c r="P449" s="1">
        <f t="shared" si="212"/>
        <v>-9999</v>
      </c>
      <c r="Q449" s="1">
        <f t="shared" si="205"/>
        <v>-9999</v>
      </c>
      <c r="R449" s="1">
        <f t="shared" si="205"/>
        <v>-9999</v>
      </c>
      <c r="S449" s="1">
        <f t="shared" si="205"/>
        <v>-9999</v>
      </c>
      <c r="T449" s="1">
        <f t="shared" si="205"/>
        <v>-9999</v>
      </c>
      <c r="U449" s="1">
        <f t="shared" si="205"/>
        <v>-9999</v>
      </c>
      <c r="V449" s="1">
        <f t="shared" si="204"/>
        <v>-9999</v>
      </c>
    </row>
    <row r="450" spans="2:22" x14ac:dyDescent="0.3">
      <c r="B450" s="1">
        <v>84</v>
      </c>
      <c r="C450" s="1">
        <f t="shared" si="219"/>
        <v>1.228767123287676</v>
      </c>
      <c r="D450" s="1">
        <f t="shared" si="193"/>
        <v>13.334926467329167</v>
      </c>
      <c r="E450" s="1">
        <f t="shared" si="203"/>
        <v>0</v>
      </c>
      <c r="F450" s="1">
        <f t="shared" si="194"/>
        <v>3.1330147065341665</v>
      </c>
      <c r="G450" s="1">
        <f t="shared" si="195"/>
        <v>0</v>
      </c>
      <c r="H450" s="1">
        <f t="shared" si="196"/>
        <v>0</v>
      </c>
      <c r="I450" s="1">
        <f t="shared" si="197"/>
        <v>0</v>
      </c>
      <c r="J450" s="1">
        <f t="shared" si="198"/>
        <v>39.119304721600827</v>
      </c>
      <c r="K450" s="1">
        <f t="shared" si="199"/>
        <v>0</v>
      </c>
      <c r="L450" s="1">
        <f t="shared" si="200"/>
        <v>39.119304721600827</v>
      </c>
      <c r="M450" s="1">
        <f t="shared" si="201"/>
        <v>1</v>
      </c>
      <c r="N450" s="1">
        <f t="shared" si="202"/>
        <v>0</v>
      </c>
      <c r="O450" s="1">
        <f t="shared" si="212"/>
        <v>-9999</v>
      </c>
      <c r="P450" s="1">
        <f t="shared" si="212"/>
        <v>-9999</v>
      </c>
      <c r="Q450" s="1">
        <f t="shared" si="205"/>
        <v>-9999</v>
      </c>
      <c r="R450" s="1">
        <f t="shared" si="205"/>
        <v>-9999</v>
      </c>
      <c r="S450" s="1">
        <f t="shared" si="205"/>
        <v>-9999</v>
      </c>
      <c r="T450" s="1">
        <f t="shared" ref="R450:V513" si="226">-9999</f>
        <v>-9999</v>
      </c>
      <c r="U450" s="1">
        <f t="shared" si="226"/>
        <v>-9999</v>
      </c>
      <c r="V450" s="1">
        <f t="shared" si="204"/>
        <v>-9999</v>
      </c>
    </row>
    <row r="451" spans="2:22" x14ac:dyDescent="0.3">
      <c r="B451" s="1">
        <v>85</v>
      </c>
      <c r="C451" s="1">
        <f t="shared" si="219"/>
        <v>1.2315068493150734</v>
      </c>
      <c r="D451" s="1">
        <f t="shared" ref="D451:D514" si="227">14-5*COS(2*PI()*C451)</f>
        <v>13.420327002022646</v>
      </c>
      <c r="E451" s="1">
        <f t="shared" si="203"/>
        <v>0</v>
      </c>
      <c r="F451" s="1">
        <f t="shared" ref="F451:F514" si="228">3+COS(2*PI()*C451)</f>
        <v>3.1159345995954708</v>
      </c>
      <c r="G451" s="1">
        <f t="shared" ref="G451:G514" si="229">IF(AND(B451&gt;=A$20,B451&lt;=A$26),1,0)</f>
        <v>0</v>
      </c>
      <c r="H451" s="1">
        <f t="shared" ref="H451:H514" si="230">IF(G451=0,0,((B451-A$20)/(A$22-A$20))^A$28*((A$26-B451)/(A$26-A$22)))</f>
        <v>0</v>
      </c>
      <c r="I451" s="1">
        <f t="shared" ref="I451:I514" si="231">H451*A$30</f>
        <v>0</v>
      </c>
      <c r="J451" s="1">
        <f t="shared" ref="J451:J514" si="232">(A$2*SQRT(A$4)/A$6)*(F451-A$8)^A$10</f>
        <v>38.598620014696323</v>
      </c>
      <c r="K451" s="1">
        <f t="shared" ref="K451:K514" si="233">(I451*(F451-A$8)^(1/3))/(8*9.81*A$6^2)</f>
        <v>0</v>
      </c>
      <c r="L451" s="1">
        <f t="shared" ref="L451:L514" si="234">J451/SQRT(1+K451)</f>
        <v>38.598620014696323</v>
      </c>
      <c r="M451" s="1">
        <f t="shared" ref="M451:M514" si="235">COS(H451*PI())</f>
        <v>1</v>
      </c>
      <c r="N451" s="1">
        <f t="shared" ref="N451:N514" si="236">IF(B451&lt;A$22,SIN(PI()*H451),-SIN(PI()*H451))</f>
        <v>0</v>
      </c>
      <c r="O451" s="1">
        <f t="shared" si="212"/>
        <v>-9999</v>
      </c>
      <c r="P451" s="1">
        <f t="shared" si="212"/>
        <v>-9999</v>
      </c>
      <c r="Q451" s="1">
        <f t="shared" si="212"/>
        <v>-9999</v>
      </c>
      <c r="R451" s="1">
        <f t="shared" si="226"/>
        <v>-9999</v>
      </c>
      <c r="S451" s="1">
        <f t="shared" si="226"/>
        <v>-9999</v>
      </c>
      <c r="T451" s="1">
        <f t="shared" si="226"/>
        <v>-9999</v>
      </c>
      <c r="U451" s="1">
        <f t="shared" si="226"/>
        <v>-9999</v>
      </c>
      <c r="V451" s="1">
        <f t="shared" si="204"/>
        <v>-9999</v>
      </c>
    </row>
    <row r="452" spans="2:22" x14ac:dyDescent="0.3">
      <c r="B452" s="1">
        <v>86</v>
      </c>
      <c r="C452" s="1">
        <f t="shared" si="219"/>
        <v>1.2342465753424707</v>
      </c>
      <c r="D452" s="1">
        <f t="shared" si="227"/>
        <v>13.505899306335799</v>
      </c>
      <c r="E452" s="1">
        <f t="shared" ref="E452:E515" si="237">IF(D452&lt;=A$12,0,E451+D452-A$12)</f>
        <v>0</v>
      </c>
      <c r="F452" s="1">
        <f t="shared" si="228"/>
        <v>3.0988201387328402</v>
      </c>
      <c r="G452" s="1">
        <f t="shared" si="229"/>
        <v>0</v>
      </c>
      <c r="H452" s="1">
        <f t="shared" si="230"/>
        <v>0</v>
      </c>
      <c r="I452" s="1">
        <f t="shared" si="231"/>
        <v>0</v>
      </c>
      <c r="J452" s="1">
        <f t="shared" si="232"/>
        <v>38.079690993589566</v>
      </c>
      <c r="K452" s="1">
        <f t="shared" si="233"/>
        <v>0</v>
      </c>
      <c r="L452" s="1">
        <f t="shared" si="234"/>
        <v>38.079690993589566</v>
      </c>
      <c r="M452" s="1">
        <f t="shared" si="235"/>
        <v>1</v>
      </c>
      <c r="N452" s="1">
        <f t="shared" si="236"/>
        <v>0</v>
      </c>
      <c r="O452" s="1">
        <f t="shared" si="212"/>
        <v>-9999</v>
      </c>
      <c r="P452" s="1">
        <f t="shared" si="212"/>
        <v>-9999</v>
      </c>
      <c r="Q452" s="1">
        <f t="shared" si="212"/>
        <v>-9999</v>
      </c>
      <c r="R452" s="1">
        <f t="shared" si="226"/>
        <v>-9999</v>
      </c>
      <c r="S452" s="1">
        <f t="shared" si="226"/>
        <v>-9999</v>
      </c>
      <c r="T452" s="1">
        <f t="shared" si="226"/>
        <v>-9999</v>
      </c>
      <c r="U452" s="1">
        <f t="shared" si="226"/>
        <v>-9999</v>
      </c>
      <c r="V452" s="1">
        <f t="shared" si="204"/>
        <v>-9999</v>
      </c>
    </row>
    <row r="453" spans="2:22" x14ac:dyDescent="0.3">
      <c r="B453" s="1">
        <v>87</v>
      </c>
      <c r="C453" s="1">
        <f t="shared" si="219"/>
        <v>1.2369863013698681</v>
      </c>
      <c r="D453" s="1">
        <f t="shared" si="227"/>
        <v>13.591618023348044</v>
      </c>
      <c r="E453" s="1">
        <f t="shared" si="237"/>
        <v>0</v>
      </c>
      <c r="F453" s="1">
        <f t="shared" si="228"/>
        <v>3.0816763953303909</v>
      </c>
      <c r="G453" s="1">
        <f t="shared" si="229"/>
        <v>0</v>
      </c>
      <c r="H453" s="1">
        <f t="shared" si="230"/>
        <v>0</v>
      </c>
      <c r="I453" s="1">
        <f t="shared" si="231"/>
        <v>0</v>
      </c>
      <c r="J453" s="1">
        <f t="shared" si="232"/>
        <v>37.562694700344075</v>
      </c>
      <c r="K453" s="1">
        <f t="shared" si="233"/>
        <v>0</v>
      </c>
      <c r="L453" s="1">
        <f t="shared" si="234"/>
        <v>37.562694700344075</v>
      </c>
      <c r="M453" s="1">
        <f t="shared" si="235"/>
        <v>1</v>
      </c>
      <c r="N453" s="1">
        <f t="shared" si="236"/>
        <v>0</v>
      </c>
      <c r="O453" s="1">
        <f t="shared" si="212"/>
        <v>-9999</v>
      </c>
      <c r="P453" s="1">
        <f t="shared" si="212"/>
        <v>-9999</v>
      </c>
      <c r="Q453" s="1">
        <f t="shared" si="212"/>
        <v>-9999</v>
      </c>
      <c r="R453" s="1">
        <f t="shared" si="226"/>
        <v>-9999</v>
      </c>
      <c r="S453" s="1">
        <f t="shared" si="226"/>
        <v>-9999</v>
      </c>
      <c r="T453" s="1">
        <f t="shared" si="226"/>
        <v>-9999</v>
      </c>
      <c r="U453" s="1">
        <f t="shared" si="226"/>
        <v>-9999</v>
      </c>
      <c r="V453" s="1">
        <f t="shared" si="204"/>
        <v>-9999</v>
      </c>
    </row>
    <row r="454" spans="2:22" x14ac:dyDescent="0.3">
      <c r="B454" s="1">
        <v>88</v>
      </c>
      <c r="C454" s="1">
        <f t="shared" si="219"/>
        <v>1.2397260273972655</v>
      </c>
      <c r="D454" s="1">
        <f t="shared" si="227"/>
        <v>13.677457752753577</v>
      </c>
      <c r="E454" s="1">
        <f t="shared" si="237"/>
        <v>0</v>
      </c>
      <c r="F454" s="1">
        <f t="shared" si="228"/>
        <v>3.0645084494492845</v>
      </c>
      <c r="G454" s="1">
        <f t="shared" si="229"/>
        <v>0</v>
      </c>
      <c r="H454" s="1">
        <f t="shared" si="230"/>
        <v>0</v>
      </c>
      <c r="I454" s="1">
        <f t="shared" si="231"/>
        <v>0</v>
      </c>
      <c r="J454" s="1">
        <f t="shared" si="232"/>
        <v>37.047805285977702</v>
      </c>
      <c r="K454" s="1">
        <f t="shared" si="233"/>
        <v>0</v>
      </c>
      <c r="L454" s="1">
        <f t="shared" si="234"/>
        <v>37.047805285977702</v>
      </c>
      <c r="M454" s="1">
        <f t="shared" si="235"/>
        <v>1</v>
      </c>
      <c r="N454" s="1">
        <f t="shared" si="236"/>
        <v>0</v>
      </c>
      <c r="O454" s="1">
        <f t="shared" si="212"/>
        <v>-9999</v>
      </c>
      <c r="P454" s="1">
        <f t="shared" si="212"/>
        <v>-9999</v>
      </c>
      <c r="Q454" s="1">
        <f t="shared" si="212"/>
        <v>-9999</v>
      </c>
      <c r="R454" s="1">
        <f t="shared" si="226"/>
        <v>-9999</v>
      </c>
      <c r="S454" s="1">
        <f t="shared" si="226"/>
        <v>-9999</v>
      </c>
      <c r="T454" s="1">
        <f t="shared" si="226"/>
        <v>-9999</v>
      </c>
      <c r="U454" s="1">
        <f t="shared" si="226"/>
        <v>-9999</v>
      </c>
      <c r="V454" s="1">
        <f t="shared" si="204"/>
        <v>-9999</v>
      </c>
    </row>
    <row r="455" spans="2:22" x14ac:dyDescent="0.3">
      <c r="B455" s="1">
        <v>89</v>
      </c>
      <c r="C455" s="1">
        <f t="shared" si="219"/>
        <v>1.2424657534246628</v>
      </c>
      <c r="D455" s="1">
        <f t="shared" si="227"/>
        <v>13.763393058388006</v>
      </c>
      <c r="E455" s="1">
        <f t="shared" si="237"/>
        <v>0</v>
      </c>
      <c r="F455" s="1">
        <f t="shared" si="228"/>
        <v>3.0473213883223988</v>
      </c>
      <c r="G455" s="1">
        <f t="shared" si="229"/>
        <v>0</v>
      </c>
      <c r="H455" s="1">
        <f t="shared" si="230"/>
        <v>0</v>
      </c>
      <c r="I455" s="1">
        <f t="shared" si="231"/>
        <v>0</v>
      </c>
      <c r="J455" s="1">
        <f t="shared" si="232"/>
        <v>36.53519392579382</v>
      </c>
      <c r="K455" s="1">
        <f t="shared" si="233"/>
        <v>0</v>
      </c>
      <c r="L455" s="1">
        <f t="shared" si="234"/>
        <v>36.53519392579382</v>
      </c>
      <c r="M455" s="1">
        <f t="shared" si="235"/>
        <v>1</v>
      </c>
      <c r="N455" s="1">
        <f t="shared" si="236"/>
        <v>0</v>
      </c>
      <c r="O455" s="1">
        <f t="shared" si="212"/>
        <v>-9999</v>
      </c>
      <c r="P455" s="1">
        <f t="shared" si="212"/>
        <v>-9999</v>
      </c>
      <c r="Q455" s="1">
        <f t="shared" si="212"/>
        <v>-9999</v>
      </c>
      <c r="R455" s="1">
        <f t="shared" si="226"/>
        <v>-9999</v>
      </c>
      <c r="S455" s="1">
        <f t="shared" si="226"/>
        <v>-9999</v>
      </c>
      <c r="T455" s="1">
        <f t="shared" si="226"/>
        <v>-9999</v>
      </c>
      <c r="U455" s="1">
        <f t="shared" si="226"/>
        <v>-9999</v>
      </c>
      <c r="V455" s="1">
        <f t="shared" si="204"/>
        <v>-9999</v>
      </c>
    </row>
    <row r="456" spans="2:22" x14ac:dyDescent="0.3">
      <c r="B456" s="1">
        <v>90</v>
      </c>
      <c r="C456" s="1">
        <f t="shared" si="219"/>
        <v>1.2452054794520602</v>
      </c>
      <c r="D456" s="1">
        <f t="shared" si="227"/>
        <v>13.849398475765627</v>
      </c>
      <c r="E456" s="1">
        <f t="shared" si="237"/>
        <v>0</v>
      </c>
      <c r="F456" s="1">
        <f t="shared" si="228"/>
        <v>3.0301203048468746</v>
      </c>
      <c r="G456" s="1">
        <f t="shared" si="229"/>
        <v>0</v>
      </c>
      <c r="H456" s="1">
        <f t="shared" si="230"/>
        <v>0</v>
      </c>
      <c r="I456" s="1">
        <f t="shared" si="231"/>
        <v>0</v>
      </c>
      <c r="J456" s="1">
        <f t="shared" si="232"/>
        <v>36.025028737942641</v>
      </c>
      <c r="K456" s="1">
        <f t="shared" si="233"/>
        <v>0</v>
      </c>
      <c r="L456" s="1">
        <f t="shared" si="234"/>
        <v>36.025028737942641</v>
      </c>
      <c r="M456" s="1">
        <f t="shared" si="235"/>
        <v>1</v>
      </c>
      <c r="N456" s="1">
        <f t="shared" si="236"/>
        <v>0</v>
      </c>
      <c r="O456" s="1">
        <f t="shared" si="212"/>
        <v>-9999</v>
      </c>
      <c r="P456" s="1">
        <f t="shared" si="212"/>
        <v>-9999</v>
      </c>
      <c r="Q456" s="1">
        <f t="shared" si="212"/>
        <v>-9999</v>
      </c>
      <c r="R456" s="1">
        <f t="shared" si="226"/>
        <v>-9999</v>
      </c>
      <c r="S456" s="1">
        <f t="shared" si="226"/>
        <v>-9999</v>
      </c>
      <c r="T456" s="1">
        <f t="shared" si="226"/>
        <v>-9999</v>
      </c>
      <c r="U456" s="1">
        <f t="shared" si="226"/>
        <v>-9999</v>
      </c>
      <c r="V456" s="1">
        <f t="shared" si="204"/>
        <v>-9999</v>
      </c>
    </row>
    <row r="457" spans="2:22" x14ac:dyDescent="0.3">
      <c r="B457" s="1">
        <v>91</v>
      </c>
      <c r="C457" s="1">
        <f t="shared" si="219"/>
        <v>1.2479452054794575</v>
      </c>
      <c r="D457" s="1">
        <f t="shared" si="227"/>
        <v>13.935448519625124</v>
      </c>
      <c r="E457" s="1">
        <f t="shared" si="237"/>
        <v>0</v>
      </c>
      <c r="F457" s="1">
        <f t="shared" si="228"/>
        <v>3.0129102960749754</v>
      </c>
      <c r="G457" s="1">
        <f t="shared" si="229"/>
        <v>0</v>
      </c>
      <c r="H457" s="1">
        <f t="shared" si="230"/>
        <v>0</v>
      </c>
      <c r="I457" s="1">
        <f t="shared" si="231"/>
        <v>0</v>
      </c>
      <c r="J457" s="1">
        <f t="shared" si="232"/>
        <v>35.517474705285458</v>
      </c>
      <c r="K457" s="1">
        <f t="shared" si="233"/>
        <v>0</v>
      </c>
      <c r="L457" s="1">
        <f t="shared" si="234"/>
        <v>35.517474705285458</v>
      </c>
      <c r="M457" s="1">
        <f t="shared" si="235"/>
        <v>1</v>
      </c>
      <c r="N457" s="1">
        <f t="shared" si="236"/>
        <v>0</v>
      </c>
      <c r="O457" s="1">
        <f t="shared" si="212"/>
        <v>-9999</v>
      </c>
      <c r="P457" s="1">
        <f t="shared" si="212"/>
        <v>-9999</v>
      </c>
      <c r="Q457" s="1">
        <f t="shared" si="212"/>
        <v>-9999</v>
      </c>
      <c r="R457" s="1">
        <f t="shared" si="226"/>
        <v>-9999</v>
      </c>
      <c r="S457" s="1">
        <f t="shared" si="226"/>
        <v>-9999</v>
      </c>
      <c r="T457" s="1">
        <f t="shared" si="226"/>
        <v>-9999</v>
      </c>
      <c r="U457" s="1">
        <f t="shared" si="226"/>
        <v>-9999</v>
      </c>
      <c r="V457" s="1">
        <f t="shared" si="204"/>
        <v>-9999</v>
      </c>
    </row>
    <row r="458" spans="2:22" x14ac:dyDescent="0.3">
      <c r="B458" s="1">
        <v>92</v>
      </c>
      <c r="C458" s="1">
        <f t="shared" si="219"/>
        <v>1.2506849315068549</v>
      </c>
      <c r="D458" s="1">
        <f t="shared" si="227"/>
        <v>14.021517691481396</v>
      </c>
      <c r="E458" s="1">
        <f t="shared" si="237"/>
        <v>2.1517691481395929E-2</v>
      </c>
      <c r="F458" s="1">
        <f t="shared" si="228"/>
        <v>2.9956964617037207</v>
      </c>
      <c r="G458" s="1">
        <f t="shared" si="229"/>
        <v>0</v>
      </c>
      <c r="H458" s="1">
        <f t="shared" si="230"/>
        <v>0</v>
      </c>
      <c r="I458" s="1">
        <f t="shared" si="231"/>
        <v>0</v>
      </c>
      <c r="J458" s="1">
        <f t="shared" si="232"/>
        <v>35.01269360063246</v>
      </c>
      <c r="K458" s="1">
        <f t="shared" si="233"/>
        <v>0</v>
      </c>
      <c r="L458" s="1">
        <f t="shared" si="234"/>
        <v>35.01269360063246</v>
      </c>
      <c r="M458" s="1">
        <f t="shared" si="235"/>
        <v>1</v>
      </c>
      <c r="N458" s="1">
        <f t="shared" si="236"/>
        <v>0</v>
      </c>
      <c r="O458" s="1">
        <f t="shared" si="212"/>
        <v>-9999</v>
      </c>
      <c r="P458" s="1">
        <f t="shared" si="212"/>
        <v>-9999</v>
      </c>
      <c r="Q458" s="1">
        <f t="shared" si="212"/>
        <v>-9999</v>
      </c>
      <c r="R458" s="1">
        <f t="shared" si="212"/>
        <v>-9999</v>
      </c>
      <c r="S458" s="1">
        <f t="shared" si="212"/>
        <v>-9999</v>
      </c>
      <c r="T458" s="1">
        <f t="shared" si="212"/>
        <v>-9999</v>
      </c>
      <c r="U458" s="1">
        <f t="shared" si="212"/>
        <v>-9999</v>
      </c>
      <c r="V458" s="1">
        <f t="shared" si="204"/>
        <v>-9999</v>
      </c>
    </row>
    <row r="459" spans="2:22" x14ac:dyDescent="0.3">
      <c r="B459" s="1">
        <v>93</v>
      </c>
      <c r="C459" s="1">
        <f t="shared" si="219"/>
        <v>1.2534246575342523</v>
      </c>
      <c r="D459" s="1">
        <f t="shared" si="227"/>
        <v>14.107580487181288</v>
      </c>
      <c r="E459" s="1">
        <f t="shared" si="237"/>
        <v>0.12909817866268369</v>
      </c>
      <c r="F459" s="1">
        <f t="shared" si="228"/>
        <v>2.9784839025637422</v>
      </c>
      <c r="G459" s="1">
        <f t="shared" si="229"/>
        <v>0</v>
      </c>
      <c r="H459" s="1">
        <f t="shared" si="230"/>
        <v>0</v>
      </c>
      <c r="I459" s="1">
        <f t="shared" si="231"/>
        <v>0</v>
      </c>
      <c r="J459" s="1">
        <f t="shared" si="232"/>
        <v>34.510843915422306</v>
      </c>
      <c r="K459" s="1">
        <f t="shared" si="233"/>
        <v>0</v>
      </c>
      <c r="L459" s="1">
        <f t="shared" si="234"/>
        <v>34.510843915422306</v>
      </c>
      <c r="M459" s="1">
        <f t="shared" si="235"/>
        <v>1</v>
      </c>
      <c r="N459" s="1">
        <f t="shared" si="236"/>
        <v>0</v>
      </c>
      <c r="O459" s="1">
        <f t="shared" si="212"/>
        <v>-9999</v>
      </c>
      <c r="P459" s="1">
        <f t="shared" si="212"/>
        <v>-9999</v>
      </c>
      <c r="Q459" s="1">
        <f t="shared" si="212"/>
        <v>-9999</v>
      </c>
      <c r="R459" s="1">
        <f t="shared" si="212"/>
        <v>-9999</v>
      </c>
      <c r="S459" s="1">
        <f t="shared" si="212"/>
        <v>-9999</v>
      </c>
      <c r="T459" s="1">
        <f t="shared" si="212"/>
        <v>-9999</v>
      </c>
      <c r="U459" s="1">
        <f t="shared" si="212"/>
        <v>-9999</v>
      </c>
      <c r="V459" s="1">
        <f t="shared" si="212"/>
        <v>-9999</v>
      </c>
    </row>
    <row r="460" spans="2:22" x14ac:dyDescent="0.3">
      <c r="B460" s="1">
        <v>94</v>
      </c>
      <c r="C460" s="1">
        <f t="shared" si="219"/>
        <v>1.2561643835616496</v>
      </c>
      <c r="D460" s="1">
        <f t="shared" si="227"/>
        <v>14.193611404461052</v>
      </c>
      <c r="E460" s="1">
        <f t="shared" si="237"/>
        <v>0.32270958312373565</v>
      </c>
      <c r="F460" s="1">
        <f t="shared" si="228"/>
        <v>2.9612777191077897</v>
      </c>
      <c r="G460" s="1">
        <f t="shared" si="229"/>
        <v>0</v>
      </c>
      <c r="H460" s="1">
        <f t="shared" si="230"/>
        <v>0</v>
      </c>
      <c r="I460" s="1">
        <f t="shared" si="231"/>
        <v>0</v>
      </c>
      <c r="J460" s="1">
        <f t="shared" si="232"/>
        <v>34.012080791907671</v>
      </c>
      <c r="K460" s="1">
        <f t="shared" si="233"/>
        <v>0</v>
      </c>
      <c r="L460" s="1">
        <f t="shared" si="234"/>
        <v>34.012080791907671</v>
      </c>
      <c r="M460" s="1">
        <f t="shared" si="235"/>
        <v>1</v>
      </c>
      <c r="N460" s="1">
        <f t="shared" si="236"/>
        <v>0</v>
      </c>
      <c r="O460" s="1">
        <f t="shared" si="212"/>
        <v>-9999</v>
      </c>
      <c r="P460" s="1">
        <f t="shared" si="212"/>
        <v>-9999</v>
      </c>
      <c r="Q460" s="1">
        <f t="shared" si="212"/>
        <v>-9999</v>
      </c>
      <c r="R460" s="1">
        <f t="shared" si="212"/>
        <v>-9999</v>
      </c>
      <c r="S460" s="1">
        <f t="shared" si="212"/>
        <v>-9999</v>
      </c>
      <c r="T460" s="1">
        <f t="shared" si="212"/>
        <v>-9999</v>
      </c>
      <c r="U460" s="1">
        <f t="shared" si="212"/>
        <v>-9999</v>
      </c>
      <c r="V460" s="1">
        <f t="shared" si="212"/>
        <v>-9999</v>
      </c>
    </row>
    <row r="461" spans="2:22" x14ac:dyDescent="0.3">
      <c r="B461" s="1">
        <v>95</v>
      </c>
      <c r="C461" s="1">
        <f t="shared" si="219"/>
        <v>1.258904109589047</v>
      </c>
      <c r="D461" s="1">
        <f t="shared" si="227"/>
        <v>14.279584950503201</v>
      </c>
      <c r="E461" s="1">
        <f t="shared" si="237"/>
        <v>0.60229453362693697</v>
      </c>
      <c r="F461" s="1">
        <f t="shared" si="228"/>
        <v>2.94408300989936</v>
      </c>
      <c r="G461" s="1">
        <f t="shared" si="229"/>
        <v>0</v>
      </c>
      <c r="H461" s="1">
        <f t="shared" si="230"/>
        <v>0</v>
      </c>
      <c r="I461" s="1">
        <f t="shared" si="231"/>
        <v>0</v>
      </c>
      <c r="J461" s="1">
        <f t="shared" si="232"/>
        <v>33.51655595890989</v>
      </c>
      <c r="K461" s="1">
        <f t="shared" si="233"/>
        <v>0</v>
      </c>
      <c r="L461" s="1">
        <f t="shared" si="234"/>
        <v>33.51655595890989</v>
      </c>
      <c r="M461" s="1">
        <f t="shared" si="235"/>
        <v>1</v>
      </c>
      <c r="N461" s="1">
        <f t="shared" si="236"/>
        <v>0</v>
      </c>
      <c r="O461" s="1">
        <f t="shared" ref="O461" si="238">F461</f>
        <v>2.94408300989936</v>
      </c>
      <c r="P461" s="1">
        <f t="shared" ref="P461" ca="1" si="239">L461+_xlfn.LOGNORM.INV(RAND(),0,0.025*L461)</f>
        <v>33.873359873902572</v>
      </c>
      <c r="Q461" s="1">
        <f t="shared" ref="Q461" ca="1" si="240">0.025*P461</f>
        <v>0.84683399684756433</v>
      </c>
      <c r="R461" s="1">
        <f t="shared" ref="R461" si="241">M461</f>
        <v>1</v>
      </c>
      <c r="S461" s="1">
        <f t="shared" ref="S461" si="242">N461</f>
        <v>0</v>
      </c>
      <c r="T461" s="1">
        <v>0.1</v>
      </c>
      <c r="U461" s="1">
        <v>0.1</v>
      </c>
      <c r="V461" s="1">
        <f t="shared" si="212"/>
        <v>-9999</v>
      </c>
    </row>
    <row r="462" spans="2:22" x14ac:dyDescent="0.3">
      <c r="B462" s="1">
        <v>96</v>
      </c>
      <c r="C462" s="1">
        <f t="shared" si="219"/>
        <v>1.2616438356164443</v>
      </c>
      <c r="D462" s="1">
        <f t="shared" si="227"/>
        <v>14.365475649490573</v>
      </c>
      <c r="E462" s="1">
        <f t="shared" si="237"/>
        <v>0.96777018311751029</v>
      </c>
      <c r="F462" s="1">
        <f t="shared" si="228"/>
        <v>2.9269048701018852</v>
      </c>
      <c r="G462" s="1">
        <f t="shared" si="229"/>
        <v>0</v>
      </c>
      <c r="H462" s="1">
        <f t="shared" si="230"/>
        <v>0</v>
      </c>
      <c r="I462" s="1">
        <f t="shared" si="231"/>
        <v>0</v>
      </c>
      <c r="J462" s="1">
        <f t="shared" si="232"/>
        <v>33.024417671201903</v>
      </c>
      <c r="K462" s="1">
        <f t="shared" si="233"/>
        <v>0</v>
      </c>
      <c r="L462" s="1">
        <f t="shared" si="234"/>
        <v>33.024417671201903</v>
      </c>
      <c r="M462" s="1">
        <f t="shared" si="235"/>
        <v>1</v>
      </c>
      <c r="N462" s="1">
        <f t="shared" si="236"/>
        <v>0</v>
      </c>
      <c r="O462" s="1">
        <f t="shared" ref="O462:Q462" si="243">-9999</f>
        <v>-9999</v>
      </c>
      <c r="P462" s="1">
        <f t="shared" si="243"/>
        <v>-9999</v>
      </c>
      <c r="Q462" s="1">
        <f t="shared" si="243"/>
        <v>-9999</v>
      </c>
      <c r="R462" s="1">
        <f t="shared" si="226"/>
        <v>-9999</v>
      </c>
      <c r="S462" s="1">
        <f t="shared" si="226"/>
        <v>-9999</v>
      </c>
      <c r="T462" s="1">
        <f t="shared" si="226"/>
        <v>-9999</v>
      </c>
      <c r="U462" s="1">
        <f t="shared" si="226"/>
        <v>-9999</v>
      </c>
      <c r="V462" s="1">
        <f t="shared" si="212"/>
        <v>-9999</v>
      </c>
    </row>
    <row r="463" spans="2:22" x14ac:dyDescent="0.3">
      <c r="B463" s="1">
        <v>97</v>
      </c>
      <c r="C463" s="1">
        <f t="shared" si="219"/>
        <v>1.2643835616438417</v>
      </c>
      <c r="D463" s="1">
        <f t="shared" si="227"/>
        <v>14.451258050155394</v>
      </c>
      <c r="E463" s="1">
        <f t="shared" si="237"/>
        <v>1.4190282332729041</v>
      </c>
      <c r="F463" s="1">
        <f t="shared" si="228"/>
        <v>2.9097483899689216</v>
      </c>
      <c r="G463" s="1">
        <f t="shared" si="229"/>
        <v>0</v>
      </c>
      <c r="H463" s="1">
        <f t="shared" si="230"/>
        <v>0</v>
      </c>
      <c r="I463" s="1">
        <f t="shared" si="231"/>
        <v>0</v>
      </c>
      <c r="J463" s="1">
        <f t="shared" si="232"/>
        <v>32.535810652575854</v>
      </c>
      <c r="K463" s="1">
        <f t="shared" si="233"/>
        <v>0</v>
      </c>
      <c r="L463" s="1">
        <f t="shared" si="234"/>
        <v>32.535810652575854</v>
      </c>
      <c r="M463" s="1">
        <f t="shared" si="235"/>
        <v>1</v>
      </c>
      <c r="N463" s="1">
        <f t="shared" si="236"/>
        <v>0</v>
      </c>
      <c r="O463" s="1">
        <f t="shared" si="212"/>
        <v>-9999</v>
      </c>
      <c r="P463" s="1">
        <f t="shared" si="212"/>
        <v>-9999</v>
      </c>
      <c r="Q463" s="1">
        <f t="shared" si="212"/>
        <v>-9999</v>
      </c>
      <c r="R463" s="1">
        <f t="shared" si="226"/>
        <v>-9999</v>
      </c>
      <c r="S463" s="1">
        <f t="shared" si="226"/>
        <v>-9999</v>
      </c>
      <c r="T463" s="1">
        <f t="shared" si="226"/>
        <v>-9999</v>
      </c>
      <c r="U463" s="1">
        <f t="shared" si="226"/>
        <v>-9999</v>
      </c>
      <c r="V463" s="1">
        <f t="shared" si="212"/>
        <v>-9999</v>
      </c>
    </row>
    <row r="464" spans="2:22" x14ac:dyDescent="0.3">
      <c r="B464" s="1">
        <v>98</v>
      </c>
      <c r="C464" s="1">
        <f t="shared" si="219"/>
        <v>1.2671232876712391</v>
      </c>
      <c r="D464" s="1">
        <f t="shared" si="227"/>
        <v>14.536906733321004</v>
      </c>
      <c r="E464" s="1">
        <f t="shared" si="237"/>
        <v>1.9559349665939081</v>
      </c>
      <c r="F464" s="1">
        <f t="shared" si="228"/>
        <v>2.8926186533357989</v>
      </c>
      <c r="G464" s="1">
        <f t="shared" si="229"/>
        <v>0</v>
      </c>
      <c r="H464" s="1">
        <f t="shared" si="230"/>
        <v>0</v>
      </c>
      <c r="I464" s="1">
        <f t="shared" si="231"/>
        <v>0</v>
      </c>
      <c r="J464" s="1">
        <f t="shared" si="232"/>
        <v>32.050876042649392</v>
      </c>
      <c r="K464" s="1">
        <f t="shared" si="233"/>
        <v>0</v>
      </c>
      <c r="L464" s="1">
        <f t="shared" si="234"/>
        <v>32.050876042649392</v>
      </c>
      <c r="M464" s="1">
        <f t="shared" si="235"/>
        <v>1</v>
      </c>
      <c r="N464" s="1">
        <f t="shared" si="236"/>
        <v>0</v>
      </c>
      <c r="O464" s="1">
        <f t="shared" si="212"/>
        <v>-9999</v>
      </c>
      <c r="P464" s="1">
        <f t="shared" si="212"/>
        <v>-9999</v>
      </c>
      <c r="Q464" s="1">
        <f t="shared" si="212"/>
        <v>-9999</v>
      </c>
      <c r="R464" s="1">
        <f t="shared" si="226"/>
        <v>-9999</v>
      </c>
      <c r="S464" s="1">
        <f t="shared" si="226"/>
        <v>-9999</v>
      </c>
      <c r="T464" s="1">
        <f t="shared" si="226"/>
        <v>-9999</v>
      </c>
      <c r="U464" s="1">
        <f t="shared" si="226"/>
        <v>-9999</v>
      </c>
      <c r="V464" s="1">
        <f t="shared" si="212"/>
        <v>-9999</v>
      </c>
    </row>
    <row r="465" spans="2:22" x14ac:dyDescent="0.3">
      <c r="B465" s="1">
        <v>99</v>
      </c>
      <c r="C465" s="1">
        <f t="shared" si="219"/>
        <v>1.2698630136986364</v>
      </c>
      <c r="D465" s="1">
        <f t="shared" si="227"/>
        <v>14.622396319434142</v>
      </c>
      <c r="E465" s="1">
        <f t="shared" si="237"/>
        <v>2.5783312860280496</v>
      </c>
      <c r="F465" s="1">
        <f t="shared" si="228"/>
        <v>2.8755207361131716</v>
      </c>
      <c r="G465" s="1">
        <f t="shared" si="229"/>
        <v>0</v>
      </c>
      <c r="H465" s="1">
        <f t="shared" si="230"/>
        <v>0</v>
      </c>
      <c r="I465" s="1">
        <f t="shared" si="231"/>
        <v>0</v>
      </c>
      <c r="J465" s="1">
        <f t="shared" si="232"/>
        <v>31.569751347460869</v>
      </c>
      <c r="K465" s="1">
        <f t="shared" si="233"/>
        <v>0</v>
      </c>
      <c r="L465" s="1">
        <f t="shared" si="234"/>
        <v>31.569751347460869</v>
      </c>
      <c r="M465" s="1">
        <f t="shared" si="235"/>
        <v>1</v>
      </c>
      <c r="N465" s="1">
        <f t="shared" si="236"/>
        <v>0</v>
      </c>
      <c r="O465" s="1">
        <f t="shared" si="212"/>
        <v>-9999</v>
      </c>
      <c r="P465" s="1">
        <f t="shared" si="212"/>
        <v>-9999</v>
      </c>
      <c r="Q465" s="1">
        <f t="shared" si="212"/>
        <v>-9999</v>
      </c>
      <c r="R465" s="1">
        <f t="shared" si="226"/>
        <v>-9999</v>
      </c>
      <c r="S465" s="1">
        <f t="shared" si="226"/>
        <v>-9999</v>
      </c>
      <c r="T465" s="1">
        <f t="shared" si="226"/>
        <v>-9999</v>
      </c>
      <c r="U465" s="1">
        <f t="shared" si="226"/>
        <v>-9999</v>
      </c>
      <c r="V465" s="1">
        <f t="shared" si="212"/>
        <v>-9999</v>
      </c>
    </row>
    <row r="466" spans="2:22" x14ac:dyDescent="0.3">
      <c r="B466" s="1">
        <v>100</v>
      </c>
      <c r="C466" s="1">
        <f t="shared" si="219"/>
        <v>1.2726027397260338</v>
      </c>
      <c r="D466" s="1">
        <f t="shared" si="227"/>
        <v>14.707701476085413</v>
      </c>
      <c r="E466" s="1">
        <f t="shared" si="237"/>
        <v>3.2860327621134644</v>
      </c>
      <c r="F466" s="1">
        <f t="shared" si="228"/>
        <v>2.8584597047829177</v>
      </c>
      <c r="G466" s="1">
        <f t="shared" si="229"/>
        <v>0</v>
      </c>
      <c r="H466" s="1">
        <f t="shared" si="230"/>
        <v>0</v>
      </c>
      <c r="I466" s="1">
        <f t="shared" si="231"/>
        <v>0</v>
      </c>
      <c r="J466" s="1">
        <f t="shared" si="232"/>
        <v>31.092570393901244</v>
      </c>
      <c r="K466" s="1">
        <f t="shared" si="233"/>
        <v>0</v>
      </c>
      <c r="L466" s="1">
        <f t="shared" si="234"/>
        <v>31.092570393901244</v>
      </c>
      <c r="M466" s="1">
        <f t="shared" si="235"/>
        <v>1</v>
      </c>
      <c r="N466" s="1">
        <f t="shared" si="236"/>
        <v>0</v>
      </c>
      <c r="O466" s="1">
        <f t="shared" si="212"/>
        <v>-9999</v>
      </c>
      <c r="P466" s="1">
        <f t="shared" si="212"/>
        <v>-9999</v>
      </c>
      <c r="Q466" s="1">
        <f t="shared" si="212"/>
        <v>-9999</v>
      </c>
      <c r="R466" s="1">
        <f t="shared" si="226"/>
        <v>-9999</v>
      </c>
      <c r="S466" s="1">
        <f t="shared" si="226"/>
        <v>-9999</v>
      </c>
      <c r="T466" s="1">
        <f t="shared" si="226"/>
        <v>-9999</v>
      </c>
      <c r="U466" s="1">
        <f t="shared" si="226"/>
        <v>-9999</v>
      </c>
      <c r="V466" s="1">
        <f t="shared" si="212"/>
        <v>-9999</v>
      </c>
    </row>
    <row r="467" spans="2:22" x14ac:dyDescent="0.3">
      <c r="B467" s="1">
        <v>101</v>
      </c>
      <c r="C467" s="1">
        <f t="shared" si="219"/>
        <v>1.2753424657534311</v>
      </c>
      <c r="D467" s="1">
        <f t="shared" si="227"/>
        <v>14.792796925515871</v>
      </c>
      <c r="E467" s="1">
        <f t="shared" si="237"/>
        <v>4.0788296876293373</v>
      </c>
      <c r="F467" s="1">
        <f t="shared" si="228"/>
        <v>2.8414406148968259</v>
      </c>
      <c r="G467" s="1">
        <f t="shared" si="229"/>
        <v>0</v>
      </c>
      <c r="H467" s="1">
        <f t="shared" si="230"/>
        <v>0</v>
      </c>
      <c r="I467" s="1">
        <f t="shared" si="231"/>
        <v>0</v>
      </c>
      <c r="J467" s="1">
        <f t="shared" si="232"/>
        <v>30.619463288026559</v>
      </c>
      <c r="K467" s="1">
        <f t="shared" si="233"/>
        <v>0</v>
      </c>
      <c r="L467" s="1">
        <f t="shared" si="234"/>
        <v>30.619463288026559</v>
      </c>
      <c r="M467" s="1">
        <f t="shared" si="235"/>
        <v>1</v>
      </c>
      <c r="N467" s="1">
        <f t="shared" si="236"/>
        <v>0</v>
      </c>
      <c r="O467" s="1">
        <f t="shared" si="212"/>
        <v>-9999</v>
      </c>
      <c r="P467" s="1">
        <f t="shared" si="212"/>
        <v>-9999</v>
      </c>
      <c r="Q467" s="1">
        <f t="shared" si="212"/>
        <v>-9999</v>
      </c>
      <c r="R467" s="1">
        <f t="shared" si="226"/>
        <v>-9999</v>
      </c>
      <c r="S467" s="1">
        <f t="shared" si="226"/>
        <v>-9999</v>
      </c>
      <c r="T467" s="1">
        <f t="shared" si="226"/>
        <v>-9999</v>
      </c>
      <c r="U467" s="1">
        <f t="shared" si="226"/>
        <v>-9999</v>
      </c>
      <c r="V467" s="1">
        <f t="shared" si="212"/>
        <v>-9999</v>
      </c>
    </row>
    <row r="468" spans="2:22" x14ac:dyDescent="0.3">
      <c r="B468" s="1">
        <v>102</v>
      </c>
      <c r="C468" s="1">
        <f t="shared" si="219"/>
        <v>1.2780821917808285</v>
      </c>
      <c r="D468" s="1">
        <f t="shared" si="227"/>
        <v>14.877657452107343</v>
      </c>
      <c r="E468" s="1">
        <f t="shared" si="237"/>
        <v>4.9564871397366801</v>
      </c>
      <c r="F468" s="1">
        <f t="shared" si="228"/>
        <v>2.8244685095785314</v>
      </c>
      <c r="G468" s="1">
        <f t="shared" si="229"/>
        <v>0</v>
      </c>
      <c r="H468" s="1">
        <f t="shared" si="230"/>
        <v>0</v>
      </c>
      <c r="I468" s="1">
        <f t="shared" si="231"/>
        <v>0</v>
      </c>
      <c r="J468" s="1">
        <f t="shared" si="232"/>
        <v>30.150556377292713</v>
      </c>
      <c r="K468" s="1">
        <f t="shared" si="233"/>
        <v>0</v>
      </c>
      <c r="L468" s="1">
        <f t="shared" si="234"/>
        <v>30.150556377292713</v>
      </c>
      <c r="M468" s="1">
        <f t="shared" si="235"/>
        <v>1</v>
      </c>
      <c r="N468" s="1">
        <f t="shared" si="236"/>
        <v>0</v>
      </c>
      <c r="O468" s="1">
        <f t="shared" si="212"/>
        <v>-9999</v>
      </c>
      <c r="P468" s="1">
        <f t="shared" si="212"/>
        <v>-9999</v>
      </c>
      <c r="Q468" s="1">
        <f t="shared" si="212"/>
        <v>-9999</v>
      </c>
      <c r="R468" s="1">
        <f t="shared" si="226"/>
        <v>-9999</v>
      </c>
      <c r="S468" s="1">
        <f t="shared" si="226"/>
        <v>-9999</v>
      </c>
      <c r="T468" s="1">
        <f t="shared" si="226"/>
        <v>-9999</v>
      </c>
      <c r="U468" s="1">
        <f t="shared" si="226"/>
        <v>-9999</v>
      </c>
      <c r="V468" s="1">
        <f t="shared" si="212"/>
        <v>-9999</v>
      </c>
    </row>
    <row r="469" spans="2:22" x14ac:dyDescent="0.3">
      <c r="B469" s="1">
        <v>103</v>
      </c>
      <c r="C469" s="1">
        <f t="shared" si="219"/>
        <v>1.2808219178082259</v>
      </c>
      <c r="D469" s="1">
        <f t="shared" si="227"/>
        <v>14.962257909854349</v>
      </c>
      <c r="E469" s="1">
        <f t="shared" si="237"/>
        <v>5.9187450495910312</v>
      </c>
      <c r="F469" s="1">
        <f t="shared" si="228"/>
        <v>2.8075484180291301</v>
      </c>
      <c r="G469" s="1">
        <f t="shared" si="229"/>
        <v>0</v>
      </c>
      <c r="H469" s="1">
        <f t="shared" si="230"/>
        <v>0</v>
      </c>
      <c r="I469" s="1">
        <f t="shared" si="231"/>
        <v>0</v>
      </c>
      <c r="J469" s="1">
        <f t="shared" si="232"/>
        <v>29.685972216749963</v>
      </c>
      <c r="K469" s="1">
        <f t="shared" si="233"/>
        <v>0</v>
      </c>
      <c r="L469" s="1">
        <f t="shared" si="234"/>
        <v>29.685972216749963</v>
      </c>
      <c r="M469" s="1">
        <f t="shared" si="235"/>
        <v>1</v>
      </c>
      <c r="N469" s="1">
        <f t="shared" si="236"/>
        <v>0</v>
      </c>
      <c r="O469" s="1">
        <f t="shared" si="212"/>
        <v>-9999</v>
      </c>
      <c r="P469" s="1">
        <f t="shared" si="212"/>
        <v>-9999</v>
      </c>
      <c r="Q469" s="1">
        <f t="shared" si="212"/>
        <v>-9999</v>
      </c>
      <c r="R469" s="1">
        <f t="shared" si="226"/>
        <v>-9999</v>
      </c>
      <c r="S469" s="1">
        <f t="shared" si="226"/>
        <v>-9999</v>
      </c>
      <c r="T469" s="1">
        <f t="shared" si="226"/>
        <v>-9999</v>
      </c>
      <c r="U469" s="1">
        <f t="shared" si="226"/>
        <v>-9999</v>
      </c>
      <c r="V469" s="1">
        <f t="shared" si="212"/>
        <v>-9999</v>
      </c>
    </row>
    <row r="470" spans="2:22" x14ac:dyDescent="0.3">
      <c r="B470" s="1">
        <v>104</v>
      </c>
      <c r="C470" s="1">
        <f t="shared" si="219"/>
        <v>1.2835616438356232</v>
      </c>
      <c r="D470" s="1">
        <f t="shared" si="227"/>
        <v>15.046573229815447</v>
      </c>
      <c r="E470" s="1">
        <f t="shared" si="237"/>
        <v>6.9653182794064783</v>
      </c>
      <c r="F470" s="1">
        <f t="shared" si="228"/>
        <v>2.7906853540369103</v>
      </c>
      <c r="G470" s="1">
        <f t="shared" si="229"/>
        <v>0</v>
      </c>
      <c r="H470" s="1">
        <f t="shared" si="230"/>
        <v>0</v>
      </c>
      <c r="I470" s="1">
        <f t="shared" si="231"/>
        <v>0</v>
      </c>
      <c r="J470" s="1">
        <f t="shared" si="232"/>
        <v>29.225829539231391</v>
      </c>
      <c r="K470" s="1">
        <f t="shared" si="233"/>
        <v>0</v>
      </c>
      <c r="L470" s="1">
        <f t="shared" si="234"/>
        <v>29.225829539231391</v>
      </c>
      <c r="M470" s="1">
        <f t="shared" si="235"/>
        <v>1</v>
      </c>
      <c r="N470" s="1">
        <f t="shared" si="236"/>
        <v>0</v>
      </c>
      <c r="O470" s="1">
        <f t="shared" ref="O470:V533" si="244">-9999</f>
        <v>-9999</v>
      </c>
      <c r="P470" s="1">
        <f t="shared" si="244"/>
        <v>-9999</v>
      </c>
      <c r="Q470" s="1">
        <f t="shared" si="244"/>
        <v>-9999</v>
      </c>
      <c r="R470" s="1">
        <f t="shared" si="226"/>
        <v>-9999</v>
      </c>
      <c r="S470" s="1">
        <f t="shared" si="226"/>
        <v>-9999</v>
      </c>
      <c r="T470" s="1">
        <f t="shared" si="226"/>
        <v>-9999</v>
      </c>
      <c r="U470" s="1">
        <f t="shared" si="226"/>
        <v>-9999</v>
      </c>
      <c r="V470" s="1">
        <f t="shared" si="226"/>
        <v>-9999</v>
      </c>
    </row>
    <row r="471" spans="2:22" x14ac:dyDescent="0.3">
      <c r="B471" s="1">
        <v>105</v>
      </c>
      <c r="C471" s="1">
        <f t="shared" si="219"/>
        <v>1.2863013698630206</v>
      </c>
      <c r="D471" s="1">
        <f t="shared" si="227"/>
        <v>15.130578427541652</v>
      </c>
      <c r="E471" s="1">
        <f t="shared" si="237"/>
        <v>8.0958967069481318</v>
      </c>
      <c r="F471" s="1">
        <f t="shared" si="228"/>
        <v>2.7738843144916698</v>
      </c>
      <c r="G471" s="1">
        <f t="shared" si="229"/>
        <v>0</v>
      </c>
      <c r="H471" s="1">
        <f t="shared" si="230"/>
        <v>0</v>
      </c>
      <c r="I471" s="1">
        <f t="shared" si="231"/>
        <v>0</v>
      </c>
      <c r="J471" s="1">
        <f t="shared" si="232"/>
        <v>28.770243229567303</v>
      </c>
      <c r="K471" s="1">
        <f t="shared" si="233"/>
        <v>0</v>
      </c>
      <c r="L471" s="1">
        <f t="shared" si="234"/>
        <v>28.770243229567303</v>
      </c>
      <c r="M471" s="1">
        <f t="shared" si="235"/>
        <v>1</v>
      </c>
      <c r="N471" s="1">
        <f t="shared" si="236"/>
        <v>0</v>
      </c>
      <c r="O471" s="1">
        <f t="shared" si="244"/>
        <v>-9999</v>
      </c>
      <c r="P471" s="1">
        <f t="shared" si="244"/>
        <v>-9999</v>
      </c>
      <c r="Q471" s="1">
        <f t="shared" si="244"/>
        <v>-9999</v>
      </c>
      <c r="R471" s="1">
        <f t="shared" si="226"/>
        <v>-9999</v>
      </c>
      <c r="S471" s="1">
        <f t="shared" si="226"/>
        <v>-9999</v>
      </c>
      <c r="T471" s="1">
        <f t="shared" si="226"/>
        <v>-9999</v>
      </c>
      <c r="U471" s="1">
        <f t="shared" si="226"/>
        <v>-9999</v>
      </c>
      <c r="V471" s="1">
        <f t="shared" si="226"/>
        <v>-9999</v>
      </c>
    </row>
    <row r="472" spans="2:22" x14ac:dyDescent="0.3">
      <c r="B472" s="1">
        <v>106</v>
      </c>
      <c r="C472" s="1">
        <f t="shared" si="219"/>
        <v>1.2890410958904179</v>
      </c>
      <c r="D472" s="1">
        <f t="shared" si="227"/>
        <v>15.214248610479885</v>
      </c>
      <c r="E472" s="1">
        <f t="shared" si="237"/>
        <v>9.3101453174280167</v>
      </c>
      <c r="F472" s="1">
        <f t="shared" si="228"/>
        <v>2.7571502779040231</v>
      </c>
      <c r="G472" s="1">
        <f t="shared" si="229"/>
        <v>0</v>
      </c>
      <c r="H472" s="1">
        <f t="shared" si="230"/>
        <v>0</v>
      </c>
      <c r="I472" s="1">
        <f t="shared" si="231"/>
        <v>0</v>
      </c>
      <c r="J472" s="1">
        <f t="shared" si="232"/>
        <v>28.319324302852063</v>
      </c>
      <c r="K472" s="1">
        <f t="shared" si="233"/>
        <v>0</v>
      </c>
      <c r="L472" s="1">
        <f t="shared" si="234"/>
        <v>28.319324302852063</v>
      </c>
      <c r="M472" s="1">
        <f t="shared" si="235"/>
        <v>1</v>
      </c>
      <c r="N472" s="1">
        <f t="shared" si="236"/>
        <v>0</v>
      </c>
      <c r="O472" s="1">
        <f t="shared" si="244"/>
        <v>-9999</v>
      </c>
      <c r="P472" s="1">
        <f t="shared" si="244"/>
        <v>-9999</v>
      </c>
      <c r="Q472" s="1">
        <f t="shared" si="244"/>
        <v>-9999</v>
      </c>
      <c r="R472" s="1">
        <f t="shared" si="226"/>
        <v>-9999</v>
      </c>
      <c r="S472" s="1">
        <f t="shared" si="226"/>
        <v>-9999</v>
      </c>
      <c r="T472" s="1">
        <f t="shared" si="226"/>
        <v>-9999</v>
      </c>
      <c r="U472" s="1">
        <f t="shared" si="226"/>
        <v>-9999</v>
      </c>
      <c r="V472" s="1">
        <f t="shared" si="226"/>
        <v>-9999</v>
      </c>
    </row>
    <row r="473" spans="2:22" x14ac:dyDescent="0.3">
      <c r="B473" s="1">
        <v>107</v>
      </c>
      <c r="C473" s="1">
        <f t="shared" si="219"/>
        <v>1.2917808219178153</v>
      </c>
      <c r="D473" s="1">
        <f t="shared" si="227"/>
        <v>15.297558985349211</v>
      </c>
      <c r="E473" s="1">
        <f t="shared" si="237"/>
        <v>10.607704302777229</v>
      </c>
      <c r="F473" s="1">
        <f t="shared" si="228"/>
        <v>2.740488202930158</v>
      </c>
      <c r="G473" s="1">
        <f t="shared" si="229"/>
        <v>1</v>
      </c>
      <c r="H473" s="1">
        <f t="shared" si="230"/>
        <v>0</v>
      </c>
      <c r="I473" s="1">
        <f t="shared" si="231"/>
        <v>0</v>
      </c>
      <c r="J473" s="1">
        <f t="shared" si="232"/>
        <v>27.873179886787973</v>
      </c>
      <c r="K473" s="1">
        <f t="shared" si="233"/>
        <v>0</v>
      </c>
      <c r="L473" s="1">
        <f t="shared" si="234"/>
        <v>27.873179886787973</v>
      </c>
      <c r="M473" s="1">
        <f t="shared" si="235"/>
        <v>1</v>
      </c>
      <c r="N473" s="1">
        <f t="shared" si="236"/>
        <v>0</v>
      </c>
      <c r="O473" s="1">
        <f t="shared" si="244"/>
        <v>-9999</v>
      </c>
      <c r="P473" s="1">
        <f t="shared" si="244"/>
        <v>-9999</v>
      </c>
      <c r="Q473" s="1">
        <f t="shared" si="244"/>
        <v>-9999</v>
      </c>
      <c r="R473" s="1">
        <f t="shared" si="226"/>
        <v>-9999</v>
      </c>
      <c r="S473" s="1">
        <f t="shared" si="226"/>
        <v>-9999</v>
      </c>
      <c r="T473" s="1">
        <f t="shared" si="226"/>
        <v>-9999</v>
      </c>
      <c r="U473" s="1">
        <f t="shared" si="226"/>
        <v>-9999</v>
      </c>
      <c r="V473" s="1">
        <f t="shared" si="226"/>
        <v>-9999</v>
      </c>
    </row>
    <row r="474" spans="2:22" x14ac:dyDescent="0.3">
      <c r="B474" s="1">
        <v>108</v>
      </c>
      <c r="C474" s="1">
        <f t="shared" si="219"/>
        <v>1.2945205479452127</v>
      </c>
      <c r="D474" s="1">
        <f t="shared" si="227"/>
        <v>15.380484865487562</v>
      </c>
      <c r="E474" s="1">
        <f t="shared" si="237"/>
        <v>11.988189168264789</v>
      </c>
      <c r="F474" s="1">
        <f t="shared" si="228"/>
        <v>2.7239030269024878</v>
      </c>
      <c r="G474" s="1">
        <f t="shared" si="229"/>
        <v>1</v>
      </c>
      <c r="H474" s="1">
        <f t="shared" si="230"/>
        <v>3.1438924399789709E-3</v>
      </c>
      <c r="I474" s="1">
        <f t="shared" si="231"/>
        <v>3.1438924399789709E-3</v>
      </c>
      <c r="J474" s="1">
        <f t="shared" si="232"/>
        <v>27.431913208127007</v>
      </c>
      <c r="K474" s="1">
        <f t="shared" si="233"/>
        <v>5.884131697290939E-2</v>
      </c>
      <c r="L474" s="1">
        <f t="shared" si="234"/>
        <v>26.658803792168705</v>
      </c>
      <c r="M474" s="1">
        <f t="shared" si="235"/>
        <v>0.99995122451708274</v>
      </c>
      <c r="N474" s="1">
        <f t="shared" si="236"/>
        <v>9.8766688102178059E-3</v>
      </c>
      <c r="O474" s="1">
        <f t="shared" si="244"/>
        <v>-9999</v>
      </c>
      <c r="P474" s="1">
        <f t="shared" si="244"/>
        <v>-9999</v>
      </c>
      <c r="Q474" s="1">
        <f t="shared" si="244"/>
        <v>-9999</v>
      </c>
      <c r="R474" s="1">
        <f t="shared" si="226"/>
        <v>-9999</v>
      </c>
      <c r="S474" s="1">
        <f t="shared" si="226"/>
        <v>-9999</v>
      </c>
      <c r="T474" s="1">
        <f t="shared" si="226"/>
        <v>-9999</v>
      </c>
      <c r="U474" s="1">
        <f t="shared" si="226"/>
        <v>-9999</v>
      </c>
      <c r="V474" s="1">
        <f t="shared" si="226"/>
        <v>-9999</v>
      </c>
    </row>
    <row r="475" spans="2:22" x14ac:dyDescent="0.3">
      <c r="B475" s="1">
        <v>109</v>
      </c>
      <c r="C475" s="1">
        <f t="shared" si="219"/>
        <v>1.29726027397261</v>
      </c>
      <c r="D475" s="1">
        <f t="shared" si="227"/>
        <v>15.463001678166956</v>
      </c>
      <c r="E475" s="1">
        <f t="shared" si="237"/>
        <v>13.451190846431743</v>
      </c>
      <c r="F475" s="1">
        <f t="shared" si="228"/>
        <v>2.7073996643666089</v>
      </c>
      <c r="G475" s="1">
        <f t="shared" si="229"/>
        <v>1</v>
      </c>
      <c r="H475" s="1">
        <f t="shared" si="230"/>
        <v>9.8077853274611791E-3</v>
      </c>
      <c r="I475" s="1">
        <f t="shared" si="231"/>
        <v>9.8077853274611791E-3</v>
      </c>
      <c r="J475" s="1">
        <f t="shared" si="232"/>
        <v>26.99562358322628</v>
      </c>
      <c r="K475" s="1">
        <f t="shared" si="233"/>
        <v>0.18297557040125548</v>
      </c>
      <c r="L475" s="1">
        <f t="shared" si="234"/>
        <v>24.82021137949906</v>
      </c>
      <c r="M475" s="1">
        <f t="shared" si="235"/>
        <v>0.99952534583833585</v>
      </c>
      <c r="N475" s="1">
        <f t="shared" si="236"/>
        <v>3.0807191153285535E-2</v>
      </c>
      <c r="O475" s="1">
        <f t="shared" si="244"/>
        <v>-9999</v>
      </c>
      <c r="P475" s="1">
        <f t="shared" si="244"/>
        <v>-9999</v>
      </c>
      <c r="Q475" s="1">
        <f t="shared" si="244"/>
        <v>-9999</v>
      </c>
      <c r="R475" s="1">
        <f t="shared" si="226"/>
        <v>-9999</v>
      </c>
      <c r="S475" s="1">
        <f t="shared" si="226"/>
        <v>-9999</v>
      </c>
      <c r="T475" s="1">
        <f t="shared" si="226"/>
        <v>-9999</v>
      </c>
      <c r="U475" s="1">
        <f t="shared" si="226"/>
        <v>-9999</v>
      </c>
      <c r="V475" s="1">
        <f t="shared" si="226"/>
        <v>-9999</v>
      </c>
    </row>
    <row r="476" spans="2:22" x14ac:dyDescent="0.3">
      <c r="B476" s="1">
        <v>110</v>
      </c>
      <c r="C476" s="1">
        <f t="shared" si="219"/>
        <v>1.3000000000000074</v>
      </c>
      <c r="D476" s="1">
        <f t="shared" si="227"/>
        <v>15.545084971874955</v>
      </c>
      <c r="E476" s="1">
        <f t="shared" si="237"/>
        <v>14.9962758183067</v>
      </c>
      <c r="F476" s="1">
        <f t="shared" si="228"/>
        <v>2.690983005625009</v>
      </c>
      <c r="G476" s="1">
        <f t="shared" si="229"/>
        <v>1</v>
      </c>
      <c r="H476" s="1">
        <f t="shared" si="230"/>
        <v>1.8992425902820919E-2</v>
      </c>
      <c r="I476" s="1">
        <f t="shared" si="231"/>
        <v>1.8992425902820919E-2</v>
      </c>
      <c r="J476" s="1">
        <f t="shared" si="232"/>
        <v>26.564406412730843</v>
      </c>
      <c r="K476" s="1">
        <f t="shared" si="233"/>
        <v>0.35318638156911153</v>
      </c>
      <c r="L476" s="1">
        <f t="shared" si="234"/>
        <v>22.836066905885268</v>
      </c>
      <c r="M476" s="1">
        <f t="shared" si="235"/>
        <v>0.99822048446587341</v>
      </c>
      <c r="N476" s="1">
        <f t="shared" si="236"/>
        <v>5.9631069022087001E-2</v>
      </c>
      <c r="O476" s="1">
        <f t="shared" si="244"/>
        <v>-9999</v>
      </c>
      <c r="P476" s="1">
        <f t="shared" si="244"/>
        <v>-9999</v>
      </c>
      <c r="Q476" s="1">
        <f t="shared" si="244"/>
        <v>-9999</v>
      </c>
      <c r="R476" s="1">
        <f t="shared" si="226"/>
        <v>-9999</v>
      </c>
      <c r="S476" s="1">
        <f t="shared" si="226"/>
        <v>-9999</v>
      </c>
      <c r="T476" s="1">
        <f t="shared" si="226"/>
        <v>-9999</v>
      </c>
      <c r="U476" s="1">
        <f t="shared" si="226"/>
        <v>-9999</v>
      </c>
      <c r="V476" s="1">
        <f t="shared" si="226"/>
        <v>-9999</v>
      </c>
    </row>
    <row r="477" spans="2:22" x14ac:dyDescent="0.3">
      <c r="B477" s="1">
        <v>111</v>
      </c>
      <c r="C477" s="1">
        <f t="shared" si="219"/>
        <v>1.3027397260274047</v>
      </c>
      <c r="D477" s="1">
        <f t="shared" si="227"/>
        <v>15.626710423560123</v>
      </c>
      <c r="E477" s="1">
        <f t="shared" si="237"/>
        <v>16.622986241866823</v>
      </c>
      <c r="F477" s="1">
        <f t="shared" si="228"/>
        <v>2.6746579152879755</v>
      </c>
      <c r="G477" s="1">
        <f t="shared" si="229"/>
        <v>1</v>
      </c>
      <c r="H477" s="1">
        <f t="shared" si="230"/>
        <v>3.0253057504239296E-2</v>
      </c>
      <c r="I477" s="1">
        <f t="shared" si="231"/>
        <v>3.0253057504239296E-2</v>
      </c>
      <c r="J477" s="1">
        <f t="shared" si="232"/>
        <v>26.138353180393267</v>
      </c>
      <c r="K477" s="1">
        <f t="shared" si="233"/>
        <v>0.56077468837962463</v>
      </c>
      <c r="L477" s="1">
        <f t="shared" si="234"/>
        <v>20.922236895873727</v>
      </c>
      <c r="M477" s="1">
        <f t="shared" si="235"/>
        <v>0.99548683355058032</v>
      </c>
      <c r="N477" s="1">
        <f t="shared" si="236"/>
        <v>9.4899758837623763E-2</v>
      </c>
      <c r="O477" s="1">
        <f t="shared" si="244"/>
        <v>-9999</v>
      </c>
      <c r="P477" s="1">
        <f t="shared" si="244"/>
        <v>-9999</v>
      </c>
      <c r="Q477" s="1">
        <f t="shared" si="244"/>
        <v>-9999</v>
      </c>
      <c r="R477" s="1">
        <f t="shared" si="226"/>
        <v>-9999</v>
      </c>
      <c r="S477" s="1">
        <f t="shared" si="226"/>
        <v>-9999</v>
      </c>
      <c r="T477" s="1">
        <f t="shared" si="226"/>
        <v>-9999</v>
      </c>
      <c r="U477" s="1">
        <f t="shared" si="226"/>
        <v>-9999</v>
      </c>
      <c r="V477" s="1">
        <f t="shared" si="226"/>
        <v>-9999</v>
      </c>
    </row>
    <row r="478" spans="2:22" x14ac:dyDescent="0.3">
      <c r="B478" s="1">
        <v>112</v>
      </c>
      <c r="C478" s="1">
        <f t="shared" si="219"/>
        <v>1.3054794520548021</v>
      </c>
      <c r="D478" s="1">
        <f t="shared" si="227"/>
        <v>15.707853845839496</v>
      </c>
      <c r="E478" s="1">
        <f t="shared" si="237"/>
        <v>18.330840087706321</v>
      </c>
      <c r="F478" s="1">
        <f t="shared" si="228"/>
        <v>2.6584292308321009</v>
      </c>
      <c r="G478" s="1">
        <f t="shared" si="229"/>
        <v>1</v>
      </c>
      <c r="H478" s="1">
        <f t="shared" si="230"/>
        <v>4.3296787510528907E-2</v>
      </c>
      <c r="I478" s="1">
        <f t="shared" si="231"/>
        <v>4.3296787510528907E-2</v>
      </c>
      <c r="J478" s="1">
        <f t="shared" si="232"/>
        <v>25.717551456034663</v>
      </c>
      <c r="K478" s="1">
        <f t="shared" si="233"/>
        <v>0.7999541267844531</v>
      </c>
      <c r="L478" s="1">
        <f t="shared" si="234"/>
        <v>19.168975353553179</v>
      </c>
      <c r="M478" s="1">
        <f t="shared" si="235"/>
        <v>0.99076341572978699</v>
      </c>
      <c r="N478" s="1">
        <f t="shared" si="236"/>
        <v>0.13560182171138174</v>
      </c>
      <c r="O478" s="1">
        <f t="shared" si="244"/>
        <v>-9999</v>
      </c>
      <c r="P478" s="1">
        <f t="shared" si="244"/>
        <v>-9999</v>
      </c>
      <c r="Q478" s="1">
        <f t="shared" si="244"/>
        <v>-9999</v>
      </c>
      <c r="R478" s="1">
        <f t="shared" si="244"/>
        <v>-9999</v>
      </c>
      <c r="S478" s="1">
        <f t="shared" si="244"/>
        <v>-9999</v>
      </c>
      <c r="T478" s="1">
        <f t="shared" si="244"/>
        <v>-9999</v>
      </c>
      <c r="U478" s="1">
        <f t="shared" si="244"/>
        <v>-9999</v>
      </c>
      <c r="V478" s="1">
        <f t="shared" si="226"/>
        <v>-9999</v>
      </c>
    </row>
    <row r="479" spans="2:22" x14ac:dyDescent="0.3">
      <c r="B479" s="1">
        <v>113</v>
      </c>
      <c r="C479" s="1">
        <f t="shared" si="219"/>
        <v>1.3082191780821995</v>
      </c>
      <c r="D479" s="1">
        <f t="shared" si="227"/>
        <v>15.78849119416585</v>
      </c>
      <c r="E479" s="1">
        <f t="shared" si="237"/>
        <v>20.119331281872171</v>
      </c>
      <c r="F479" s="1">
        <f t="shared" si="228"/>
        <v>2.6423017611668298</v>
      </c>
      <c r="G479" s="1">
        <f t="shared" si="229"/>
        <v>1</v>
      </c>
      <c r="H479" s="1">
        <f t="shared" si="230"/>
        <v>5.7903776705966727E-2</v>
      </c>
      <c r="I479" s="1">
        <f t="shared" si="231"/>
        <v>5.7903776705966727E-2</v>
      </c>
      <c r="J479" s="1">
        <f t="shared" si="232"/>
        <v>25.30208490264889</v>
      </c>
      <c r="K479" s="1">
        <f t="shared" si="233"/>
        <v>1.0663545790501954</v>
      </c>
      <c r="L479" s="1">
        <f t="shared" si="234"/>
        <v>17.601670435286067</v>
      </c>
      <c r="M479" s="1">
        <f t="shared" si="235"/>
        <v>0.98349993754638942</v>
      </c>
      <c r="N479" s="1">
        <f t="shared" si="236"/>
        <v>0.18090846538028033</v>
      </c>
      <c r="O479" s="1">
        <f t="shared" si="244"/>
        <v>-9999</v>
      </c>
      <c r="P479" s="1">
        <f t="shared" si="244"/>
        <v>-9999</v>
      </c>
      <c r="Q479" s="1">
        <f t="shared" si="244"/>
        <v>-9999</v>
      </c>
      <c r="R479" s="1">
        <f t="shared" si="244"/>
        <v>-9999</v>
      </c>
      <c r="S479" s="1">
        <f t="shared" si="244"/>
        <v>-9999</v>
      </c>
      <c r="T479" s="1">
        <f t="shared" si="244"/>
        <v>-9999</v>
      </c>
      <c r="U479" s="1">
        <f t="shared" si="244"/>
        <v>-9999</v>
      </c>
      <c r="V479" s="1">
        <f t="shared" si="226"/>
        <v>-9999</v>
      </c>
    </row>
    <row r="480" spans="2:22" x14ac:dyDescent="0.3">
      <c r="B480" s="1">
        <v>114</v>
      </c>
      <c r="C480" s="1">
        <f t="shared" si="219"/>
        <v>1.3109589041095968</v>
      </c>
      <c r="D480" s="1">
        <f t="shared" si="227"/>
        <v>15.868598573952571</v>
      </c>
      <c r="E480" s="1">
        <f t="shared" si="237"/>
        <v>21.987929855824746</v>
      </c>
      <c r="F480" s="1">
        <f t="shared" si="228"/>
        <v>2.6262802852094858</v>
      </c>
      <c r="G480" s="1">
        <f t="shared" si="229"/>
        <v>1</v>
      </c>
      <c r="H480" s="1">
        <f t="shared" si="230"/>
        <v>7.3896944902524159E-2</v>
      </c>
      <c r="I480" s="1">
        <f t="shared" si="231"/>
        <v>7.3896944902524159E-2</v>
      </c>
      <c r="J480" s="1">
        <f t="shared" si="232"/>
        <v>24.892033287647688</v>
      </c>
      <c r="K480" s="1">
        <f t="shared" si="233"/>
        <v>1.356444546809112</v>
      </c>
      <c r="L480" s="1">
        <f t="shared" si="234"/>
        <v>16.215552887162669</v>
      </c>
      <c r="M480" s="1">
        <f t="shared" si="235"/>
        <v>0.9731730502025806</v>
      </c>
      <c r="N480" s="1">
        <f t="shared" si="236"/>
        <v>0.23007436701946055</v>
      </c>
      <c r="O480" s="1">
        <f t="shared" si="244"/>
        <v>-9999</v>
      </c>
      <c r="P480" s="1">
        <f t="shared" si="244"/>
        <v>-9999</v>
      </c>
      <c r="Q480" s="1">
        <f t="shared" si="244"/>
        <v>-9999</v>
      </c>
      <c r="R480" s="1">
        <f t="shared" si="244"/>
        <v>-9999</v>
      </c>
      <c r="S480" s="1">
        <f t="shared" si="244"/>
        <v>-9999</v>
      </c>
      <c r="T480" s="1">
        <f t="shared" si="244"/>
        <v>-9999</v>
      </c>
      <c r="U480" s="1">
        <f t="shared" si="244"/>
        <v>-9999</v>
      </c>
      <c r="V480" s="1">
        <f t="shared" si="226"/>
        <v>-9999</v>
      </c>
    </row>
    <row r="481" spans="2:22" x14ac:dyDescent="0.3">
      <c r="B481" s="1">
        <v>115</v>
      </c>
      <c r="C481" s="1">
        <f t="shared" si="219"/>
        <v>1.3136986301369942</v>
      </c>
      <c r="D481" s="1">
        <f t="shared" si="227"/>
        <v>15.948152247654162</v>
      </c>
      <c r="E481" s="1">
        <f t="shared" si="237"/>
        <v>23.93608210347891</v>
      </c>
      <c r="F481" s="1">
        <f t="shared" si="228"/>
        <v>2.6103695504691675</v>
      </c>
      <c r="G481" s="1">
        <f t="shared" si="229"/>
        <v>1</v>
      </c>
      <c r="H481" s="1">
        <f t="shared" si="230"/>
        <v>9.1127173314560744E-2</v>
      </c>
      <c r="I481" s="1">
        <f t="shared" si="231"/>
        <v>9.1127173314560744E-2</v>
      </c>
      <c r="J481" s="1">
        <f t="shared" si="232"/>
        <v>24.487472498239185</v>
      </c>
      <c r="K481" s="1">
        <f t="shared" si="233"/>
        <v>1.6672478911090356</v>
      </c>
      <c r="L481" s="1">
        <f t="shared" si="234"/>
        <v>14.99381924663999</v>
      </c>
      <c r="M481" s="1">
        <f t="shared" si="235"/>
        <v>0.95929972611459113</v>
      </c>
      <c r="N481" s="1">
        <f t="shared" si="236"/>
        <v>0.28238986433027369</v>
      </c>
      <c r="O481" s="1">
        <f t="shared" ref="O481" si="245">F481</f>
        <v>2.6103695504691675</v>
      </c>
      <c r="P481" s="1">
        <f t="shared" ref="P481" ca="1" si="246">L481+_xlfn.LOGNORM.INV(RAND(),0,0.025*L481)</f>
        <v>16.072853615547977</v>
      </c>
      <c r="Q481" s="1">
        <f t="shared" ref="Q481" ca="1" si="247">0.025*P481</f>
        <v>0.40182134038869943</v>
      </c>
      <c r="R481" s="1">
        <f t="shared" ref="R481" si="248">M481</f>
        <v>0.95929972611459113</v>
      </c>
      <c r="S481" s="1">
        <f t="shared" ref="S481" si="249">N481</f>
        <v>0.28238986433027369</v>
      </c>
      <c r="T481" s="1">
        <v>0.1</v>
      </c>
      <c r="U481" s="1">
        <v>0.1</v>
      </c>
      <c r="V481" s="1">
        <f t="shared" si="226"/>
        <v>-9999</v>
      </c>
    </row>
    <row r="482" spans="2:22" x14ac:dyDescent="0.3">
      <c r="B482" s="1">
        <v>116</v>
      </c>
      <c r="C482" s="1">
        <f t="shared" si="219"/>
        <v>1.3164383561643915</v>
      </c>
      <c r="D482" s="1">
        <f t="shared" si="227"/>
        <v>16.027128641800214</v>
      </c>
      <c r="E482" s="1">
        <f t="shared" si="237"/>
        <v>25.963210745279127</v>
      </c>
      <c r="F482" s="1">
        <f t="shared" si="228"/>
        <v>2.5945742716399574</v>
      </c>
      <c r="G482" s="1">
        <f t="shared" si="229"/>
        <v>1</v>
      </c>
      <c r="H482" s="1">
        <f t="shared" si="230"/>
        <v>0.10946500382969314</v>
      </c>
      <c r="I482" s="1">
        <f t="shared" si="231"/>
        <v>0.10946500382969314</v>
      </c>
      <c r="J482" s="1">
        <f t="shared" si="232"/>
        <v>24.088474560929292</v>
      </c>
      <c r="K482" s="1">
        <f t="shared" si="233"/>
        <v>1.9961843285732037</v>
      </c>
      <c r="L482" s="1">
        <f t="shared" si="234"/>
        <v>13.916340118204051</v>
      </c>
      <c r="M482" s="1">
        <f t="shared" si="235"/>
        <v>0.94144877013058548</v>
      </c>
      <c r="N482" s="1">
        <f t="shared" si="236"/>
        <v>0.33715606656207153</v>
      </c>
      <c r="O482" s="1">
        <f t="shared" ref="O482:Q482" si="250">-9999</f>
        <v>-9999</v>
      </c>
      <c r="P482" s="1">
        <f t="shared" si="250"/>
        <v>-9999</v>
      </c>
      <c r="Q482" s="1">
        <f t="shared" si="250"/>
        <v>-9999</v>
      </c>
      <c r="R482" s="1">
        <f t="shared" si="226"/>
        <v>-9999</v>
      </c>
      <c r="S482" s="1">
        <f t="shared" si="226"/>
        <v>-9999</v>
      </c>
      <c r="T482" s="1">
        <f t="shared" si="226"/>
        <v>-9999</v>
      </c>
      <c r="U482" s="1">
        <f t="shared" si="226"/>
        <v>-9999</v>
      </c>
      <c r="V482" s="1">
        <f t="shared" si="226"/>
        <v>-9999</v>
      </c>
    </row>
    <row r="483" spans="2:22" x14ac:dyDescent="0.3">
      <c r="B483" s="1">
        <v>117</v>
      </c>
      <c r="C483" s="1">
        <f t="shared" si="219"/>
        <v>1.3191780821917889</v>
      </c>
      <c r="D483" s="1">
        <f t="shared" si="227"/>
        <v>16.105504353980677</v>
      </c>
      <c r="E483" s="1">
        <f t="shared" si="237"/>
        <v>28.068715099259805</v>
      </c>
      <c r="F483" s="1">
        <f t="shared" si="228"/>
        <v>2.5788991292038643</v>
      </c>
      <c r="G483" s="1">
        <f t="shared" si="229"/>
        <v>1</v>
      </c>
      <c r="H483" s="1">
        <f t="shared" si="230"/>
        <v>0.12879553325161189</v>
      </c>
      <c r="I483" s="1">
        <f t="shared" si="231"/>
        <v>0.12879553325161189</v>
      </c>
      <c r="J483" s="1">
        <f t="shared" si="232"/>
        <v>23.69510766513115</v>
      </c>
      <c r="K483" s="1">
        <f t="shared" si="233"/>
        <v>2.3409709493483066</v>
      </c>
      <c r="L483" s="1">
        <f t="shared" si="234"/>
        <v>12.963501930755612</v>
      </c>
      <c r="M483" s="1">
        <f t="shared" si="235"/>
        <v>0.91925083712758304</v>
      </c>
      <c r="N483" s="1">
        <f t="shared" si="236"/>
        <v>0.39367232369095717</v>
      </c>
      <c r="O483" s="1">
        <f t="shared" si="244"/>
        <v>-9999</v>
      </c>
      <c r="P483" s="1">
        <f t="shared" si="244"/>
        <v>-9999</v>
      </c>
      <c r="Q483" s="1">
        <f t="shared" si="244"/>
        <v>-9999</v>
      </c>
      <c r="R483" s="1">
        <f t="shared" si="226"/>
        <v>-9999</v>
      </c>
      <c r="S483" s="1">
        <f t="shared" si="226"/>
        <v>-9999</v>
      </c>
      <c r="T483" s="1">
        <f t="shared" si="226"/>
        <v>-9999</v>
      </c>
      <c r="U483" s="1">
        <f t="shared" si="226"/>
        <v>-9999</v>
      </c>
      <c r="V483" s="1">
        <f t="shared" si="226"/>
        <v>-9999</v>
      </c>
    </row>
    <row r="484" spans="2:22" x14ac:dyDescent="0.3">
      <c r="B484" s="1">
        <v>118</v>
      </c>
      <c r="C484" s="1">
        <f t="shared" si="219"/>
        <v>1.3219178082191863</v>
      </c>
      <c r="D484" s="1">
        <f t="shared" si="227"/>
        <v>16.183256159780548</v>
      </c>
      <c r="E484" s="1">
        <f t="shared" si="237"/>
        <v>30.251971259040353</v>
      </c>
      <c r="F484" s="1">
        <f t="shared" si="228"/>
        <v>2.5633487680438907</v>
      </c>
      <c r="G484" s="1">
        <f t="shared" si="229"/>
        <v>1</v>
      </c>
      <c r="H484" s="1">
        <f t="shared" si="230"/>
        <v>0.14901505729171588</v>
      </c>
      <c r="I484" s="1">
        <f t="shared" si="231"/>
        <v>0.14901505729171588</v>
      </c>
      <c r="J484" s="1">
        <f t="shared" si="232"/>
        <v>23.307436190862276</v>
      </c>
      <c r="K484" s="1">
        <f t="shared" si="233"/>
        <v>2.6995572393174108</v>
      </c>
      <c r="L484" s="1">
        <f t="shared" si="234"/>
        <v>12.11768415127708</v>
      </c>
      <c r="M484" s="1">
        <f t="shared" si="235"/>
        <v>0.89240703413228051</v>
      </c>
      <c r="N484" s="1">
        <f t="shared" si="236"/>
        <v>0.45123129925928973</v>
      </c>
      <c r="O484" s="1">
        <f t="shared" si="244"/>
        <v>-9999</v>
      </c>
      <c r="P484" s="1">
        <f t="shared" si="244"/>
        <v>-9999</v>
      </c>
      <c r="Q484" s="1">
        <f t="shared" si="244"/>
        <v>-9999</v>
      </c>
      <c r="R484" s="1">
        <f t="shared" si="226"/>
        <v>-9999</v>
      </c>
      <c r="S484" s="1">
        <f t="shared" si="226"/>
        <v>-9999</v>
      </c>
      <c r="T484" s="1">
        <f t="shared" si="226"/>
        <v>-9999</v>
      </c>
      <c r="U484" s="1">
        <f t="shared" si="226"/>
        <v>-9999</v>
      </c>
      <c r="V484" s="1">
        <f t="shared" si="226"/>
        <v>-9999</v>
      </c>
    </row>
    <row r="485" spans="2:22" x14ac:dyDescent="0.3">
      <c r="B485" s="1">
        <v>119</v>
      </c>
      <c r="C485" s="1">
        <f t="shared" si="219"/>
        <v>1.3246575342465836</v>
      </c>
      <c r="D485" s="1">
        <f t="shared" si="227"/>
        <v>16.260361019661751</v>
      </c>
      <c r="E485" s="1">
        <f t="shared" si="237"/>
        <v>32.512332278702104</v>
      </c>
      <c r="F485" s="1">
        <f t="shared" si="228"/>
        <v>2.5479277960676496</v>
      </c>
      <c r="G485" s="1">
        <f t="shared" si="229"/>
        <v>1</v>
      </c>
      <c r="H485" s="1">
        <f t="shared" si="230"/>
        <v>0.17002875091253633</v>
      </c>
      <c r="I485" s="1">
        <f t="shared" si="231"/>
        <v>0.17002875091253633</v>
      </c>
      <c r="J485" s="1">
        <f t="shared" si="232"/>
        <v>22.92552074050592</v>
      </c>
      <c r="K485" s="1">
        <f t="shared" si="233"/>
        <v>3.070079994426028</v>
      </c>
      <c r="L485" s="1">
        <f t="shared" si="234"/>
        <v>11.363647061220558</v>
      </c>
      <c r="M485" s="1">
        <f t="shared" si="235"/>
        <v>0.86069604501135677</v>
      </c>
      <c r="N485" s="1">
        <f t="shared" si="236"/>
        <v>0.50911915904020788</v>
      </c>
      <c r="O485" s="1">
        <f t="shared" si="244"/>
        <v>-9999</v>
      </c>
      <c r="P485" s="1">
        <f t="shared" si="244"/>
        <v>-9999</v>
      </c>
      <c r="Q485" s="1">
        <f t="shared" si="244"/>
        <v>-9999</v>
      </c>
      <c r="R485" s="1">
        <f t="shared" si="226"/>
        <v>-9999</v>
      </c>
      <c r="S485" s="1">
        <f t="shared" si="226"/>
        <v>-9999</v>
      </c>
      <c r="T485" s="1">
        <f t="shared" si="226"/>
        <v>-9999</v>
      </c>
      <c r="U485" s="1">
        <f t="shared" si="226"/>
        <v>-9999</v>
      </c>
      <c r="V485" s="1">
        <f t="shared" si="226"/>
        <v>-9999</v>
      </c>
    </row>
    <row r="486" spans="2:22" x14ac:dyDescent="0.3">
      <c r="B486" s="1">
        <v>120</v>
      </c>
      <c r="C486" s="1">
        <f t="shared" si="219"/>
        <v>1.327397260273981</v>
      </c>
      <c r="D486" s="1">
        <f t="shared" si="227"/>
        <v>16.336796085790244</v>
      </c>
      <c r="E486" s="1">
        <f t="shared" si="237"/>
        <v>34.849128364492344</v>
      </c>
      <c r="F486" s="1">
        <f t="shared" si="228"/>
        <v>2.532640782841951</v>
      </c>
      <c r="G486" s="1">
        <f t="shared" si="229"/>
        <v>1</v>
      </c>
      <c r="H486" s="1">
        <f t="shared" si="230"/>
        <v>0.19174900037287623</v>
      </c>
      <c r="I486" s="1">
        <f t="shared" si="231"/>
        <v>0.19174900037287623</v>
      </c>
      <c r="J486" s="1">
        <f t="shared" si="232"/>
        <v>22.549418174608373</v>
      </c>
      <c r="K486" s="1">
        <f t="shared" si="233"/>
        <v>3.4508307722479845</v>
      </c>
      <c r="L486" s="1">
        <f t="shared" si="234"/>
        <v>10.688451713056484</v>
      </c>
      <c r="M486" s="1">
        <f t="shared" si="235"/>
        <v>0.82397965500288806</v>
      </c>
      <c r="N486" s="1">
        <f t="shared" si="236"/>
        <v>0.56661938560317682</v>
      </c>
      <c r="O486" s="1">
        <f t="shared" si="244"/>
        <v>-9999</v>
      </c>
      <c r="P486" s="1">
        <f t="shared" si="244"/>
        <v>-9999</v>
      </c>
      <c r="Q486" s="1">
        <f t="shared" si="244"/>
        <v>-9999</v>
      </c>
      <c r="R486" s="1">
        <f t="shared" si="226"/>
        <v>-9999</v>
      </c>
      <c r="S486" s="1">
        <f t="shared" si="226"/>
        <v>-9999</v>
      </c>
      <c r="T486" s="1">
        <f t="shared" si="226"/>
        <v>-9999</v>
      </c>
      <c r="U486" s="1">
        <f t="shared" si="226"/>
        <v>-9999</v>
      </c>
      <c r="V486" s="1">
        <f t="shared" si="226"/>
        <v>-9999</v>
      </c>
    </row>
    <row r="487" spans="2:22" x14ac:dyDescent="0.3">
      <c r="B487" s="1">
        <v>121</v>
      </c>
      <c r="C487" s="1">
        <f t="shared" si="219"/>
        <v>1.3301369863013783</v>
      </c>
      <c r="D487" s="1">
        <f t="shared" si="227"/>
        <v>16.41253870880632</v>
      </c>
      <c r="E487" s="1">
        <f t="shared" si="237"/>
        <v>37.261667073298668</v>
      </c>
      <c r="F487" s="1">
        <f t="shared" si="228"/>
        <v>2.517492258238736</v>
      </c>
      <c r="G487" s="1">
        <f t="shared" si="229"/>
        <v>1</v>
      </c>
      <c r="H487" s="1">
        <f t="shared" si="230"/>
        <v>0.21409416499038481</v>
      </c>
      <c r="I487" s="1">
        <f t="shared" si="231"/>
        <v>0.21409416499038481</v>
      </c>
      <c r="J487" s="1">
        <f t="shared" si="232"/>
        <v>22.179181651678526</v>
      </c>
      <c r="K487" s="1">
        <f t="shared" si="233"/>
        <v>3.8402316273146195</v>
      </c>
      <c r="L487" s="1">
        <f t="shared" si="234"/>
        <v>10.081204980669884</v>
      </c>
      <c r="M487" s="1">
        <f t="shared" si="235"/>
        <v>0.78220653825441611</v>
      </c>
      <c r="N487" s="1">
        <f t="shared" si="236"/>
        <v>0.62301920637492603</v>
      </c>
      <c r="O487" s="1">
        <f t="shared" si="244"/>
        <v>-9999</v>
      </c>
      <c r="P487" s="1">
        <f t="shared" si="244"/>
        <v>-9999</v>
      </c>
      <c r="Q487" s="1">
        <f t="shared" si="244"/>
        <v>-9999</v>
      </c>
      <c r="R487" s="1">
        <f t="shared" si="226"/>
        <v>-9999</v>
      </c>
      <c r="S487" s="1">
        <f t="shared" si="226"/>
        <v>-9999</v>
      </c>
      <c r="T487" s="1">
        <f t="shared" si="226"/>
        <v>-9999</v>
      </c>
      <c r="U487" s="1">
        <f t="shared" si="226"/>
        <v>-9999</v>
      </c>
      <c r="V487" s="1">
        <f t="shared" si="226"/>
        <v>-9999</v>
      </c>
    </row>
    <row r="488" spans="2:22" x14ac:dyDescent="0.3">
      <c r="B488" s="1">
        <v>122</v>
      </c>
      <c r="C488" s="1">
        <f t="shared" si="219"/>
        <v>1.3328767123287757</v>
      </c>
      <c r="D488" s="1">
        <f t="shared" si="227"/>
        <v>16.487566444536135</v>
      </c>
      <c r="E488" s="1">
        <f t="shared" si="237"/>
        <v>39.749233517834803</v>
      </c>
      <c r="F488" s="1">
        <f t="shared" si="228"/>
        <v>2.5024867110927729</v>
      </c>
      <c r="G488" s="1">
        <f t="shared" si="229"/>
        <v>1</v>
      </c>
      <c r="H488" s="1">
        <f t="shared" si="230"/>
        <v>0.23698763338426332</v>
      </c>
      <c r="I488" s="1">
        <f t="shared" si="231"/>
        <v>0.23698763338426332</v>
      </c>
      <c r="J488" s="1">
        <f t="shared" si="232"/>
        <v>21.814860671952189</v>
      </c>
      <c r="K488" s="1">
        <f t="shared" si="233"/>
        <v>4.2368165334327816</v>
      </c>
      <c r="L488" s="1">
        <f t="shared" si="234"/>
        <v>9.5327623002960546</v>
      </c>
      <c r="M488" s="1">
        <f t="shared" si="235"/>
        <v>0.73541418737908659</v>
      </c>
      <c r="N488" s="1">
        <f t="shared" si="236"/>
        <v>0.67761786650114075</v>
      </c>
      <c r="O488" s="1">
        <f t="shared" si="244"/>
        <v>-9999</v>
      </c>
      <c r="P488" s="1">
        <f t="shared" si="244"/>
        <v>-9999</v>
      </c>
      <c r="Q488" s="1">
        <f t="shared" si="244"/>
        <v>-9999</v>
      </c>
      <c r="R488" s="1">
        <f t="shared" si="226"/>
        <v>-9999</v>
      </c>
      <c r="S488" s="1">
        <f t="shared" si="226"/>
        <v>-9999</v>
      </c>
      <c r="T488" s="1">
        <f t="shared" si="226"/>
        <v>-9999</v>
      </c>
      <c r="U488" s="1">
        <f t="shared" si="226"/>
        <v>-9999</v>
      </c>
      <c r="V488" s="1">
        <f t="shared" si="226"/>
        <v>-9999</v>
      </c>
    </row>
    <row r="489" spans="2:22" x14ac:dyDescent="0.3">
      <c r="B489" s="1">
        <v>123</v>
      </c>
      <c r="C489" s="1">
        <f t="shared" si="219"/>
        <v>1.3356164383561731</v>
      </c>
      <c r="D489" s="1">
        <f t="shared" si="227"/>
        <v>16.561857060642353</v>
      </c>
      <c r="E489" s="1">
        <f t="shared" si="237"/>
        <v>42.311090578477156</v>
      </c>
      <c r="F489" s="1">
        <f t="shared" si="228"/>
        <v>2.4876285878715292</v>
      </c>
      <c r="G489" s="1">
        <f t="shared" si="229"/>
        <v>1</v>
      </c>
      <c r="H489" s="1">
        <f t="shared" si="230"/>
        <v>0.26035708808080826</v>
      </c>
      <c r="I489" s="1">
        <f t="shared" si="231"/>
        <v>0.26035708808080826</v>
      </c>
      <c r="J489" s="1">
        <f t="shared" si="232"/>
        <v>21.456501125078923</v>
      </c>
      <c r="K489" s="1">
        <f t="shared" si="233"/>
        <v>4.6392168358769652</v>
      </c>
      <c r="L489" s="1">
        <f t="shared" si="234"/>
        <v>9.035444168565208</v>
      </c>
      <c r="M489" s="1">
        <f t="shared" si="235"/>
        <v>0.68372889990889507</v>
      </c>
      <c r="N489" s="1">
        <f t="shared" si="236"/>
        <v>0.72973611081634993</v>
      </c>
      <c r="O489" s="1">
        <f t="shared" si="244"/>
        <v>-9999</v>
      </c>
      <c r="P489" s="1">
        <f t="shared" si="244"/>
        <v>-9999</v>
      </c>
      <c r="Q489" s="1">
        <f t="shared" si="244"/>
        <v>-9999</v>
      </c>
      <c r="R489" s="1">
        <f t="shared" si="226"/>
        <v>-9999</v>
      </c>
      <c r="S489" s="1">
        <f t="shared" si="226"/>
        <v>-9999</v>
      </c>
      <c r="T489" s="1">
        <f t="shared" si="226"/>
        <v>-9999</v>
      </c>
      <c r="U489" s="1">
        <f t="shared" si="226"/>
        <v>-9999</v>
      </c>
      <c r="V489" s="1">
        <f t="shared" si="226"/>
        <v>-9999</v>
      </c>
    </row>
    <row r="490" spans="2:22" x14ac:dyDescent="0.3">
      <c r="B490" s="1">
        <v>124</v>
      </c>
      <c r="C490" s="1">
        <f t="shared" si="219"/>
        <v>1.3383561643835704</v>
      </c>
      <c r="D490" s="1">
        <f t="shared" si="227"/>
        <v>16.635388543212091</v>
      </c>
      <c r="E490" s="1">
        <f t="shared" si="237"/>
        <v>44.946479121689251</v>
      </c>
      <c r="F490" s="1">
        <f t="shared" si="228"/>
        <v>2.4729222913575817</v>
      </c>
      <c r="G490" s="1">
        <f t="shared" si="229"/>
        <v>1</v>
      </c>
      <c r="H490" s="1">
        <f t="shared" si="230"/>
        <v>0.28413392158218626</v>
      </c>
      <c r="I490" s="1">
        <f t="shared" si="231"/>
        <v>0.28413392158218626</v>
      </c>
      <c r="J490" s="1">
        <f t="shared" si="232"/>
        <v>21.104145341683182</v>
      </c>
      <c r="K490" s="1">
        <f t="shared" si="233"/>
        <v>5.046149636194964</v>
      </c>
      <c r="L490" s="1">
        <f t="shared" si="234"/>
        <v>8.5827867778071028</v>
      </c>
      <c r="M490" s="1">
        <f t="shared" si="235"/>
        <v>0.62736378559165629</v>
      </c>
      <c r="N490" s="1">
        <f t="shared" si="236"/>
        <v>0.77872631940117853</v>
      </c>
      <c r="O490" s="1">
        <f t="shared" si="244"/>
        <v>-9999</v>
      </c>
      <c r="P490" s="1">
        <f t="shared" si="244"/>
        <v>-9999</v>
      </c>
      <c r="Q490" s="1">
        <f t="shared" si="244"/>
        <v>-9999</v>
      </c>
      <c r="R490" s="1">
        <f t="shared" si="226"/>
        <v>-9999</v>
      </c>
      <c r="S490" s="1">
        <f t="shared" si="226"/>
        <v>-9999</v>
      </c>
      <c r="T490" s="1">
        <f t="shared" si="226"/>
        <v>-9999</v>
      </c>
      <c r="U490" s="1">
        <f t="shared" si="226"/>
        <v>-9999</v>
      </c>
      <c r="V490" s="1">
        <f t="shared" si="226"/>
        <v>-9999</v>
      </c>
    </row>
    <row r="491" spans="2:22" x14ac:dyDescent="0.3">
      <c r="B491" s="1">
        <v>125</v>
      </c>
      <c r="C491" s="1">
        <f t="shared" si="219"/>
        <v>1.3410958904109678</v>
      </c>
      <c r="D491" s="1">
        <f t="shared" si="227"/>
        <v>16.708139103280139</v>
      </c>
      <c r="E491" s="1">
        <f t="shared" si="237"/>
        <v>47.65461822496939</v>
      </c>
      <c r="F491" s="1">
        <f t="shared" si="228"/>
        <v>2.4583721793439719</v>
      </c>
      <c r="G491" s="1">
        <f t="shared" si="229"/>
        <v>1</v>
      </c>
      <c r="H491" s="1">
        <f t="shared" si="230"/>
        <v>0.30825276510953936</v>
      </c>
      <c r="I491" s="1">
        <f t="shared" si="231"/>
        <v>0.30825276510953936</v>
      </c>
      <c r="J491" s="1">
        <f t="shared" si="232"/>
        <v>20.757832148747688</v>
      </c>
      <c r="K491" s="1">
        <f t="shared" si="233"/>
        <v>5.4564083599638442</v>
      </c>
      <c r="L491" s="1">
        <f t="shared" si="234"/>
        <v>8.1693311385668288</v>
      </c>
      <c r="M491" s="1">
        <f t="shared" si="235"/>
        <v>0.56661481545179593</v>
      </c>
      <c r="N491" s="1">
        <f t="shared" si="236"/>
        <v>0.82398279770303895</v>
      </c>
      <c r="O491" s="1">
        <f t="shared" si="244"/>
        <v>-9999</v>
      </c>
      <c r="P491" s="1">
        <f t="shared" si="244"/>
        <v>-9999</v>
      </c>
      <c r="Q491" s="1">
        <f t="shared" si="244"/>
        <v>-9999</v>
      </c>
      <c r="R491" s="1">
        <f t="shared" si="226"/>
        <v>-9999</v>
      </c>
      <c r="S491" s="1">
        <f t="shared" si="226"/>
        <v>-9999</v>
      </c>
      <c r="T491" s="1">
        <f t="shared" si="226"/>
        <v>-9999</v>
      </c>
      <c r="U491" s="1">
        <f t="shared" si="226"/>
        <v>-9999</v>
      </c>
      <c r="V491" s="1">
        <f t="shared" si="226"/>
        <v>-9999</v>
      </c>
    </row>
    <row r="492" spans="2:22" x14ac:dyDescent="0.3">
      <c r="B492" s="1">
        <v>126</v>
      </c>
      <c r="C492" s="1">
        <f t="shared" si="219"/>
        <v>1.3438356164383651</v>
      </c>
      <c r="D492" s="1">
        <f t="shared" si="227"/>
        <v>16.78008718328546</v>
      </c>
      <c r="E492" s="1">
        <f t="shared" si="237"/>
        <v>50.434705408254842</v>
      </c>
      <c r="F492" s="1">
        <f t="shared" si="228"/>
        <v>2.4439825633429084</v>
      </c>
      <c r="G492" s="1">
        <f t="shared" si="229"/>
        <v>1</v>
      </c>
      <c r="H492" s="1">
        <f t="shared" si="230"/>
        <v>0.33265110285800598</v>
      </c>
      <c r="I492" s="1">
        <f t="shared" si="231"/>
        <v>0.33265110285800598</v>
      </c>
      <c r="J492" s="1">
        <f t="shared" si="232"/>
        <v>20.417596928761846</v>
      </c>
      <c r="K492" s="1">
        <f t="shared" si="233"/>
        <v>5.8688549813436932</v>
      </c>
      <c r="L492" s="1">
        <f t="shared" si="234"/>
        <v>7.7904483446426944</v>
      </c>
      <c r="M492" s="1">
        <f t="shared" si="235"/>
        <v>0.50185499395968924</v>
      </c>
      <c r="N492" s="1">
        <f t="shared" si="236"/>
        <v>0.86495177035353843</v>
      </c>
      <c r="O492" s="1">
        <f t="shared" si="244"/>
        <v>-9999</v>
      </c>
      <c r="P492" s="1">
        <f t="shared" si="244"/>
        <v>-9999</v>
      </c>
      <c r="Q492" s="1">
        <f t="shared" si="244"/>
        <v>-9999</v>
      </c>
      <c r="R492" s="1">
        <f t="shared" si="226"/>
        <v>-9999</v>
      </c>
      <c r="S492" s="1">
        <f t="shared" si="226"/>
        <v>-9999</v>
      </c>
      <c r="T492" s="1">
        <f t="shared" si="226"/>
        <v>-9999</v>
      </c>
      <c r="U492" s="1">
        <f t="shared" si="226"/>
        <v>-9999</v>
      </c>
      <c r="V492" s="1">
        <f t="shared" si="226"/>
        <v>-9999</v>
      </c>
    </row>
    <row r="493" spans="2:22" x14ac:dyDescent="0.3">
      <c r="B493" s="1">
        <v>127</v>
      </c>
      <c r="C493" s="1">
        <f t="shared" si="219"/>
        <v>1.3465753424657625</v>
      </c>
      <c r="D493" s="1">
        <f t="shared" si="227"/>
        <v>16.851211463459165</v>
      </c>
      <c r="E493" s="1">
        <f t="shared" si="237"/>
        <v>53.285916871714008</v>
      </c>
      <c r="F493" s="1">
        <f t="shared" si="228"/>
        <v>2.4297577073081666</v>
      </c>
      <c r="G493" s="1">
        <f t="shared" si="229"/>
        <v>1</v>
      </c>
      <c r="H493" s="1">
        <f t="shared" si="230"/>
        <v>0.35726895229396743</v>
      </c>
      <c r="I493" s="1">
        <f t="shared" si="231"/>
        <v>0.35726895229396743</v>
      </c>
      <c r="J493" s="1">
        <f t="shared" si="232"/>
        <v>20.083471682571638</v>
      </c>
      <c r="K493" s="1">
        <f t="shared" si="233"/>
        <v>6.282413526404472</v>
      </c>
      <c r="L493" s="1">
        <f t="shared" si="234"/>
        <v>7.4421962831394239</v>
      </c>
      <c r="M493" s="1">
        <f t="shared" si="235"/>
        <v>0.43352679563566021</v>
      </c>
      <c r="N493" s="1">
        <f t="shared" si="236"/>
        <v>0.90114067573596768</v>
      </c>
      <c r="O493" s="1">
        <f t="shared" si="244"/>
        <v>-9999</v>
      </c>
      <c r="P493" s="1">
        <f t="shared" si="244"/>
        <v>-9999</v>
      </c>
      <c r="Q493" s="1">
        <f t="shared" si="244"/>
        <v>-9999</v>
      </c>
      <c r="R493" s="1">
        <f t="shared" si="226"/>
        <v>-9999</v>
      </c>
      <c r="S493" s="1">
        <f t="shared" si="226"/>
        <v>-9999</v>
      </c>
      <c r="T493" s="1">
        <f t="shared" si="226"/>
        <v>-9999</v>
      </c>
      <c r="U493" s="1">
        <f t="shared" si="226"/>
        <v>-9999</v>
      </c>
      <c r="V493" s="1">
        <f t="shared" si="226"/>
        <v>-9999</v>
      </c>
    </row>
    <row r="494" spans="2:22" x14ac:dyDescent="0.3">
      <c r="B494" s="1">
        <v>128</v>
      </c>
      <c r="C494" s="1">
        <f t="shared" si="219"/>
        <v>1.3493150684931599</v>
      </c>
      <c r="D494" s="1">
        <f t="shared" si="227"/>
        <v>16.921490868142076</v>
      </c>
      <c r="E494" s="1">
        <f t="shared" si="237"/>
        <v>56.20740773985608</v>
      </c>
      <c r="F494" s="1">
        <f t="shared" si="228"/>
        <v>2.4157018263715848</v>
      </c>
      <c r="G494" s="1">
        <f t="shared" si="229"/>
        <v>1</v>
      </c>
      <c r="H494" s="1">
        <f t="shared" si="230"/>
        <v>0.38204859625043586</v>
      </c>
      <c r="I494" s="1">
        <f t="shared" si="231"/>
        <v>0.38204859625043586</v>
      </c>
      <c r="J494" s="1">
        <f t="shared" si="232"/>
        <v>19.75548509586347</v>
      </c>
      <c r="K494" s="1">
        <f t="shared" si="233"/>
        <v>6.6960645779872801</v>
      </c>
      <c r="L494" s="1">
        <f t="shared" si="234"/>
        <v>7.1212026803714581</v>
      </c>
      <c r="M494" s="1">
        <f t="shared" si="235"/>
        <v>0.36213306353745395</v>
      </c>
      <c r="N494" s="1">
        <f t="shared" si="236"/>
        <v>0.93212641003942076</v>
      </c>
      <c r="O494" s="1">
        <f t="shared" si="244"/>
        <v>-9999</v>
      </c>
      <c r="P494" s="1">
        <f t="shared" si="244"/>
        <v>-9999</v>
      </c>
      <c r="Q494" s="1">
        <f t="shared" si="244"/>
        <v>-9999</v>
      </c>
      <c r="R494" s="1">
        <f t="shared" si="226"/>
        <v>-9999</v>
      </c>
      <c r="S494" s="1">
        <f t="shared" si="226"/>
        <v>-9999</v>
      </c>
      <c r="T494" s="1">
        <f t="shared" si="226"/>
        <v>-9999</v>
      </c>
      <c r="U494" s="1">
        <f t="shared" si="226"/>
        <v>-9999</v>
      </c>
      <c r="V494" s="1">
        <f t="shared" si="226"/>
        <v>-9999</v>
      </c>
    </row>
    <row r="495" spans="2:22" x14ac:dyDescent="0.3">
      <c r="B495" s="1">
        <v>129</v>
      </c>
      <c r="C495" s="1">
        <f t="shared" si="219"/>
        <v>1.3520547945205572</v>
      </c>
      <c r="D495" s="1">
        <f t="shared" si="227"/>
        <v>16.990904572029816</v>
      </c>
      <c r="E495" s="1">
        <f t="shared" si="237"/>
        <v>59.1983123118859</v>
      </c>
      <c r="F495" s="1">
        <f t="shared" si="228"/>
        <v>2.4018190855940365</v>
      </c>
      <c r="G495" s="1">
        <f t="shared" si="229"/>
        <v>1</v>
      </c>
      <c r="H495" s="1">
        <f t="shared" si="230"/>
        <v>0.40693435620931978</v>
      </c>
      <c r="I495" s="1">
        <f t="shared" si="231"/>
        <v>0.40693435620931978</v>
      </c>
      <c r="J495" s="1">
        <f t="shared" si="232"/>
        <v>19.433662609208685</v>
      </c>
      <c r="K495" s="1">
        <f t="shared" si="233"/>
        <v>7.1088405750422776</v>
      </c>
      <c r="L495" s="1">
        <f t="shared" si="234"/>
        <v>6.8245697627199924</v>
      </c>
      <c r="M495" s="1">
        <f t="shared" si="235"/>
        <v>0.28822661641851888</v>
      </c>
      <c r="N495" s="1">
        <f t="shared" si="236"/>
        <v>0.9575622264834448</v>
      </c>
      <c r="O495" s="1">
        <f t="shared" si="244"/>
        <v>-9999</v>
      </c>
      <c r="P495" s="1">
        <f t="shared" si="244"/>
        <v>-9999</v>
      </c>
      <c r="Q495" s="1">
        <f t="shared" si="244"/>
        <v>-9999</v>
      </c>
      <c r="R495" s="1">
        <f t="shared" si="226"/>
        <v>-9999</v>
      </c>
      <c r="S495" s="1">
        <f t="shared" si="226"/>
        <v>-9999</v>
      </c>
      <c r="T495" s="1">
        <f t="shared" si="226"/>
        <v>-9999</v>
      </c>
      <c r="U495" s="1">
        <f t="shared" si="226"/>
        <v>-9999</v>
      </c>
      <c r="V495" s="1">
        <f t="shared" si="226"/>
        <v>-9999</v>
      </c>
    </row>
    <row r="496" spans="2:22" x14ac:dyDescent="0.3">
      <c r="B496" s="1">
        <v>130</v>
      </c>
      <c r="C496" s="1">
        <f t="shared" ref="C496:C559" si="251">C495+1/365</f>
        <v>1.3547945205479546</v>
      </c>
      <c r="D496" s="1">
        <f t="shared" si="227"/>
        <v>17.059432006343851</v>
      </c>
      <c r="E496" s="1">
        <f t="shared" si="237"/>
        <v>62.257744318229754</v>
      </c>
      <c r="F496" s="1">
        <f t="shared" si="228"/>
        <v>2.3881135987312296</v>
      </c>
      <c r="G496" s="1">
        <f t="shared" si="229"/>
        <v>1</v>
      </c>
      <c r="H496" s="1">
        <f t="shared" si="230"/>
        <v>0.43187239873714373</v>
      </c>
      <c r="I496" s="1">
        <f t="shared" si="231"/>
        <v>0.43187239873714373</v>
      </c>
      <c r="J496" s="1">
        <f t="shared" si="232"/>
        <v>19.118026491589262</v>
      </c>
      <c r="K496" s="1">
        <f t="shared" si="233"/>
        <v>7.5198217492683099</v>
      </c>
      <c r="L496" s="1">
        <f t="shared" si="234"/>
        <v>6.5497964690797685</v>
      </c>
      <c r="M496" s="1">
        <f t="shared" si="235"/>
        <v>0.21239885151265633</v>
      </c>
      <c r="N496" s="1">
        <f t="shared" si="236"/>
        <v>0.97718305750565726</v>
      </c>
      <c r="O496" s="1">
        <f t="shared" si="244"/>
        <v>-9999</v>
      </c>
      <c r="P496" s="1">
        <f t="shared" si="244"/>
        <v>-9999</v>
      </c>
      <c r="Q496" s="1">
        <f t="shared" si="244"/>
        <v>-9999</v>
      </c>
      <c r="R496" s="1">
        <f t="shared" si="226"/>
        <v>-9999</v>
      </c>
      <c r="S496" s="1">
        <f t="shared" si="226"/>
        <v>-9999</v>
      </c>
      <c r="T496" s="1">
        <f t="shared" si="226"/>
        <v>-9999</v>
      </c>
      <c r="U496" s="1">
        <f t="shared" si="226"/>
        <v>-9999</v>
      </c>
      <c r="V496" s="1">
        <f t="shared" si="226"/>
        <v>-9999</v>
      </c>
    </row>
    <row r="497" spans="2:22" x14ac:dyDescent="0.3">
      <c r="B497" s="1">
        <v>131</v>
      </c>
      <c r="C497" s="1">
        <f t="shared" si="251"/>
        <v>1.3575342465753519</v>
      </c>
      <c r="D497" s="1">
        <f t="shared" si="227"/>
        <v>17.127052864926462</v>
      </c>
      <c r="E497" s="1">
        <f t="shared" si="237"/>
        <v>65.384797183156223</v>
      </c>
      <c r="F497" s="1">
        <f t="shared" si="228"/>
        <v>2.3745894270147074</v>
      </c>
      <c r="G497" s="1">
        <f t="shared" si="229"/>
        <v>1</v>
      </c>
      <c r="H497" s="1">
        <f t="shared" si="230"/>
        <v>0.45681056890384913</v>
      </c>
      <c r="I497" s="1">
        <f t="shared" si="231"/>
        <v>0.45681056890384913</v>
      </c>
      <c r="J497" s="1">
        <f t="shared" si="232"/>
        <v>18.808595917320456</v>
      </c>
      <c r="K497" s="1">
        <f t="shared" si="233"/>
        <v>7.9281325779919625</v>
      </c>
      <c r="L497" s="1">
        <f t="shared" si="234"/>
        <v>6.294714842200885</v>
      </c>
      <c r="M497" s="1">
        <f t="shared" si="235"/>
        <v>0.13526765910647093</v>
      </c>
      <c r="N497" s="1">
        <f t="shared" si="236"/>
        <v>0.99080909382173898</v>
      </c>
      <c r="O497" s="1">
        <f t="shared" si="244"/>
        <v>-9999</v>
      </c>
      <c r="P497" s="1">
        <f t="shared" si="244"/>
        <v>-9999</v>
      </c>
      <c r="Q497" s="1">
        <f t="shared" si="244"/>
        <v>-9999</v>
      </c>
      <c r="R497" s="1">
        <f t="shared" si="226"/>
        <v>-9999</v>
      </c>
      <c r="S497" s="1">
        <f t="shared" si="226"/>
        <v>-9999</v>
      </c>
      <c r="T497" s="1">
        <f t="shared" si="226"/>
        <v>-9999</v>
      </c>
      <c r="U497" s="1">
        <f t="shared" si="226"/>
        <v>-9999</v>
      </c>
      <c r="V497" s="1">
        <f t="shared" si="226"/>
        <v>-9999</v>
      </c>
    </row>
    <row r="498" spans="2:22" x14ac:dyDescent="0.3">
      <c r="B498" s="1">
        <v>132</v>
      </c>
      <c r="C498" s="1">
        <f t="shared" si="251"/>
        <v>1.3602739726027493</v>
      </c>
      <c r="D498" s="1">
        <f t="shared" si="227"/>
        <v>17.193747110257863</v>
      </c>
      <c r="E498" s="1">
        <f t="shared" si="237"/>
        <v>68.578544293414083</v>
      </c>
      <c r="F498" s="1">
        <f t="shared" si="228"/>
        <v>2.3612505779484274</v>
      </c>
      <c r="G498" s="1">
        <f t="shared" si="229"/>
        <v>1</v>
      </c>
      <c r="H498" s="1">
        <f t="shared" si="230"/>
        <v>0.48169824588309568</v>
      </c>
      <c r="I498" s="1">
        <f t="shared" si="231"/>
        <v>0.48169824588309568</v>
      </c>
      <c r="J498" s="1">
        <f t="shared" si="232"/>
        <v>18.50538704628044</v>
      </c>
      <c r="K498" s="1">
        <f t="shared" si="233"/>
        <v>8.3329386588028349</v>
      </c>
      <c r="L498" s="1">
        <f t="shared" si="234"/>
        <v>6.0574378543087146</v>
      </c>
      <c r="M498" s="1">
        <f t="shared" si="235"/>
        <v>5.7464982148877776E-2</v>
      </c>
      <c r="N498" s="1">
        <f t="shared" si="236"/>
        <v>0.99834752257249038</v>
      </c>
      <c r="O498" s="1">
        <f t="shared" si="244"/>
        <v>-9999</v>
      </c>
      <c r="P498" s="1">
        <f t="shared" si="244"/>
        <v>-9999</v>
      </c>
      <c r="Q498" s="1">
        <f t="shared" si="244"/>
        <v>-9999</v>
      </c>
      <c r="R498" s="1">
        <f t="shared" si="244"/>
        <v>-9999</v>
      </c>
      <c r="S498" s="1">
        <f t="shared" si="244"/>
        <v>-9999</v>
      </c>
      <c r="T498" s="1">
        <f t="shared" si="244"/>
        <v>-9999</v>
      </c>
      <c r="U498" s="1">
        <f t="shared" si="244"/>
        <v>-9999</v>
      </c>
      <c r="V498" s="1">
        <f t="shared" si="226"/>
        <v>-9999</v>
      </c>
    </row>
    <row r="499" spans="2:22" x14ac:dyDescent="0.3">
      <c r="B499" s="1">
        <v>133</v>
      </c>
      <c r="C499" s="1">
        <f t="shared" si="251"/>
        <v>1.3630136986301467</v>
      </c>
      <c r="D499" s="1">
        <f t="shared" si="227"/>
        <v>17.259494979393793</v>
      </c>
      <c r="E499" s="1">
        <f t="shared" si="237"/>
        <v>71.838039272807876</v>
      </c>
      <c r="F499" s="1">
        <f t="shared" si="228"/>
        <v>2.3481010041212418</v>
      </c>
      <c r="G499" s="1">
        <f t="shared" si="229"/>
        <v>1</v>
      </c>
      <c r="H499" s="1">
        <f t="shared" si="230"/>
        <v>0.50648621695320695</v>
      </c>
      <c r="I499" s="1">
        <f t="shared" si="231"/>
        <v>0.50648621695320695</v>
      </c>
      <c r="J499" s="1">
        <f t="shared" si="232"/>
        <v>18.208413107350072</v>
      </c>
      <c r="K499" s="1">
        <f t="shared" si="233"/>
        <v>8.7334439313192789</v>
      </c>
      <c r="L499" s="1">
        <f t="shared" si="234"/>
        <v>5.8363164574219013</v>
      </c>
      <c r="M499" s="1">
        <f t="shared" si="235"/>
        <v>-2.037564138480915E-2</v>
      </c>
      <c r="N499" s="1">
        <f t="shared" si="236"/>
        <v>0.99979239506917517</v>
      </c>
      <c r="O499" s="1">
        <f t="shared" si="244"/>
        <v>-9999</v>
      </c>
      <c r="P499" s="1">
        <f t="shared" si="244"/>
        <v>-9999</v>
      </c>
      <c r="Q499" s="1">
        <f t="shared" si="244"/>
        <v>-9999</v>
      </c>
      <c r="R499" s="1">
        <f t="shared" si="244"/>
        <v>-9999</v>
      </c>
      <c r="S499" s="1">
        <f t="shared" si="244"/>
        <v>-9999</v>
      </c>
      <c r="T499" s="1">
        <f t="shared" si="244"/>
        <v>-9999</v>
      </c>
      <c r="U499" s="1">
        <f t="shared" si="244"/>
        <v>-9999</v>
      </c>
      <c r="V499" s="1">
        <f t="shared" si="226"/>
        <v>-9999</v>
      </c>
    </row>
    <row r="500" spans="2:22" x14ac:dyDescent="0.3">
      <c r="B500" s="1">
        <v>134</v>
      </c>
      <c r="C500" s="1">
        <f t="shared" si="251"/>
        <v>1.365753424657544</v>
      </c>
      <c r="D500" s="1">
        <f t="shared" si="227"/>
        <v>17.324276989821662</v>
      </c>
      <c r="E500" s="1">
        <f t="shared" si="237"/>
        <v>75.162316262629531</v>
      </c>
      <c r="F500" s="1">
        <f t="shared" si="228"/>
        <v>2.3351446020356676</v>
      </c>
      <c r="G500" s="1">
        <f t="shared" si="229"/>
        <v>1</v>
      </c>
      <c r="H500" s="1">
        <f t="shared" si="230"/>
        <v>0.53112656688942195</v>
      </c>
      <c r="I500" s="1">
        <f t="shared" si="231"/>
        <v>0.53112656688942195</v>
      </c>
      <c r="J500" s="1">
        <f t="shared" si="232"/>
        <v>17.917684484961821</v>
      </c>
      <c r="K500" s="1">
        <f t="shared" si="233"/>
        <v>9.1288881864987648</v>
      </c>
      <c r="L500" s="1">
        <f t="shared" si="234"/>
        <v>5.6299040892038068</v>
      </c>
      <c r="M500" s="1">
        <f t="shared" si="235"/>
        <v>-9.7631223666474296E-2</v>
      </c>
      <c r="N500" s="1">
        <f t="shared" si="236"/>
        <v>0.99522266059680675</v>
      </c>
      <c r="O500" s="1">
        <f t="shared" si="244"/>
        <v>-9999</v>
      </c>
      <c r="P500" s="1">
        <f t="shared" si="244"/>
        <v>-9999</v>
      </c>
      <c r="Q500" s="1">
        <f t="shared" si="244"/>
        <v>-9999</v>
      </c>
      <c r="R500" s="1">
        <f t="shared" si="244"/>
        <v>-9999</v>
      </c>
      <c r="S500" s="1">
        <f t="shared" si="244"/>
        <v>-9999</v>
      </c>
      <c r="T500" s="1">
        <f t="shared" si="244"/>
        <v>-9999</v>
      </c>
      <c r="U500" s="1">
        <f t="shared" si="244"/>
        <v>-9999</v>
      </c>
      <c r="V500" s="1">
        <f t="shared" si="226"/>
        <v>-9999</v>
      </c>
    </row>
    <row r="501" spans="2:22" x14ac:dyDescent="0.3">
      <c r="B501" s="1">
        <v>135</v>
      </c>
      <c r="C501" s="1">
        <f t="shared" si="251"/>
        <v>1.3684931506849414</v>
      </c>
      <c r="D501" s="1">
        <f t="shared" si="227"/>
        <v>17.388073945233668</v>
      </c>
      <c r="E501" s="1">
        <f t="shared" si="237"/>
        <v>78.550390207863202</v>
      </c>
      <c r="F501" s="1">
        <f t="shared" si="228"/>
        <v>2.3223852109532661</v>
      </c>
      <c r="G501" s="1">
        <f t="shared" si="229"/>
        <v>1</v>
      </c>
      <c r="H501" s="1">
        <f t="shared" si="230"/>
        <v>0.55557258032849599</v>
      </c>
      <c r="I501" s="1">
        <f t="shared" si="231"/>
        <v>0.55557258032849599</v>
      </c>
      <c r="J501" s="1">
        <f t="shared" si="232"/>
        <v>17.633208808649055</v>
      </c>
      <c r="K501" s="1">
        <f t="shared" si="233"/>
        <v>9.5185448154417145</v>
      </c>
      <c r="L501" s="1">
        <f t="shared" si="234"/>
        <v>5.4369272208561723</v>
      </c>
      <c r="M501" s="1">
        <f t="shared" si="235"/>
        <v>-0.17370084976429673</v>
      </c>
      <c r="N501" s="1">
        <f t="shared" si="236"/>
        <v>0.98479846404792959</v>
      </c>
      <c r="O501" s="1">
        <f t="shared" ref="O501" si="252">F501</f>
        <v>2.3223852109532661</v>
      </c>
      <c r="P501" s="1">
        <f t="shared" ref="P501" ca="1" si="253">L501+_xlfn.LOGNORM.INV(RAND(),0,0.025*L501)</f>
        <v>6.3729479764122914</v>
      </c>
      <c r="Q501" s="1">
        <f t="shared" ref="Q501" ca="1" si="254">0.025*P501</f>
        <v>0.1593236994103073</v>
      </c>
      <c r="R501" s="1">
        <f t="shared" ref="R501" si="255">M501</f>
        <v>-0.17370084976429673</v>
      </c>
      <c r="S501" s="1">
        <f t="shared" ref="S501" si="256">N501</f>
        <v>0.98479846404792959</v>
      </c>
      <c r="T501" s="1">
        <v>0.1</v>
      </c>
      <c r="U501" s="1">
        <v>0.1</v>
      </c>
      <c r="V501" s="1">
        <f t="shared" si="226"/>
        <v>-9999</v>
      </c>
    </row>
    <row r="502" spans="2:22" x14ac:dyDescent="0.3">
      <c r="B502" s="1">
        <v>136</v>
      </c>
      <c r="C502" s="1">
        <f t="shared" si="251"/>
        <v>1.3712328767123387</v>
      </c>
      <c r="D502" s="1">
        <f t="shared" si="227"/>
        <v>17.450866941215086</v>
      </c>
      <c r="E502" s="1">
        <f t="shared" si="237"/>
        <v>82.001257149078285</v>
      </c>
      <c r="F502" s="1">
        <f t="shared" si="228"/>
        <v>2.309826611756983</v>
      </c>
      <c r="G502" s="1">
        <f t="shared" si="229"/>
        <v>1</v>
      </c>
      <c r="H502" s="1">
        <f t="shared" si="230"/>
        <v>0.57977865514358162</v>
      </c>
      <c r="I502" s="1">
        <f t="shared" si="231"/>
        <v>0.57977865514358162</v>
      </c>
      <c r="J502" s="1">
        <f t="shared" si="232"/>
        <v>17.354991045482056</v>
      </c>
      <c r="K502" s="1">
        <f t="shared" si="233"/>
        <v>9.9017187585871529</v>
      </c>
      <c r="L502" s="1">
        <f t="shared" si="234"/>
        <v>5.256260817759955</v>
      </c>
      <c r="M502" s="1">
        <f t="shared" si="235"/>
        <v>-0.24801629821379653</v>
      </c>
      <c r="N502" s="1">
        <f t="shared" si="236"/>
        <v>0.96875585976051015</v>
      </c>
      <c r="O502" s="1">
        <f t="shared" ref="O502:Q502" si="257">-9999</f>
        <v>-9999</v>
      </c>
      <c r="P502" s="1">
        <f t="shared" si="257"/>
        <v>-9999</v>
      </c>
      <c r="Q502" s="1">
        <f t="shared" si="257"/>
        <v>-9999</v>
      </c>
      <c r="R502" s="1">
        <f t="shared" si="226"/>
        <v>-9999</v>
      </c>
      <c r="S502" s="1">
        <f t="shared" si="226"/>
        <v>-9999</v>
      </c>
      <c r="T502" s="1">
        <f t="shared" si="226"/>
        <v>-9999</v>
      </c>
      <c r="U502" s="1">
        <f t="shared" si="226"/>
        <v>-9999</v>
      </c>
      <c r="V502" s="1">
        <f t="shared" si="226"/>
        <v>-9999</v>
      </c>
    </row>
    <row r="503" spans="2:22" x14ac:dyDescent="0.3">
      <c r="B503" s="1">
        <v>137</v>
      </c>
      <c r="C503" s="1">
        <f t="shared" si="251"/>
        <v>1.3739726027397361</v>
      </c>
      <c r="D503" s="1">
        <f t="shared" si="227"/>
        <v>17.512637370846011</v>
      </c>
      <c r="E503" s="1">
        <f t="shared" si="237"/>
        <v>85.513894519924293</v>
      </c>
      <c r="F503" s="1">
        <f t="shared" si="228"/>
        <v>2.297472525830798</v>
      </c>
      <c r="G503" s="1">
        <f t="shared" si="229"/>
        <v>1</v>
      </c>
      <c r="H503" s="1">
        <f t="shared" si="230"/>
        <v>0.60370022522461464</v>
      </c>
      <c r="I503" s="1">
        <f t="shared" si="231"/>
        <v>0.60370022522461464</v>
      </c>
      <c r="J503" s="1">
        <f t="shared" si="232"/>
        <v>17.083033595270688</v>
      </c>
      <c r="K503" s="1">
        <f t="shared" si="233"/>
        <v>10.277744623218124</v>
      </c>
      <c r="L503" s="1">
        <f t="shared" si="234"/>
        <v>5.0869078093841411</v>
      </c>
      <c r="M503" s="1">
        <f t="shared" si="235"/>
        <v>-0.32005151862112435</v>
      </c>
      <c r="N503" s="1">
        <f t="shared" si="236"/>
        <v>0.94740014008248497</v>
      </c>
      <c r="O503" s="1">
        <f t="shared" si="244"/>
        <v>-9999</v>
      </c>
      <c r="P503" s="1">
        <f t="shared" si="244"/>
        <v>-9999</v>
      </c>
      <c r="Q503" s="1">
        <f t="shared" si="244"/>
        <v>-9999</v>
      </c>
      <c r="R503" s="1">
        <f t="shared" si="226"/>
        <v>-9999</v>
      </c>
      <c r="S503" s="1">
        <f t="shared" si="226"/>
        <v>-9999</v>
      </c>
      <c r="T503" s="1">
        <f t="shared" si="226"/>
        <v>-9999</v>
      </c>
      <c r="U503" s="1">
        <f t="shared" si="226"/>
        <v>-9999</v>
      </c>
      <c r="V503" s="1">
        <f t="shared" si="226"/>
        <v>-9999</v>
      </c>
    </row>
    <row r="504" spans="2:22" x14ac:dyDescent="0.3">
      <c r="B504" s="1">
        <v>138</v>
      </c>
      <c r="C504" s="1">
        <f t="shared" si="251"/>
        <v>1.3767123287671335</v>
      </c>
      <c r="D504" s="1">
        <f t="shared" si="227"/>
        <v>17.573366930215023</v>
      </c>
      <c r="E504" s="1">
        <f t="shared" si="237"/>
        <v>89.087261450139323</v>
      </c>
      <c r="F504" s="1">
        <f t="shared" si="228"/>
        <v>2.285326613956995</v>
      </c>
      <c r="G504" s="1">
        <f t="shared" si="229"/>
        <v>1</v>
      </c>
      <c r="H504" s="1">
        <f t="shared" si="230"/>
        <v>0.62729369134149393</v>
      </c>
      <c r="I504" s="1">
        <f t="shared" si="231"/>
        <v>0.62729369134149393</v>
      </c>
      <c r="J504" s="1">
        <f t="shared" si="232"/>
        <v>16.817336388406918</v>
      </c>
      <c r="K504" s="1">
        <f t="shared" si="233"/>
        <v>10.645984942755867</v>
      </c>
      <c r="L504" s="1">
        <f t="shared" si="234"/>
        <v>4.9279818439822147</v>
      </c>
      <c r="M504" s="1">
        <f t="shared" si="235"/>
        <v>-0.38933077119679671</v>
      </c>
      <c r="N504" s="1">
        <f t="shared" si="236"/>
        <v>0.92109801356821275</v>
      </c>
      <c r="O504" s="1">
        <f t="shared" si="244"/>
        <v>-9999</v>
      </c>
      <c r="P504" s="1">
        <f t="shared" si="244"/>
        <v>-9999</v>
      </c>
      <c r="Q504" s="1">
        <f t="shared" si="244"/>
        <v>-9999</v>
      </c>
      <c r="R504" s="1">
        <f t="shared" si="226"/>
        <v>-9999</v>
      </c>
      <c r="S504" s="1">
        <f t="shared" si="226"/>
        <v>-9999</v>
      </c>
      <c r="T504" s="1">
        <f t="shared" si="226"/>
        <v>-9999</v>
      </c>
      <c r="U504" s="1">
        <f t="shared" si="226"/>
        <v>-9999</v>
      </c>
      <c r="V504" s="1">
        <f t="shared" si="226"/>
        <v>-9999</v>
      </c>
    </row>
    <row r="505" spans="2:22" x14ac:dyDescent="0.3">
      <c r="B505" s="1">
        <v>139</v>
      </c>
      <c r="C505" s="1">
        <f t="shared" si="251"/>
        <v>1.3794520547945308</v>
      </c>
      <c r="D505" s="1">
        <f t="shared" si="227"/>
        <v>17.633037623843048</v>
      </c>
      <c r="E505" s="1">
        <f t="shared" si="237"/>
        <v>92.720299073982375</v>
      </c>
      <c r="F505" s="1">
        <f t="shared" si="228"/>
        <v>2.2733924752313905</v>
      </c>
      <c r="G505" s="1">
        <f t="shared" si="229"/>
        <v>1</v>
      </c>
      <c r="H505" s="1">
        <f t="shared" si="230"/>
        <v>0.65051635899202764</v>
      </c>
      <c r="I505" s="1">
        <f t="shared" si="231"/>
        <v>0.65051635899202764</v>
      </c>
      <c r="J505" s="1">
        <f t="shared" si="232"/>
        <v>16.557896986214573</v>
      </c>
      <c r="K505" s="1">
        <f t="shared" si="233"/>
        <v>11.005828555770808</v>
      </c>
      <c r="L505" s="1">
        <f t="shared" si="234"/>
        <v>4.778692745441143</v>
      </c>
      <c r="M505" s="1">
        <f t="shared" si="235"/>
        <v>-0.45543528329924959</v>
      </c>
      <c r="N505" s="1">
        <f t="shared" si="236"/>
        <v>0.89026889349574168</v>
      </c>
      <c r="O505" s="1">
        <f t="shared" si="244"/>
        <v>-9999</v>
      </c>
      <c r="P505" s="1">
        <f t="shared" si="244"/>
        <v>-9999</v>
      </c>
      <c r="Q505" s="1">
        <f t="shared" si="244"/>
        <v>-9999</v>
      </c>
      <c r="R505" s="1">
        <f t="shared" si="226"/>
        <v>-9999</v>
      </c>
      <c r="S505" s="1">
        <f t="shared" si="226"/>
        <v>-9999</v>
      </c>
      <c r="T505" s="1">
        <f t="shared" si="226"/>
        <v>-9999</v>
      </c>
      <c r="U505" s="1">
        <f t="shared" si="226"/>
        <v>-9999</v>
      </c>
      <c r="V505" s="1">
        <f t="shared" si="226"/>
        <v>-9999</v>
      </c>
    </row>
    <row r="506" spans="2:22" x14ac:dyDescent="0.3">
      <c r="B506" s="1">
        <v>140</v>
      </c>
      <c r="C506" s="1">
        <f t="shared" si="251"/>
        <v>1.3821917808219282</v>
      </c>
      <c r="D506" s="1">
        <f t="shared" si="227"/>
        <v>17.691631770015753</v>
      </c>
      <c r="E506" s="1">
        <f t="shared" si="237"/>
        <v>96.411930843998135</v>
      </c>
      <c r="F506" s="1">
        <f t="shared" si="228"/>
        <v>2.2616736459968494</v>
      </c>
      <c r="G506" s="1">
        <f t="shared" si="229"/>
        <v>1</v>
      </c>
      <c r="H506" s="1">
        <f t="shared" si="230"/>
        <v>0.67332638231705555</v>
      </c>
      <c r="I506" s="1">
        <f t="shared" si="231"/>
        <v>0.67332638231705555</v>
      </c>
      <c r="J506" s="1">
        <f t="shared" si="232"/>
        <v>16.304710683667523</v>
      </c>
      <c r="K506" s="1">
        <f t="shared" si="233"/>
        <v>11.356689086229753</v>
      </c>
      <c r="L506" s="1">
        <f t="shared" si="234"/>
        <v>4.6383342021742351</v>
      </c>
      <c r="M506" s="1">
        <f t="shared" si="235"/>
        <v>-0.51800833043644179</v>
      </c>
      <c r="N506" s="1">
        <f t="shared" si="236"/>
        <v>0.85537557224791616</v>
      </c>
      <c r="O506" s="1">
        <f t="shared" si="244"/>
        <v>-9999</v>
      </c>
      <c r="P506" s="1">
        <f t="shared" si="244"/>
        <v>-9999</v>
      </c>
      <c r="Q506" s="1">
        <f t="shared" si="244"/>
        <v>-9999</v>
      </c>
      <c r="R506" s="1">
        <f t="shared" si="226"/>
        <v>-9999</v>
      </c>
      <c r="S506" s="1">
        <f t="shared" si="226"/>
        <v>-9999</v>
      </c>
      <c r="T506" s="1">
        <f t="shared" si="226"/>
        <v>-9999</v>
      </c>
      <c r="U506" s="1">
        <f t="shared" si="226"/>
        <v>-9999</v>
      </c>
      <c r="V506" s="1">
        <f t="shared" si="226"/>
        <v>-9999</v>
      </c>
    </row>
    <row r="507" spans="2:22" x14ac:dyDescent="0.3">
      <c r="B507" s="1">
        <v>141</v>
      </c>
      <c r="C507" s="1">
        <f t="shared" si="251"/>
        <v>1.3849315068493255</v>
      </c>
      <c r="D507" s="1">
        <f t="shared" si="227"/>
        <v>17.749132006023057</v>
      </c>
      <c r="E507" s="1">
        <f t="shared" si="237"/>
        <v>100.1610628500212</v>
      </c>
      <c r="F507" s="1">
        <f t="shared" si="228"/>
        <v>2.2501735987953886</v>
      </c>
      <c r="G507" s="1">
        <f t="shared" si="229"/>
        <v>1</v>
      </c>
      <c r="H507" s="1">
        <f t="shared" si="230"/>
        <v>0.69568271331119336</v>
      </c>
      <c r="I507" s="1">
        <f t="shared" si="231"/>
        <v>0.69568271331119336</v>
      </c>
      <c r="J507" s="1">
        <f t="shared" si="232"/>
        <v>16.057770614330373</v>
      </c>
      <c r="K507" s="1">
        <f t="shared" si="233"/>
        <v>11.698003509423971</v>
      </c>
      <c r="L507" s="1">
        <f t="shared" si="234"/>
        <v>4.5062733074005283</v>
      </c>
      <c r="M507" s="1">
        <f t="shared" si="235"/>
        <v>-0.57675870147108821</v>
      </c>
      <c r="N507" s="1">
        <f t="shared" si="236"/>
        <v>0.81691456118579753</v>
      </c>
      <c r="O507" s="1">
        <f t="shared" si="244"/>
        <v>-9999</v>
      </c>
      <c r="P507" s="1">
        <f t="shared" si="244"/>
        <v>-9999</v>
      </c>
      <c r="Q507" s="1">
        <f t="shared" si="244"/>
        <v>-9999</v>
      </c>
      <c r="R507" s="1">
        <f t="shared" si="226"/>
        <v>-9999</v>
      </c>
      <c r="S507" s="1">
        <f t="shared" si="226"/>
        <v>-9999</v>
      </c>
      <c r="T507" s="1">
        <f t="shared" si="226"/>
        <v>-9999</v>
      </c>
      <c r="U507" s="1">
        <f t="shared" si="226"/>
        <v>-9999</v>
      </c>
      <c r="V507" s="1">
        <f t="shared" si="226"/>
        <v>-9999</v>
      </c>
    </row>
    <row r="508" spans="2:22" x14ac:dyDescent="0.3">
      <c r="B508" s="1">
        <v>142</v>
      </c>
      <c r="C508" s="1">
        <f t="shared" si="251"/>
        <v>1.3876712328767229</v>
      </c>
      <c r="D508" s="1">
        <f t="shared" si="227"/>
        <v>17.805521293304089</v>
      </c>
      <c r="E508" s="1">
        <f t="shared" si="237"/>
        <v>103.96658414332529</v>
      </c>
      <c r="F508" s="1">
        <f t="shared" si="228"/>
        <v>2.2388957413391823</v>
      </c>
      <c r="G508" s="1">
        <f t="shared" si="229"/>
        <v>1</v>
      </c>
      <c r="H508" s="1">
        <f t="shared" si="230"/>
        <v>0.71754505567665539</v>
      </c>
      <c r="I508" s="1">
        <f t="shared" si="231"/>
        <v>0.71754505567665539</v>
      </c>
      <c r="J508" s="1">
        <f t="shared" si="232"/>
        <v>15.817067857369883</v>
      </c>
      <c r="K508" s="1">
        <f t="shared" si="233"/>
        <v>12.029230790425611</v>
      </c>
      <c r="L508" s="1">
        <f t="shared" si="234"/>
        <v>4.3819416414551675</v>
      </c>
      <c r="M508" s="1">
        <f t="shared" si="235"/>
        <v>-0.6314625578967058</v>
      </c>
      <c r="N508" s="1">
        <f t="shared" si="236"/>
        <v>0.77540636957310938</v>
      </c>
      <c r="O508" s="1">
        <f t="shared" si="244"/>
        <v>-9999</v>
      </c>
      <c r="P508" s="1">
        <f t="shared" si="244"/>
        <v>-9999</v>
      </c>
      <c r="Q508" s="1">
        <f t="shared" si="244"/>
        <v>-9999</v>
      </c>
      <c r="R508" s="1">
        <f t="shared" si="226"/>
        <v>-9999</v>
      </c>
      <c r="S508" s="1">
        <f t="shared" si="226"/>
        <v>-9999</v>
      </c>
      <c r="T508" s="1">
        <f t="shared" si="226"/>
        <v>-9999</v>
      </c>
      <c r="U508" s="1">
        <f t="shared" si="226"/>
        <v>-9999</v>
      </c>
      <c r="V508" s="1">
        <f t="shared" si="226"/>
        <v>-9999</v>
      </c>
    </row>
    <row r="509" spans="2:22" x14ac:dyDescent="0.3">
      <c r="B509" s="1">
        <v>143</v>
      </c>
      <c r="C509" s="1">
        <f t="shared" si="251"/>
        <v>1.3904109589041203</v>
      </c>
      <c r="D509" s="1">
        <f t="shared" si="227"/>
        <v>17.860782922496035</v>
      </c>
      <c r="E509" s="1">
        <f t="shared" si="237"/>
        <v>107.82736706582133</v>
      </c>
      <c r="F509" s="1">
        <f t="shared" si="228"/>
        <v>2.2278434155007929</v>
      </c>
      <c r="G509" s="1">
        <f t="shared" si="229"/>
        <v>1</v>
      </c>
      <c r="H509" s="1">
        <f t="shared" si="230"/>
        <v>0.73887382276529034</v>
      </c>
      <c r="I509" s="1">
        <f t="shared" si="231"/>
        <v>0.73887382276529034</v>
      </c>
      <c r="J509" s="1">
        <f t="shared" si="232"/>
        <v>15.582591546479145</v>
      </c>
      <c r="K509" s="1">
        <f t="shared" si="233"/>
        <v>12.349850583911165</v>
      </c>
      <c r="L509" s="1">
        <f t="shared" si="234"/>
        <v>4.2648276437901664</v>
      </c>
      <c r="M509" s="1">
        <f t="shared" si="235"/>
        <v>-0.68196374314073482</v>
      </c>
      <c r="N509" s="1">
        <f t="shared" si="236"/>
        <v>0.73138598088935081</v>
      </c>
      <c r="O509" s="1">
        <f t="shared" si="244"/>
        <v>-9999</v>
      </c>
      <c r="P509" s="1">
        <f t="shared" si="244"/>
        <v>-9999</v>
      </c>
      <c r="Q509" s="1">
        <f t="shared" si="244"/>
        <v>-9999</v>
      </c>
      <c r="R509" s="1">
        <f t="shared" si="226"/>
        <v>-9999</v>
      </c>
      <c r="S509" s="1">
        <f t="shared" si="226"/>
        <v>-9999</v>
      </c>
      <c r="T509" s="1">
        <f t="shared" si="226"/>
        <v>-9999</v>
      </c>
      <c r="U509" s="1">
        <f t="shared" si="226"/>
        <v>-9999</v>
      </c>
      <c r="V509" s="1">
        <f t="shared" si="226"/>
        <v>-9999</v>
      </c>
    </row>
    <row r="510" spans="2:22" x14ac:dyDescent="0.3">
      <c r="B510" s="1">
        <v>144</v>
      </c>
      <c r="C510" s="1">
        <f t="shared" si="251"/>
        <v>1.3931506849315176</v>
      </c>
      <c r="D510" s="1">
        <f t="shared" si="227"/>
        <v>17.914900518385522</v>
      </c>
      <c r="E510" s="1">
        <f t="shared" si="237"/>
        <v>111.74226758420686</v>
      </c>
      <c r="F510" s="1">
        <f t="shared" si="228"/>
        <v>2.2170198963228955</v>
      </c>
      <c r="G510" s="1">
        <f t="shared" si="229"/>
        <v>1</v>
      </c>
      <c r="H510" s="1">
        <f t="shared" si="230"/>
        <v>0.759630099134599</v>
      </c>
      <c r="I510" s="1">
        <f t="shared" si="231"/>
        <v>0.759630099134599</v>
      </c>
      <c r="J510" s="1">
        <f t="shared" si="232"/>
        <v>15.35432898054915</v>
      </c>
      <c r="K510" s="1">
        <f t="shared" si="233"/>
        <v>12.659361985853492</v>
      </c>
      <c r="L510" s="1">
        <f t="shared" si="234"/>
        <v>4.154470068075236</v>
      </c>
      <c r="M510" s="1">
        <f t="shared" si="235"/>
        <v>-0.72817263836868784</v>
      </c>
      <c r="N510" s="1">
        <f t="shared" si="236"/>
        <v>0.68539376181227685</v>
      </c>
      <c r="O510" s="1">
        <f t="shared" si="244"/>
        <v>-9999</v>
      </c>
      <c r="P510" s="1">
        <f t="shared" si="244"/>
        <v>-9999</v>
      </c>
      <c r="Q510" s="1">
        <f t="shared" si="244"/>
        <v>-9999</v>
      </c>
      <c r="R510" s="1">
        <f t="shared" si="226"/>
        <v>-9999</v>
      </c>
      <c r="S510" s="1">
        <f t="shared" si="226"/>
        <v>-9999</v>
      </c>
      <c r="T510" s="1">
        <f t="shared" si="226"/>
        <v>-9999</v>
      </c>
      <c r="U510" s="1">
        <f t="shared" si="226"/>
        <v>-9999</v>
      </c>
      <c r="V510" s="1">
        <f t="shared" si="226"/>
        <v>-9999</v>
      </c>
    </row>
    <row r="511" spans="2:22" x14ac:dyDescent="0.3">
      <c r="B511" s="1">
        <v>145</v>
      </c>
      <c r="C511" s="1">
        <f t="shared" si="251"/>
        <v>1.395890410958915</v>
      </c>
      <c r="D511" s="1">
        <f t="shared" si="227"/>
        <v>17.967858044760945</v>
      </c>
      <c r="E511" s="1">
        <f t="shared" si="237"/>
        <v>115.7101256289678</v>
      </c>
      <c r="F511" s="1">
        <f t="shared" si="228"/>
        <v>2.2064283910478113</v>
      </c>
      <c r="G511" s="1">
        <f t="shared" si="229"/>
        <v>1</v>
      </c>
      <c r="H511" s="1">
        <f t="shared" si="230"/>
        <v>0.77977560531048906</v>
      </c>
      <c r="I511" s="1">
        <f t="shared" si="231"/>
        <v>0.77977560531048906</v>
      </c>
      <c r="J511" s="1">
        <f t="shared" si="232"/>
        <v>15.132265735917027</v>
      </c>
      <c r="K511" s="1">
        <f t="shared" si="233"/>
        <v>12.957282328985604</v>
      </c>
      <c r="L511" s="1">
        <f t="shared" si="234"/>
        <v>4.0504523506572889</v>
      </c>
      <c r="M511" s="1">
        <f t="shared" si="235"/>
        <v>-0.77006369503690031</v>
      </c>
      <c r="N511" s="1">
        <f t="shared" si="236"/>
        <v>0.6379670097944844</v>
      </c>
      <c r="O511" s="1">
        <f t="shared" si="244"/>
        <v>-9999</v>
      </c>
      <c r="P511" s="1">
        <f t="shared" si="244"/>
        <v>-9999</v>
      </c>
      <c r="Q511" s="1">
        <f t="shared" si="244"/>
        <v>-9999</v>
      </c>
      <c r="R511" s="1">
        <f t="shared" si="226"/>
        <v>-9999</v>
      </c>
      <c r="S511" s="1">
        <f t="shared" si="226"/>
        <v>-9999</v>
      </c>
      <c r="T511" s="1">
        <f t="shared" si="226"/>
        <v>-9999</v>
      </c>
      <c r="U511" s="1">
        <f t="shared" si="226"/>
        <v>-9999</v>
      </c>
      <c r="V511" s="1">
        <f t="shared" si="226"/>
        <v>-9999</v>
      </c>
    </row>
    <row r="512" spans="2:22" x14ac:dyDescent="0.3">
      <c r="B512" s="1">
        <v>146</v>
      </c>
      <c r="C512" s="1">
        <f t="shared" si="251"/>
        <v>1.3986301369863123</v>
      </c>
      <c r="D512" s="1">
        <f t="shared" si="227"/>
        <v>18.01963980916431</v>
      </c>
      <c r="E512" s="1">
        <f t="shared" si="237"/>
        <v>119.72976543813212</v>
      </c>
      <c r="F512" s="1">
        <f t="shared" si="228"/>
        <v>2.1960720381671375</v>
      </c>
      <c r="G512" s="1">
        <f t="shared" si="229"/>
        <v>1</v>
      </c>
      <c r="H512" s="1">
        <f t="shared" si="230"/>
        <v>0.79927266540545949</v>
      </c>
      <c r="I512" s="1">
        <f t="shared" si="231"/>
        <v>0.79927266540545949</v>
      </c>
      <c r="J512" s="1">
        <f t="shared" si="232"/>
        <v>14.916385780013536</v>
      </c>
      <c r="K512" s="1">
        <f t="shared" si="233"/>
        <v>13.24314601512965</v>
      </c>
      <c r="L512" s="1">
        <f t="shared" si="234"/>
        <v>3.9523977524321707</v>
      </c>
      <c r="M512" s="1">
        <f t="shared" si="235"/>
        <v>-0.80767180068806677</v>
      </c>
      <c r="N512" s="1">
        <f t="shared" si="236"/>
        <v>0.58963231116798187</v>
      </c>
      <c r="O512" s="1">
        <f t="shared" si="244"/>
        <v>-9999</v>
      </c>
      <c r="P512" s="1">
        <f t="shared" si="244"/>
        <v>-9999</v>
      </c>
      <c r="Q512" s="1">
        <f t="shared" si="244"/>
        <v>-9999</v>
      </c>
      <c r="R512" s="1">
        <f t="shared" si="226"/>
        <v>-9999</v>
      </c>
      <c r="S512" s="1">
        <f t="shared" si="226"/>
        <v>-9999</v>
      </c>
      <c r="T512" s="1">
        <f t="shared" si="226"/>
        <v>-9999</v>
      </c>
      <c r="U512" s="1">
        <f t="shared" si="226"/>
        <v>-9999</v>
      </c>
      <c r="V512" s="1">
        <f t="shared" si="226"/>
        <v>-9999</v>
      </c>
    </row>
    <row r="513" spans="2:22" x14ac:dyDescent="0.3">
      <c r="B513" s="1">
        <v>147</v>
      </c>
      <c r="C513" s="1">
        <f t="shared" si="251"/>
        <v>1.4013698630137097</v>
      </c>
      <c r="D513" s="1">
        <f t="shared" si="227"/>
        <v>18.07023046754129</v>
      </c>
      <c r="E513" s="1">
        <f t="shared" si="237"/>
        <v>123.7999959056734</v>
      </c>
      <c r="F513" s="1">
        <f t="shared" si="228"/>
        <v>2.1859539064917421</v>
      </c>
      <c r="G513" s="1">
        <f t="shared" si="229"/>
        <v>1</v>
      </c>
      <c r="H513" s="1">
        <f t="shared" si="230"/>
        <v>0.8180841772878733</v>
      </c>
      <c r="I513" s="1">
        <f t="shared" si="231"/>
        <v>0.8180841772878733</v>
      </c>
      <c r="J513" s="1">
        <f t="shared" si="232"/>
        <v>14.70667158622582</v>
      </c>
      <c r="K513" s="1">
        <f t="shared" si="233"/>
        <v>13.516503378504511</v>
      </c>
      <c r="L513" s="1">
        <f t="shared" si="234"/>
        <v>3.8599651583718888</v>
      </c>
      <c r="M513" s="1">
        <f t="shared" si="235"/>
        <v>-0.84108765281163178</v>
      </c>
      <c r="N513" s="1">
        <f t="shared" si="236"/>
        <v>0.54089884478321815</v>
      </c>
      <c r="O513" s="1">
        <f t="shared" si="244"/>
        <v>-9999</v>
      </c>
      <c r="P513" s="1">
        <f t="shared" si="244"/>
        <v>-9999</v>
      </c>
      <c r="Q513" s="1">
        <f t="shared" si="244"/>
        <v>-9999</v>
      </c>
      <c r="R513" s="1">
        <f t="shared" si="226"/>
        <v>-9999</v>
      </c>
      <c r="S513" s="1">
        <f t="shared" si="226"/>
        <v>-9999</v>
      </c>
      <c r="T513" s="1">
        <f t="shared" si="226"/>
        <v>-9999</v>
      </c>
      <c r="U513" s="1">
        <f t="shared" si="226"/>
        <v>-9999</v>
      </c>
      <c r="V513" s="1">
        <f t="shared" si="226"/>
        <v>-9999</v>
      </c>
    </row>
    <row r="514" spans="2:22" x14ac:dyDescent="0.3">
      <c r="B514" s="1">
        <v>148</v>
      </c>
      <c r="C514" s="1">
        <f t="shared" si="251"/>
        <v>1.4041095890411071</v>
      </c>
      <c r="D514" s="1">
        <f t="shared" si="227"/>
        <v>18.119615028787969</v>
      </c>
      <c r="E514" s="1">
        <f t="shared" si="237"/>
        <v>127.91961093446136</v>
      </c>
      <c r="F514" s="1">
        <f t="shared" si="228"/>
        <v>2.1760769942424063</v>
      </c>
      <c r="G514" s="1">
        <f t="shared" si="229"/>
        <v>1</v>
      </c>
      <c r="H514" s="1">
        <f t="shared" si="230"/>
        <v>0.83617358503761008</v>
      </c>
      <c r="I514" s="1">
        <f t="shared" si="231"/>
        <v>0.83617358503761008</v>
      </c>
      <c r="J514" s="1">
        <f t="shared" si="232"/>
        <v>14.503104249785718</v>
      </c>
      <c r="K514" s="1">
        <f t="shared" si="233"/>
        <v>13.776919575006897</v>
      </c>
      <c r="L514" s="1">
        <f t="shared" si="234"/>
        <v>3.7728454386726211</v>
      </c>
      <c r="M514" s="1">
        <f t="shared" si="235"/>
        <v>-0.87045232598017486</v>
      </c>
      <c r="N514" s="1">
        <f t="shared" si="236"/>
        <v>0.49225272797182479</v>
      </c>
      <c r="O514" s="1">
        <f t="shared" si="244"/>
        <v>-9999</v>
      </c>
      <c r="P514" s="1">
        <f t="shared" si="244"/>
        <v>-9999</v>
      </c>
      <c r="Q514" s="1">
        <f t="shared" si="244"/>
        <v>-9999</v>
      </c>
      <c r="R514" s="1">
        <f t="shared" si="244"/>
        <v>-9999</v>
      </c>
      <c r="S514" s="1">
        <f t="shared" si="244"/>
        <v>-9999</v>
      </c>
      <c r="T514" s="1">
        <f t="shared" si="244"/>
        <v>-9999</v>
      </c>
      <c r="U514" s="1">
        <f t="shared" si="244"/>
        <v>-9999</v>
      </c>
      <c r="V514" s="1">
        <f t="shared" si="244"/>
        <v>-9999</v>
      </c>
    </row>
    <row r="515" spans="2:22" x14ac:dyDescent="0.3">
      <c r="B515" s="1">
        <v>149</v>
      </c>
      <c r="C515" s="1">
        <f t="shared" si="251"/>
        <v>1.4068493150685044</v>
      </c>
      <c r="D515" s="1">
        <f t="shared" ref="D515:D578" si="258">14-5*COS(2*PI()*C515)</f>
        <v>18.167778859193046</v>
      </c>
      <c r="E515" s="1">
        <f t="shared" si="237"/>
        <v>132.08738979365441</v>
      </c>
      <c r="F515" s="1">
        <f t="shared" ref="F515:F578" si="259">3+COS(2*PI()*C515)</f>
        <v>2.1664442281613909</v>
      </c>
      <c r="G515" s="1">
        <f t="shared" ref="G515:G578" si="260">IF(AND(B515&gt;=A$20,B515&lt;=A$26),1,0)</f>
        <v>1</v>
      </c>
      <c r="H515" s="1">
        <f t="shared" ref="H515:H578" si="261">IF(G515=0,0,((B515-A$20)/(A$22-A$20))^A$28*((A$26-B515)/(A$26-A$22)))</f>
        <v>0.8535048534569718</v>
      </c>
      <c r="I515" s="1">
        <f t="shared" ref="I515:I578" si="262">H515*A$30</f>
        <v>0.8535048534569718</v>
      </c>
      <c r="J515" s="1">
        <f t="shared" ref="J515:J578" si="263">(A$2*SQRT(A$4)/A$6)*(F515-A$8)^A$10</f>
        <v>14.305663604488034</v>
      </c>
      <c r="K515" s="1">
        <f t="shared" ref="K515:K578" si="264">(I515*(F515-A$8)^(1/3))/(8*9.81*A$6^2)</f>
        <v>14.023973493228624</v>
      </c>
      <c r="L515" s="1">
        <f t="shared" ref="L515:L578" si="265">J515/SQRT(1+K515)</f>
        <v>3.6907582916392689</v>
      </c>
      <c r="M515" s="1">
        <f t="shared" ref="M515:M578" si="266">COS(H515*PI())</f>
        <v>-0.89595122023844254</v>
      </c>
      <c r="N515" s="1">
        <f t="shared" ref="N515:N578" si="267">IF(B515&lt;A$22,SIN(PI()*H515),-SIN(PI()*H515))</f>
        <v>0.44415246363523181</v>
      </c>
      <c r="O515" s="1">
        <f t="shared" si="244"/>
        <v>-9999</v>
      </c>
      <c r="P515" s="1">
        <f t="shared" si="244"/>
        <v>-9999</v>
      </c>
      <c r="Q515" s="1">
        <f t="shared" si="244"/>
        <v>-9999</v>
      </c>
      <c r="R515" s="1">
        <f t="shared" si="244"/>
        <v>-9999</v>
      </c>
      <c r="S515" s="1">
        <f t="shared" si="244"/>
        <v>-9999</v>
      </c>
      <c r="T515" s="1">
        <f t="shared" si="244"/>
        <v>-9999</v>
      </c>
      <c r="U515" s="1">
        <f t="shared" si="244"/>
        <v>-9999</v>
      </c>
      <c r="V515" s="1">
        <f t="shared" si="244"/>
        <v>-9999</v>
      </c>
    </row>
    <row r="516" spans="2:22" x14ac:dyDescent="0.3">
      <c r="B516" s="1">
        <v>150</v>
      </c>
      <c r="C516" s="1">
        <f t="shared" si="251"/>
        <v>1.4095890410959018</v>
      </c>
      <c r="D516" s="1">
        <f t="shared" si="258"/>
        <v>18.214707686774105</v>
      </c>
      <c r="E516" s="1">
        <f t="shared" ref="E516:E579" si="268">IF(D516&lt;=A$12,0,E515+D516-A$12)</f>
        <v>136.30209748042853</v>
      </c>
      <c r="F516" s="1">
        <f t="shared" si="259"/>
        <v>2.1570584626451792</v>
      </c>
      <c r="G516" s="1">
        <f t="shared" si="260"/>
        <v>1</v>
      </c>
      <c r="H516" s="1">
        <f t="shared" si="261"/>
        <v>0.87004244443431544</v>
      </c>
      <c r="I516" s="1">
        <f t="shared" si="262"/>
        <v>0.87004244443431544</v>
      </c>
      <c r="J516" s="1">
        <f t="shared" si="263"/>
        <v>14.114328340036783</v>
      </c>
      <c r="K516" s="1">
        <f t="shared" si="264"/>
        <v>14.257256683647697</v>
      </c>
      <c r="L516" s="1">
        <f t="shared" si="265"/>
        <v>3.6134495017095545</v>
      </c>
      <c r="M516" s="1">
        <f t="shared" si="266"/>
        <v>-0.91780757446484984</v>
      </c>
      <c r="N516" s="1">
        <f t="shared" si="267"/>
        <v>0.39702551083645632</v>
      </c>
      <c r="O516" s="1">
        <f t="shared" si="244"/>
        <v>-9999</v>
      </c>
      <c r="P516" s="1">
        <f t="shared" si="244"/>
        <v>-9999</v>
      </c>
      <c r="Q516" s="1">
        <f t="shared" si="244"/>
        <v>-9999</v>
      </c>
      <c r="R516" s="1">
        <f t="shared" si="244"/>
        <v>-9999</v>
      </c>
      <c r="S516" s="1">
        <f t="shared" si="244"/>
        <v>-9999</v>
      </c>
      <c r="T516" s="1">
        <f t="shared" si="244"/>
        <v>-9999</v>
      </c>
      <c r="U516" s="1">
        <f t="shared" si="244"/>
        <v>-9999</v>
      </c>
      <c r="V516" s="1">
        <f t="shared" si="244"/>
        <v>-9999</v>
      </c>
    </row>
    <row r="517" spans="2:22" x14ac:dyDescent="0.3">
      <c r="B517" s="1">
        <v>151</v>
      </c>
      <c r="C517" s="1">
        <f t="shared" si="251"/>
        <v>1.4123287671232991</v>
      </c>
      <c r="D517" s="1">
        <f t="shared" si="258"/>
        <v>18.260387605506736</v>
      </c>
      <c r="E517" s="1">
        <f t="shared" si="268"/>
        <v>140.56248508593526</v>
      </c>
      <c r="F517" s="1">
        <f t="shared" si="259"/>
        <v>2.1479224788986531</v>
      </c>
      <c r="G517" s="1">
        <f t="shared" si="260"/>
        <v>1</v>
      </c>
      <c r="H517" s="1">
        <f t="shared" si="261"/>
        <v>0.88575129498234551</v>
      </c>
      <c r="I517" s="1">
        <f t="shared" si="262"/>
        <v>0.88575129498234551</v>
      </c>
      <c r="J517" s="1">
        <f t="shared" si="263"/>
        <v>13.929076119812299</v>
      </c>
      <c r="K517" s="1">
        <f t="shared" si="264"/>
        <v>14.476372303028656</v>
      </c>
      <c r="L517" s="1">
        <f t="shared" si="265"/>
        <v>3.5406885570075852</v>
      </c>
      <c r="M517" s="1">
        <f t="shared" si="266"/>
        <v>-0.93627571797524856</v>
      </c>
      <c r="N517" s="1">
        <f t="shared" si="267"/>
        <v>0.35126596750885636</v>
      </c>
      <c r="O517" s="1">
        <f t="shared" si="244"/>
        <v>-9999</v>
      </c>
      <c r="P517" s="1">
        <f t="shared" si="244"/>
        <v>-9999</v>
      </c>
      <c r="Q517" s="1">
        <f t="shared" si="244"/>
        <v>-9999</v>
      </c>
      <c r="R517" s="1">
        <f t="shared" si="244"/>
        <v>-9999</v>
      </c>
      <c r="S517" s="1">
        <f t="shared" ref="R517:V577" si="269">-9999</f>
        <v>-9999</v>
      </c>
      <c r="T517" s="1">
        <f t="shared" si="269"/>
        <v>-9999</v>
      </c>
      <c r="U517" s="1">
        <f t="shared" si="269"/>
        <v>-9999</v>
      </c>
      <c r="V517" s="1">
        <f t="shared" si="244"/>
        <v>-9999</v>
      </c>
    </row>
    <row r="518" spans="2:22" x14ac:dyDescent="0.3">
      <c r="B518" s="1">
        <v>152</v>
      </c>
      <c r="C518" s="1">
        <f t="shared" si="251"/>
        <v>1.4150684931506965</v>
      </c>
      <c r="D518" s="1">
        <f t="shared" si="258"/>
        <v>18.30480507944516</v>
      </c>
      <c r="E518" s="1">
        <f t="shared" si="268"/>
        <v>144.86729016538044</v>
      </c>
      <c r="F518" s="1">
        <f t="shared" si="259"/>
        <v>2.1390389841109685</v>
      </c>
      <c r="G518" s="1">
        <f t="shared" si="260"/>
        <v>1</v>
      </c>
      <c r="H518" s="1">
        <f t="shared" si="261"/>
        <v>0.90059679679397631</v>
      </c>
      <c r="I518" s="1">
        <f t="shared" si="262"/>
        <v>0.90059679679397631</v>
      </c>
      <c r="J518" s="1">
        <f t="shared" si="263"/>
        <v>13.749883698846846</v>
      </c>
      <c r="K518" s="1">
        <f t="shared" si="264"/>
        <v>14.680934071601621</v>
      </c>
      <c r="L518" s="1">
        <f t="shared" si="265"/>
        <v>3.4722665799515982</v>
      </c>
      <c r="M518" s="1">
        <f t="shared" si="266"/>
        <v>-0.95163421799053116</v>
      </c>
      <c r="N518" s="1">
        <f t="shared" si="267"/>
        <v>0.30723332363132461</v>
      </c>
      <c r="O518" s="1">
        <f t="shared" si="244"/>
        <v>-9999</v>
      </c>
      <c r="P518" s="1">
        <f t="shared" si="244"/>
        <v>-9999</v>
      </c>
      <c r="Q518" s="1">
        <f t="shared" ref="Q518:V580" si="270">-9999</f>
        <v>-9999</v>
      </c>
      <c r="R518" s="1">
        <f t="shared" si="270"/>
        <v>-9999</v>
      </c>
      <c r="S518" s="1">
        <f t="shared" si="270"/>
        <v>-9999</v>
      </c>
      <c r="T518" s="1">
        <f t="shared" si="270"/>
        <v>-9999</v>
      </c>
      <c r="U518" s="1">
        <f t="shared" si="270"/>
        <v>-9999</v>
      </c>
      <c r="V518" s="1">
        <f t="shared" si="244"/>
        <v>-9999</v>
      </c>
    </row>
    <row r="519" spans="2:22" x14ac:dyDescent="0.3">
      <c r="B519" s="1">
        <v>153</v>
      </c>
      <c r="C519" s="1">
        <f t="shared" si="251"/>
        <v>1.4178082191780939</v>
      </c>
      <c r="D519" s="1">
        <f t="shared" si="258"/>
        <v>18.347946946733234</v>
      </c>
      <c r="E519" s="1">
        <f t="shared" si="268"/>
        <v>149.21523711211367</v>
      </c>
      <c r="F519" s="1">
        <f t="shared" si="259"/>
        <v>2.1304106106533531</v>
      </c>
      <c r="G519" s="1">
        <f t="shared" si="260"/>
        <v>1</v>
      </c>
      <c r="H519" s="1">
        <f t="shared" si="261"/>
        <v>0.91454477717676974</v>
      </c>
      <c r="I519" s="1">
        <f t="shared" si="262"/>
        <v>0.91454477717676974</v>
      </c>
      <c r="J519" s="1">
        <f t="shared" si="263"/>
        <v>13.576727041790692</v>
      </c>
      <c r="K519" s="1">
        <f t="shared" si="264"/>
        <v>14.870565241069702</v>
      </c>
      <c r="L519" s="1">
        <f t="shared" si="265"/>
        <v>3.4079945320827352</v>
      </c>
      <c r="M519" s="1">
        <f t="shared" si="266"/>
        <v>-0.96417906084248839</v>
      </c>
      <c r="N519" s="1">
        <f t="shared" si="267"/>
        <v>0.26525221701787355</v>
      </c>
      <c r="O519" s="1">
        <f t="shared" si="244"/>
        <v>-9999</v>
      </c>
      <c r="P519" s="1">
        <f t="shared" si="244"/>
        <v>-9999</v>
      </c>
      <c r="Q519" s="1">
        <f t="shared" si="270"/>
        <v>-9999</v>
      </c>
      <c r="R519" s="1">
        <f t="shared" si="270"/>
        <v>-9999</v>
      </c>
      <c r="S519" s="1">
        <f t="shared" si="270"/>
        <v>-9999</v>
      </c>
      <c r="T519" s="1">
        <f t="shared" si="270"/>
        <v>-9999</v>
      </c>
      <c r="U519" s="1">
        <f t="shared" si="270"/>
        <v>-9999</v>
      </c>
      <c r="V519" s="1">
        <f t="shared" si="244"/>
        <v>-9999</v>
      </c>
    </row>
    <row r="520" spans="2:22" x14ac:dyDescent="0.3">
      <c r="B520" s="1">
        <v>154</v>
      </c>
      <c r="C520" s="1">
        <f t="shared" si="251"/>
        <v>1.4205479452054912</v>
      </c>
      <c r="D520" s="1">
        <f t="shared" si="258"/>
        <v>18.389800423504617</v>
      </c>
      <c r="E520" s="1">
        <f t="shared" si="268"/>
        <v>153.60503753561829</v>
      </c>
      <c r="F520" s="1">
        <f t="shared" si="259"/>
        <v>2.1220399152990765</v>
      </c>
      <c r="G520" s="1">
        <f t="shared" si="260"/>
        <v>1</v>
      </c>
      <c r="H520" s="1">
        <f t="shared" si="261"/>
        <v>0.92756148124259019</v>
      </c>
      <c r="I520" s="1">
        <f t="shared" si="262"/>
        <v>0.92756148124259019</v>
      </c>
      <c r="J520" s="1">
        <f t="shared" si="263"/>
        <v>13.409581440646447</v>
      </c>
      <c r="K520" s="1">
        <f t="shared" si="264"/>
        <v>15.044897571929676</v>
      </c>
      <c r="L520" s="1">
        <f t="shared" si="265"/>
        <v>3.3477016607218659</v>
      </c>
      <c r="M520" s="1">
        <f t="shared" si="266"/>
        <v>-0.97421698209148</v>
      </c>
      <c r="N520" s="1">
        <f t="shared" si="267"/>
        <v>0.22561310202328461</v>
      </c>
      <c r="O520" s="1">
        <f t="shared" si="244"/>
        <v>-9999</v>
      </c>
      <c r="P520" s="1">
        <f t="shared" si="244"/>
        <v>-9999</v>
      </c>
      <c r="Q520" s="1">
        <f t="shared" si="270"/>
        <v>-9999</v>
      </c>
      <c r="R520" s="1">
        <f t="shared" si="270"/>
        <v>-9999</v>
      </c>
      <c r="S520" s="1">
        <f t="shared" si="270"/>
        <v>-9999</v>
      </c>
      <c r="T520" s="1">
        <f t="shared" si="270"/>
        <v>-9999</v>
      </c>
      <c r="U520" s="1">
        <f t="shared" si="270"/>
        <v>-9999</v>
      </c>
      <c r="V520" s="1">
        <f t="shared" si="244"/>
        <v>-9999</v>
      </c>
    </row>
    <row r="521" spans="2:22" x14ac:dyDescent="0.3">
      <c r="B521" s="1">
        <v>155</v>
      </c>
      <c r="C521" s="1">
        <f t="shared" si="251"/>
        <v>1.4232876712328886</v>
      </c>
      <c r="D521" s="1">
        <f t="shared" si="258"/>
        <v>18.430353107670864</v>
      </c>
      <c r="E521" s="1">
        <f t="shared" si="268"/>
        <v>158.03539064328916</v>
      </c>
      <c r="F521" s="1">
        <f t="shared" si="259"/>
        <v>2.1139293784658273</v>
      </c>
      <c r="G521" s="1">
        <f t="shared" si="260"/>
        <v>1</v>
      </c>
      <c r="H521" s="1">
        <f t="shared" si="261"/>
        <v>0.93961355524268964</v>
      </c>
      <c r="I521" s="1">
        <f t="shared" si="262"/>
        <v>0.93961355524268964</v>
      </c>
      <c r="J521" s="1">
        <f t="shared" si="263"/>
        <v>13.24842163204508</v>
      </c>
      <c r="K521" s="1">
        <f t="shared" si="264"/>
        <v>15.203570318987326</v>
      </c>
      <c r="L521" s="1">
        <f t="shared" si="265"/>
        <v>3.2912341605353217</v>
      </c>
      <c r="M521" s="1">
        <f t="shared" si="266"/>
        <v>-0.98205903621540847</v>
      </c>
      <c r="N521" s="1">
        <f t="shared" si="267"/>
        <v>0.18857372401175909</v>
      </c>
      <c r="O521" s="1">
        <f t="shared" ref="O521" si="271">F521</f>
        <v>2.1139293784658273</v>
      </c>
      <c r="P521" s="1">
        <f t="shared" ref="P521" ca="1" si="272">L521+_xlfn.LOGNORM.INV(RAND(),0,0.025*L521)</f>
        <v>4.3750210917016323</v>
      </c>
      <c r="Q521" s="1">
        <f t="shared" ref="Q521" ca="1" si="273">0.025*P521</f>
        <v>0.10937552729254081</v>
      </c>
      <c r="R521" s="1">
        <f t="shared" ref="R521" si="274">M521</f>
        <v>-0.98205903621540847</v>
      </c>
      <c r="S521" s="1">
        <f t="shared" ref="S521" si="275">N521</f>
        <v>0.18857372401175909</v>
      </c>
      <c r="T521" s="1">
        <v>0.1</v>
      </c>
      <c r="U521" s="1">
        <v>0.1</v>
      </c>
      <c r="V521" s="1">
        <f t="shared" si="244"/>
        <v>-9999</v>
      </c>
    </row>
    <row r="522" spans="2:22" x14ac:dyDescent="0.3">
      <c r="B522" s="1">
        <v>156</v>
      </c>
      <c r="C522" s="1">
        <f t="shared" si="251"/>
        <v>1.4260273972602859</v>
      </c>
      <c r="D522" s="1">
        <f t="shared" si="258"/>
        <v>18.469592982596453</v>
      </c>
      <c r="E522" s="1">
        <f t="shared" si="268"/>
        <v>162.50498362588561</v>
      </c>
      <c r="F522" s="1">
        <f t="shared" si="259"/>
        <v>2.1060814034807098</v>
      </c>
      <c r="G522" s="1">
        <f t="shared" si="260"/>
        <v>1</v>
      </c>
      <c r="H522" s="1">
        <f t="shared" si="261"/>
        <v>0.95066803095025132</v>
      </c>
      <c r="I522" s="1">
        <f t="shared" si="262"/>
        <v>0.95066803095025132</v>
      </c>
      <c r="J522" s="1">
        <f t="shared" si="263"/>
        <v>13.093221913832579</v>
      </c>
      <c r="K522" s="1">
        <f t="shared" si="264"/>
        <v>15.34622922431203</v>
      </c>
      <c r="L522" s="1">
        <f t="shared" si="265"/>
        <v>3.2384540277918878</v>
      </c>
      <c r="M522" s="1">
        <f t="shared" si="266"/>
        <v>-0.98801447129600717</v>
      </c>
      <c r="N522" s="1">
        <f t="shared" si="267"/>
        <v>0.15436127917865738</v>
      </c>
      <c r="O522" s="1">
        <f t="shared" ref="O522:Q522" si="276">-9999</f>
        <v>-9999</v>
      </c>
      <c r="P522" s="1">
        <f t="shared" si="276"/>
        <v>-9999</v>
      </c>
      <c r="Q522" s="1">
        <f t="shared" si="276"/>
        <v>-9999</v>
      </c>
      <c r="R522" s="1">
        <f t="shared" si="269"/>
        <v>-9999</v>
      </c>
      <c r="S522" s="1">
        <f t="shared" si="269"/>
        <v>-9999</v>
      </c>
      <c r="T522" s="1">
        <f t="shared" si="269"/>
        <v>-9999</v>
      </c>
      <c r="U522" s="1">
        <f t="shared" si="269"/>
        <v>-9999</v>
      </c>
      <c r="V522" s="1">
        <f t="shared" si="244"/>
        <v>-9999</v>
      </c>
    </row>
    <row r="523" spans="2:22" x14ac:dyDescent="0.3">
      <c r="B523" s="1">
        <v>157</v>
      </c>
      <c r="C523" s="1">
        <f t="shared" si="251"/>
        <v>1.4287671232876833</v>
      </c>
      <c r="D523" s="1">
        <f t="shared" si="258"/>
        <v>18.507508420659583</v>
      </c>
      <c r="E523" s="1">
        <f t="shared" si="268"/>
        <v>167.01249204654519</v>
      </c>
      <c r="F523" s="1">
        <f t="shared" si="259"/>
        <v>2.098498315868083</v>
      </c>
      <c r="G523" s="1">
        <f t="shared" si="260"/>
        <v>1</v>
      </c>
      <c r="H523" s="1">
        <f t="shared" si="261"/>
        <v>0.96069231100274244</v>
      </c>
      <c r="I523" s="1">
        <f t="shared" si="262"/>
        <v>0.96069231100274244</v>
      </c>
      <c r="J523" s="1">
        <f t="shared" si="263"/>
        <v>12.943956260733239</v>
      </c>
      <c r="K523" s="1">
        <f t="shared" si="264"/>
        <v>15.472525517209391</v>
      </c>
      <c r="L523" s="1">
        <f t="shared" si="265"/>
        <v>3.1892380891845042</v>
      </c>
      <c r="M523" s="1">
        <f t="shared" si="266"/>
        <v>-0.99238494919172804</v>
      </c>
      <c r="N523" s="1">
        <f t="shared" si="267"/>
        <v>0.12317512986691515</v>
      </c>
      <c r="O523" s="1">
        <f t="shared" si="244"/>
        <v>-9999</v>
      </c>
      <c r="P523" s="1">
        <f t="shared" si="244"/>
        <v>-9999</v>
      </c>
      <c r="Q523" s="1">
        <f t="shared" si="270"/>
        <v>-9999</v>
      </c>
      <c r="R523" s="1">
        <f t="shared" si="269"/>
        <v>-9999</v>
      </c>
      <c r="S523" s="1">
        <f t="shared" si="269"/>
        <v>-9999</v>
      </c>
      <c r="T523" s="1">
        <f t="shared" si="269"/>
        <v>-9999</v>
      </c>
      <c r="U523" s="1">
        <f t="shared" si="269"/>
        <v>-9999</v>
      </c>
      <c r="V523" s="1">
        <f t="shared" si="244"/>
        <v>-9999</v>
      </c>
    </row>
    <row r="524" spans="2:22" x14ac:dyDescent="0.3">
      <c r="B524" s="1">
        <v>158</v>
      </c>
      <c r="C524" s="1">
        <f t="shared" si="251"/>
        <v>1.4315068493150807</v>
      </c>
      <c r="D524" s="1">
        <f t="shared" si="258"/>
        <v>18.544088186697671</v>
      </c>
      <c r="E524" s="1">
        <f t="shared" si="268"/>
        <v>171.55658023324287</v>
      </c>
      <c r="F524" s="1">
        <f t="shared" si="259"/>
        <v>2.0911823626604655</v>
      </c>
      <c r="G524" s="1">
        <f t="shared" si="260"/>
        <v>1</v>
      </c>
      <c r="H524" s="1">
        <f t="shared" si="261"/>
        <v>0.9696541551254626</v>
      </c>
      <c r="I524" s="1">
        <f t="shared" si="262"/>
        <v>0.9696541551254626</v>
      </c>
      <c r="J524" s="1">
        <f t="shared" si="263"/>
        <v>12.800598438852676</v>
      </c>
      <c r="K524" s="1">
        <f t="shared" si="264"/>
        <v>15.58211492109891</v>
      </c>
      <c r="L524" s="1">
        <f t="shared" si="265"/>
        <v>3.1434771907074803</v>
      </c>
      <c r="M524" s="1">
        <f t="shared" si="266"/>
        <v>-0.99545912796538716</v>
      </c>
      <c r="N524" s="1">
        <f t="shared" si="267"/>
        <v>9.5189939333896759E-2</v>
      </c>
      <c r="O524" s="1">
        <f t="shared" si="244"/>
        <v>-9999</v>
      </c>
      <c r="P524" s="1">
        <f t="shared" si="244"/>
        <v>-9999</v>
      </c>
      <c r="Q524" s="1">
        <f t="shared" si="270"/>
        <v>-9999</v>
      </c>
      <c r="R524" s="1">
        <f t="shared" si="269"/>
        <v>-9999</v>
      </c>
      <c r="S524" s="1">
        <f t="shared" si="269"/>
        <v>-9999</v>
      </c>
      <c r="T524" s="1">
        <f t="shared" si="269"/>
        <v>-9999</v>
      </c>
      <c r="U524" s="1">
        <f t="shared" si="269"/>
        <v>-9999</v>
      </c>
      <c r="V524" s="1">
        <f t="shared" si="244"/>
        <v>-9999</v>
      </c>
    </row>
    <row r="525" spans="2:22" x14ac:dyDescent="0.3">
      <c r="B525" s="1">
        <v>159</v>
      </c>
      <c r="C525" s="1">
        <f t="shared" si="251"/>
        <v>1.434246575342478</v>
      </c>
      <c r="D525" s="1">
        <f t="shared" si="258"/>
        <v>18.579321441336589</v>
      </c>
      <c r="E525" s="1">
        <f t="shared" si="268"/>
        <v>176.13590167457946</v>
      </c>
      <c r="F525" s="1">
        <f t="shared" si="259"/>
        <v>2.0841357117326824</v>
      </c>
      <c r="G525" s="1">
        <f t="shared" si="260"/>
        <v>1</v>
      </c>
      <c r="H525" s="1">
        <f t="shared" si="261"/>
        <v>0.97752166716561406</v>
      </c>
      <c r="I525" s="1">
        <f t="shared" si="262"/>
        <v>0.97752166716561406</v>
      </c>
      <c r="J525" s="1">
        <f t="shared" si="263"/>
        <v>12.663122118780471</v>
      </c>
      <c r="K525" s="1">
        <f t="shared" si="264"/>
        <v>15.674656667468115</v>
      </c>
      <c r="L525" s="1">
        <f t="shared" si="265"/>
        <v>3.1010755353424804</v>
      </c>
      <c r="M525" s="1">
        <f t="shared" si="266"/>
        <v>-0.9975076016424731</v>
      </c>
      <c r="N525" s="1">
        <f t="shared" si="267"/>
        <v>7.0559086342449076E-2</v>
      </c>
      <c r="O525" s="1">
        <f t="shared" si="244"/>
        <v>-9999</v>
      </c>
      <c r="P525" s="1">
        <f t="shared" si="244"/>
        <v>-9999</v>
      </c>
      <c r="Q525" s="1">
        <f t="shared" si="270"/>
        <v>-9999</v>
      </c>
      <c r="R525" s="1">
        <f t="shared" si="269"/>
        <v>-9999</v>
      </c>
      <c r="S525" s="1">
        <f t="shared" si="269"/>
        <v>-9999</v>
      </c>
      <c r="T525" s="1">
        <f t="shared" si="269"/>
        <v>-9999</v>
      </c>
      <c r="U525" s="1">
        <f t="shared" si="269"/>
        <v>-9999</v>
      </c>
      <c r="V525" s="1">
        <f t="shared" si="244"/>
        <v>-9999</v>
      </c>
    </row>
    <row r="526" spans="2:22" x14ac:dyDescent="0.3">
      <c r="B526" s="1">
        <v>160</v>
      </c>
      <c r="C526" s="1">
        <f t="shared" si="251"/>
        <v>1.4369863013698754</v>
      </c>
      <c r="D526" s="1">
        <f t="shared" si="258"/>
        <v>18.613197744202587</v>
      </c>
      <c r="E526" s="1">
        <f t="shared" si="268"/>
        <v>180.74909941878204</v>
      </c>
      <c r="F526" s="1">
        <f t="shared" si="259"/>
        <v>2.0773604511594823</v>
      </c>
      <c r="G526" s="1">
        <f t="shared" si="260"/>
        <v>1</v>
      </c>
      <c r="H526" s="1">
        <f t="shared" si="261"/>
        <v>0.98426328287321985</v>
      </c>
      <c r="I526" s="1">
        <f t="shared" si="262"/>
        <v>0.98426328287321985</v>
      </c>
      <c r="J526" s="1">
        <f t="shared" si="263"/>
        <v>12.531500987051672</v>
      </c>
      <c r="K526" s="1">
        <f t="shared" si="264"/>
        <v>15.749812517337872</v>
      </c>
      <c r="L526" s="1">
        <f t="shared" si="265"/>
        <v>3.0619501613211839</v>
      </c>
      <c r="M526" s="1">
        <f t="shared" si="266"/>
        <v>-0.99877817342267483</v>
      </c>
      <c r="N526" s="1">
        <f t="shared" si="267"/>
        <v>4.9418218244542698E-2</v>
      </c>
      <c r="O526" s="1">
        <f t="shared" si="244"/>
        <v>-9999</v>
      </c>
      <c r="P526" s="1">
        <f t="shared" si="244"/>
        <v>-9999</v>
      </c>
      <c r="Q526" s="1">
        <f t="shared" si="270"/>
        <v>-9999</v>
      </c>
      <c r="R526" s="1">
        <f t="shared" si="269"/>
        <v>-9999</v>
      </c>
      <c r="S526" s="1">
        <f t="shared" si="269"/>
        <v>-9999</v>
      </c>
      <c r="T526" s="1">
        <f t="shared" si="269"/>
        <v>-9999</v>
      </c>
      <c r="U526" s="1">
        <f t="shared" si="269"/>
        <v>-9999</v>
      </c>
      <c r="V526" s="1">
        <f t="shared" si="244"/>
        <v>-9999</v>
      </c>
    </row>
    <row r="527" spans="2:22" x14ac:dyDescent="0.3">
      <c r="B527" s="1">
        <v>161</v>
      </c>
      <c r="C527" s="1">
        <f t="shared" si="251"/>
        <v>1.4397260273972727</v>
      </c>
      <c r="D527" s="1">
        <f t="shared" si="258"/>
        <v>18.645707057016015</v>
      </c>
      <c r="E527" s="1">
        <f t="shared" si="268"/>
        <v>185.39480647579805</v>
      </c>
      <c r="F527" s="1">
        <f t="shared" si="259"/>
        <v>2.0708585885967974</v>
      </c>
      <c r="G527" s="1">
        <f t="shared" si="260"/>
        <v>1</v>
      </c>
      <c r="H527" s="1">
        <f t="shared" si="261"/>
        <v>0.98984775837139016</v>
      </c>
      <c r="I527" s="1">
        <f t="shared" si="262"/>
        <v>0.98984775837139016</v>
      </c>
      <c r="J527" s="1">
        <f t="shared" si="263"/>
        <v>12.405708855724328</v>
      </c>
      <c r="K527" s="1">
        <f t="shared" si="264"/>
        <v>15.807245790915871</v>
      </c>
      <c r="L527" s="1">
        <f t="shared" si="265"/>
        <v>3.0260305555976674</v>
      </c>
      <c r="M527" s="1">
        <f t="shared" si="266"/>
        <v>-0.99949142287132009</v>
      </c>
      <c r="N527" s="1">
        <f t="shared" si="267"/>
        <v>3.188880064637134E-2</v>
      </c>
      <c r="O527" s="1">
        <f t="shared" si="244"/>
        <v>-9999</v>
      </c>
      <c r="P527" s="1">
        <f t="shared" si="244"/>
        <v>-9999</v>
      </c>
      <c r="Q527" s="1">
        <f t="shared" si="270"/>
        <v>-9999</v>
      </c>
      <c r="R527" s="1">
        <f t="shared" si="269"/>
        <v>-9999</v>
      </c>
      <c r="S527" s="1">
        <f t="shared" si="269"/>
        <v>-9999</v>
      </c>
      <c r="T527" s="1">
        <f t="shared" si="269"/>
        <v>-9999</v>
      </c>
      <c r="U527" s="1">
        <f t="shared" si="269"/>
        <v>-9999</v>
      </c>
      <c r="V527" s="1">
        <f t="shared" si="244"/>
        <v>-9999</v>
      </c>
    </row>
    <row r="528" spans="2:22" x14ac:dyDescent="0.3">
      <c r="B528" s="1">
        <v>162</v>
      </c>
      <c r="C528" s="1">
        <f t="shared" si="251"/>
        <v>1.4424657534246701</v>
      </c>
      <c r="D528" s="1">
        <f t="shared" si="258"/>
        <v>18.676839746565882</v>
      </c>
      <c r="E528" s="1">
        <f t="shared" si="268"/>
        <v>190.07164622236394</v>
      </c>
      <c r="F528" s="1">
        <f t="shared" si="259"/>
        <v>2.0646320506868241</v>
      </c>
      <c r="G528" s="1">
        <f t="shared" si="260"/>
        <v>1</v>
      </c>
      <c r="H528" s="1">
        <f t="shared" si="261"/>
        <v>0.9942441592639083</v>
      </c>
      <c r="I528" s="1">
        <f t="shared" si="262"/>
        <v>0.9942441592639083</v>
      </c>
      <c r="J528" s="1">
        <f t="shared" si="263"/>
        <v>12.285719769829972</v>
      </c>
      <c r="K528" s="1">
        <f t="shared" si="264"/>
        <v>15.846620406337975</v>
      </c>
      <c r="L528" s="1">
        <f t="shared" si="265"/>
        <v>2.9932583999763342</v>
      </c>
      <c r="M528" s="1">
        <f t="shared" si="266"/>
        <v>-0.99983651592550982</v>
      </c>
      <c r="N528" s="1">
        <f t="shared" si="267"/>
        <v>1.8081521560359491E-2</v>
      </c>
      <c r="O528" s="1">
        <f t="shared" si="244"/>
        <v>-9999</v>
      </c>
      <c r="P528" s="1">
        <f t="shared" si="244"/>
        <v>-9999</v>
      </c>
      <c r="Q528" s="1">
        <f t="shared" si="270"/>
        <v>-9999</v>
      </c>
      <c r="R528" s="1">
        <f t="shared" si="269"/>
        <v>-9999</v>
      </c>
      <c r="S528" s="1">
        <f t="shared" si="269"/>
        <v>-9999</v>
      </c>
      <c r="T528" s="1">
        <f t="shared" si="269"/>
        <v>-9999</v>
      </c>
      <c r="U528" s="1">
        <f t="shared" si="269"/>
        <v>-9999</v>
      </c>
      <c r="V528" s="1">
        <f t="shared" si="244"/>
        <v>-9999</v>
      </c>
    </row>
    <row r="529" spans="2:22" x14ac:dyDescent="0.3">
      <c r="B529" s="1">
        <v>163</v>
      </c>
      <c r="C529" s="1">
        <f t="shared" si="251"/>
        <v>1.4452054794520675</v>
      </c>
      <c r="D529" s="1">
        <f t="shared" si="258"/>
        <v>18.70658658756437</v>
      </c>
      <c r="E529" s="1">
        <f t="shared" si="268"/>
        <v>194.77823280992831</v>
      </c>
      <c r="F529" s="1">
        <f t="shared" si="259"/>
        <v>2.058682682487126</v>
      </c>
      <c r="G529" s="1">
        <f t="shared" si="260"/>
        <v>1</v>
      </c>
      <c r="H529" s="1">
        <f t="shared" si="261"/>
        <v>0.99742185033296604</v>
      </c>
      <c r="I529" s="1">
        <f t="shared" si="262"/>
        <v>0.99742185033296604</v>
      </c>
      <c r="J529" s="1">
        <f t="shared" si="263"/>
        <v>12.171508112454823</v>
      </c>
      <c r="K529" s="1">
        <f t="shared" si="264"/>
        <v>15.867599928601184</v>
      </c>
      <c r="L529" s="1">
        <f t="shared" si="265"/>
        <v>2.9635874502005657</v>
      </c>
      <c r="M529" s="1">
        <f t="shared" si="266"/>
        <v>-0.99996719926115352</v>
      </c>
      <c r="N529" s="1">
        <f t="shared" si="267"/>
        <v>8.0994074971302982E-3</v>
      </c>
      <c r="O529" s="1">
        <f t="shared" si="244"/>
        <v>-9999</v>
      </c>
      <c r="P529" s="1">
        <f t="shared" si="244"/>
        <v>-9999</v>
      </c>
      <c r="Q529" s="1">
        <f t="shared" si="270"/>
        <v>-9999</v>
      </c>
      <c r="R529" s="1">
        <f t="shared" si="269"/>
        <v>-9999</v>
      </c>
      <c r="S529" s="1">
        <f t="shared" si="269"/>
        <v>-9999</v>
      </c>
      <c r="T529" s="1">
        <f t="shared" si="269"/>
        <v>-9999</v>
      </c>
      <c r="U529" s="1">
        <f t="shared" si="269"/>
        <v>-9999</v>
      </c>
      <c r="V529" s="1">
        <f t="shared" si="244"/>
        <v>-9999</v>
      </c>
    </row>
    <row r="530" spans="2:22" x14ac:dyDescent="0.3">
      <c r="B530" s="1">
        <v>164</v>
      </c>
      <c r="C530" s="1">
        <f t="shared" si="251"/>
        <v>1.4479452054794648</v>
      </c>
      <c r="D530" s="1">
        <f t="shared" si="258"/>
        <v>18.734938765380505</v>
      </c>
      <c r="E530" s="1">
        <f t="shared" si="268"/>
        <v>199.51317157530883</v>
      </c>
      <c r="F530" s="1">
        <f t="shared" si="259"/>
        <v>2.0530122469238994</v>
      </c>
      <c r="G530" s="1">
        <f t="shared" si="260"/>
        <v>1</v>
      </c>
      <c r="H530" s="1">
        <f t="shared" si="261"/>
        <v>0.99935048578419516</v>
      </c>
      <c r="I530" s="1">
        <f t="shared" si="262"/>
        <v>0.99935048578419516</v>
      </c>
      <c r="J530" s="1">
        <f t="shared" si="263"/>
        <v>12.06304870720955</v>
      </c>
      <c r="K530" s="1">
        <f t="shared" si="264"/>
        <v>15.869846629975999</v>
      </c>
      <c r="L530" s="1">
        <f t="shared" si="265"/>
        <v>2.9369835513194569</v>
      </c>
      <c r="M530" s="1">
        <f t="shared" si="266"/>
        <v>-0.99999791816205164</v>
      </c>
      <c r="N530" s="1">
        <f t="shared" si="267"/>
        <v>2.0405076727715746E-3</v>
      </c>
      <c r="O530" s="1">
        <f t="shared" si="244"/>
        <v>-9999</v>
      </c>
      <c r="P530" s="1">
        <f t="shared" si="244"/>
        <v>-9999</v>
      </c>
      <c r="Q530" s="1">
        <f t="shared" si="270"/>
        <v>-9999</v>
      </c>
      <c r="R530" s="1">
        <f t="shared" si="269"/>
        <v>-9999</v>
      </c>
      <c r="S530" s="1">
        <f t="shared" si="269"/>
        <v>-9999</v>
      </c>
      <c r="T530" s="1">
        <f t="shared" si="269"/>
        <v>-9999</v>
      </c>
      <c r="U530" s="1">
        <f t="shared" si="269"/>
        <v>-9999</v>
      </c>
      <c r="V530" s="1">
        <f t="shared" si="244"/>
        <v>-9999</v>
      </c>
    </row>
    <row r="531" spans="2:22" x14ac:dyDescent="0.3">
      <c r="B531" s="1">
        <v>165</v>
      </c>
      <c r="C531" s="1">
        <f t="shared" si="251"/>
        <v>1.4506849315068622</v>
      </c>
      <c r="D531" s="1">
        <f t="shared" si="258"/>
        <v>18.761887878652111</v>
      </c>
      <c r="E531" s="1">
        <f t="shared" si="268"/>
        <v>204.27505945396095</v>
      </c>
      <c r="F531" s="1">
        <f t="shared" si="259"/>
        <v>2.0476224242695782</v>
      </c>
      <c r="G531" s="1">
        <f t="shared" si="260"/>
        <v>1</v>
      </c>
      <c r="H531" s="1">
        <f t="shared" si="261"/>
        <v>1</v>
      </c>
      <c r="I531" s="1">
        <f t="shared" si="262"/>
        <v>1</v>
      </c>
      <c r="J531" s="1">
        <f t="shared" si="263"/>
        <v>11.960316917848065</v>
      </c>
      <c r="K531" s="1">
        <f t="shared" si="264"/>
        <v>15.853020563351823</v>
      </c>
      <c r="L531" s="1">
        <f t="shared" si="265"/>
        <v>2.9134247959366912</v>
      </c>
      <c r="M531" s="1">
        <f t="shared" si="266"/>
        <v>-1</v>
      </c>
      <c r="N531" s="1">
        <f t="shared" si="267"/>
        <v>-1.22514845490862E-16</v>
      </c>
      <c r="O531" s="1">
        <f t="shared" si="244"/>
        <v>-9999</v>
      </c>
      <c r="P531" s="1">
        <f t="shared" si="244"/>
        <v>-9999</v>
      </c>
      <c r="Q531" s="1">
        <f t="shared" si="270"/>
        <v>-9999</v>
      </c>
      <c r="R531" s="1">
        <f t="shared" si="269"/>
        <v>-9999</v>
      </c>
      <c r="S531" s="1">
        <f t="shared" si="269"/>
        <v>-9999</v>
      </c>
      <c r="T531" s="1">
        <f t="shared" si="269"/>
        <v>-9999</v>
      </c>
      <c r="U531" s="1">
        <f t="shared" si="269"/>
        <v>-9999</v>
      </c>
      <c r="V531" s="1">
        <f t="shared" si="244"/>
        <v>-9999</v>
      </c>
    </row>
    <row r="532" spans="2:22" x14ac:dyDescent="0.3">
      <c r="B532" s="1">
        <v>166</v>
      </c>
      <c r="C532" s="1">
        <f t="shared" si="251"/>
        <v>1.4534246575342595</v>
      </c>
      <c r="D532" s="1">
        <f t="shared" si="258"/>
        <v>18.787425941775314</v>
      </c>
      <c r="E532" s="1">
        <f t="shared" si="268"/>
        <v>209.06248539573627</v>
      </c>
      <c r="F532" s="1">
        <f t="shared" si="259"/>
        <v>2.0425148116449372</v>
      </c>
      <c r="G532" s="1">
        <f t="shared" si="260"/>
        <v>1</v>
      </c>
      <c r="H532" s="1">
        <f t="shared" si="261"/>
        <v>0.99934059876562908</v>
      </c>
      <c r="I532" s="1">
        <f t="shared" si="262"/>
        <v>0.99934059876562908</v>
      </c>
      <c r="J532" s="1">
        <f t="shared" si="263"/>
        <v>11.863288744798393</v>
      </c>
      <c r="K532" s="1">
        <f t="shared" si="264"/>
        <v>15.816778650114932</v>
      </c>
      <c r="L532" s="1">
        <f t="shared" si="265"/>
        <v>2.8929018356491012</v>
      </c>
      <c r="M532" s="1">
        <f t="shared" si="266"/>
        <v>-0.99999785429948229</v>
      </c>
      <c r="N532" s="1">
        <f t="shared" si="267"/>
        <v>-2.0715685920113451E-3</v>
      </c>
      <c r="O532" s="1">
        <f t="shared" si="244"/>
        <v>-9999</v>
      </c>
      <c r="P532" s="1">
        <f t="shared" si="244"/>
        <v>-9999</v>
      </c>
      <c r="Q532" s="1">
        <f t="shared" si="270"/>
        <v>-9999</v>
      </c>
      <c r="R532" s="1">
        <f t="shared" si="269"/>
        <v>-9999</v>
      </c>
      <c r="S532" s="1">
        <f t="shared" si="269"/>
        <v>-9999</v>
      </c>
      <c r="T532" s="1">
        <f t="shared" si="269"/>
        <v>-9999</v>
      </c>
      <c r="U532" s="1">
        <f t="shared" si="269"/>
        <v>-9999</v>
      </c>
      <c r="V532" s="1">
        <f t="shared" si="244"/>
        <v>-9999</v>
      </c>
    </row>
    <row r="533" spans="2:22" x14ac:dyDescent="0.3">
      <c r="B533" s="1">
        <v>167</v>
      </c>
      <c r="C533" s="1">
        <f t="shared" si="251"/>
        <v>1.4561643835616569</v>
      </c>
      <c r="D533" s="1">
        <f t="shared" si="258"/>
        <v>18.811545387270854</v>
      </c>
      <c r="E533" s="1">
        <f t="shared" si="268"/>
        <v>213.87403078300713</v>
      </c>
      <c r="F533" s="1">
        <f t="shared" si="259"/>
        <v>2.0376909225458295</v>
      </c>
      <c r="G533" s="1">
        <f t="shared" si="260"/>
        <v>1</v>
      </c>
      <c r="H533" s="1">
        <f t="shared" si="261"/>
        <v>0.99734275093552194</v>
      </c>
      <c r="I533" s="1">
        <f t="shared" si="262"/>
        <v>0.99734275093552194</v>
      </c>
      <c r="J533" s="1">
        <f t="shared" si="263"/>
        <v>11.771940918371888</v>
      </c>
      <c r="K533" s="1">
        <f t="shared" si="264"/>
        <v>15.760773784285201</v>
      </c>
      <c r="L533" s="1">
        <f t="shared" si="265"/>
        <v>2.875418360277604</v>
      </c>
      <c r="M533" s="1">
        <f t="shared" si="266"/>
        <v>-0.99996515569927769</v>
      </c>
      <c r="N533" s="1">
        <f t="shared" si="267"/>
        <v>-8.3478971794914564E-3</v>
      </c>
      <c r="O533" s="1">
        <f t="shared" si="244"/>
        <v>-9999</v>
      </c>
      <c r="P533" s="1">
        <f t="shared" si="244"/>
        <v>-9999</v>
      </c>
      <c r="Q533" s="1">
        <f t="shared" si="270"/>
        <v>-9999</v>
      </c>
      <c r="R533" s="1">
        <f t="shared" si="269"/>
        <v>-9999</v>
      </c>
      <c r="S533" s="1">
        <f t="shared" si="269"/>
        <v>-9999</v>
      </c>
      <c r="T533" s="1">
        <f t="shared" si="269"/>
        <v>-9999</v>
      </c>
      <c r="U533" s="1">
        <f t="shared" si="269"/>
        <v>-9999</v>
      </c>
      <c r="V533" s="1">
        <f t="shared" si="244"/>
        <v>-9999</v>
      </c>
    </row>
    <row r="534" spans="2:22" x14ac:dyDescent="0.3">
      <c r="B534" s="1">
        <v>168</v>
      </c>
      <c r="C534" s="1">
        <f t="shared" si="251"/>
        <v>1.4589041095890543</v>
      </c>
      <c r="D534" s="1">
        <f t="shared" si="258"/>
        <v>18.834239068026491</v>
      </c>
      <c r="E534" s="1">
        <f t="shared" si="268"/>
        <v>218.70826985103361</v>
      </c>
      <c r="F534" s="1">
        <f t="shared" si="259"/>
        <v>2.0331521863947013</v>
      </c>
      <c r="G534" s="1">
        <f t="shared" si="260"/>
        <v>1</v>
      </c>
      <c r="H534" s="1">
        <f t="shared" si="261"/>
        <v>0.99397718051021722</v>
      </c>
      <c r="I534" s="1">
        <f t="shared" si="262"/>
        <v>0.99397718051021722</v>
      </c>
      <c r="J534" s="1">
        <f t="shared" si="263"/>
        <v>11.686250988421916</v>
      </c>
      <c r="K534" s="1">
        <f t="shared" si="264"/>
        <v>15.6846539547438</v>
      </c>
      <c r="L534" s="1">
        <f t="shared" si="265"/>
        <v>2.8609917646002518</v>
      </c>
      <c r="M534" s="1">
        <f t="shared" si="266"/>
        <v>-0.99982099857557105</v>
      </c>
      <c r="N534" s="1">
        <f t="shared" si="267"/>
        <v>-1.8920116472896042E-2</v>
      </c>
      <c r="O534" s="1">
        <f t="shared" ref="O534:P597" si="277">-9999</f>
        <v>-9999</v>
      </c>
      <c r="P534" s="1">
        <f t="shared" si="277"/>
        <v>-9999</v>
      </c>
      <c r="Q534" s="1">
        <f t="shared" si="270"/>
        <v>-9999</v>
      </c>
      <c r="R534" s="1">
        <f t="shared" si="269"/>
        <v>-9999</v>
      </c>
      <c r="S534" s="1">
        <f t="shared" si="269"/>
        <v>-9999</v>
      </c>
      <c r="T534" s="1">
        <f t="shared" si="269"/>
        <v>-9999</v>
      </c>
      <c r="U534" s="1">
        <f t="shared" si="269"/>
        <v>-9999</v>
      </c>
      <c r="V534" s="1">
        <f t="shared" si="269"/>
        <v>-9999</v>
      </c>
    </row>
    <row r="535" spans="2:22" x14ac:dyDescent="0.3">
      <c r="B535" s="1">
        <v>169</v>
      </c>
      <c r="C535" s="1">
        <f t="shared" si="251"/>
        <v>1.4616438356164516</v>
      </c>
      <c r="D535" s="1">
        <f t="shared" si="258"/>
        <v>18.855500259414853</v>
      </c>
      <c r="E535" s="1">
        <f t="shared" si="268"/>
        <v>223.56377011044844</v>
      </c>
      <c r="F535" s="1">
        <f t="shared" si="259"/>
        <v>2.0288999481170298</v>
      </c>
      <c r="G535" s="1">
        <f t="shared" si="260"/>
        <v>1</v>
      </c>
      <c r="H535" s="1">
        <f t="shared" si="261"/>
        <v>0.98921485909661022</v>
      </c>
      <c r="I535" s="1">
        <f t="shared" si="262"/>
        <v>0.98921485909661022</v>
      </c>
      <c r="J535" s="1">
        <f t="shared" si="263"/>
        <v>11.606197410228591</v>
      </c>
      <c r="K535" s="1">
        <f t="shared" si="264"/>
        <v>15.588061387470317</v>
      </c>
      <c r="L535" s="1">
        <f t="shared" si="265"/>
        <v>2.8496540284987071</v>
      </c>
      <c r="M535" s="1">
        <f t="shared" si="266"/>
        <v>-0.99942604235150589</v>
      </c>
      <c r="N535" s="1">
        <f t="shared" si="267"/>
        <v>-3.38760368048866E-2</v>
      </c>
      <c r="O535" s="1">
        <f t="shared" si="277"/>
        <v>-9999</v>
      </c>
      <c r="P535" s="1">
        <f t="shared" si="277"/>
        <v>-9999</v>
      </c>
      <c r="Q535" s="1">
        <f t="shared" si="270"/>
        <v>-9999</v>
      </c>
      <c r="R535" s="1">
        <f t="shared" si="269"/>
        <v>-9999</v>
      </c>
      <c r="S535" s="1">
        <f t="shared" si="269"/>
        <v>-9999</v>
      </c>
      <c r="T535" s="1">
        <f t="shared" si="269"/>
        <v>-9999</v>
      </c>
      <c r="U535" s="1">
        <f t="shared" si="269"/>
        <v>-9999</v>
      </c>
      <c r="V535" s="1">
        <f t="shared" si="269"/>
        <v>-9999</v>
      </c>
    </row>
    <row r="536" spans="2:22" x14ac:dyDescent="0.3">
      <c r="B536" s="1">
        <v>170</v>
      </c>
      <c r="C536" s="1">
        <f t="shared" si="251"/>
        <v>1.464383561643849</v>
      </c>
      <c r="D536" s="1">
        <f t="shared" si="258"/>
        <v>18.875322661286067</v>
      </c>
      <c r="E536" s="1">
        <f t="shared" si="268"/>
        <v>228.43909277173452</v>
      </c>
      <c r="F536" s="1">
        <f t="shared" si="259"/>
        <v>2.0249354677427869</v>
      </c>
      <c r="G536" s="1">
        <f t="shared" si="260"/>
        <v>1</v>
      </c>
      <c r="H536" s="1">
        <f t="shared" si="261"/>
        <v>0.98302699872657995</v>
      </c>
      <c r="I536" s="1">
        <f t="shared" si="262"/>
        <v>0.98302699872657995</v>
      </c>
      <c r="J536" s="1">
        <f t="shared" si="263"/>
        <v>11.531759626391946</v>
      </c>
      <c r="K536" s="1">
        <f t="shared" si="264"/>
        <v>15.470631709772348</v>
      </c>
      <c r="L536" s="1">
        <f t="shared" si="265"/>
        <v>2.841452844096529</v>
      </c>
      <c r="M536" s="1">
        <f t="shared" si="266"/>
        <v>-0.99857870530910298</v>
      </c>
      <c r="N536" s="1">
        <f t="shared" si="267"/>
        <v>-5.3296991502294548E-2</v>
      </c>
      <c r="O536" s="1">
        <f t="shared" si="277"/>
        <v>-9999</v>
      </c>
      <c r="P536" s="1">
        <f t="shared" si="277"/>
        <v>-9999</v>
      </c>
      <c r="Q536" s="1">
        <f t="shared" si="270"/>
        <v>-9999</v>
      </c>
      <c r="R536" s="1">
        <f t="shared" si="269"/>
        <v>-9999</v>
      </c>
      <c r="S536" s="1">
        <f t="shared" si="269"/>
        <v>-9999</v>
      </c>
      <c r="T536" s="1">
        <f t="shared" si="269"/>
        <v>-9999</v>
      </c>
      <c r="U536" s="1">
        <f t="shared" si="269"/>
        <v>-9999</v>
      </c>
      <c r="V536" s="1">
        <f t="shared" si="269"/>
        <v>-9999</v>
      </c>
    </row>
    <row r="537" spans="2:22" x14ac:dyDescent="0.3">
      <c r="B537" s="1">
        <v>171</v>
      </c>
      <c r="C537" s="1">
        <f t="shared" si="251"/>
        <v>1.4671232876712463</v>
      </c>
      <c r="D537" s="1">
        <f t="shared" si="258"/>
        <v>18.893700399834664</v>
      </c>
      <c r="E537" s="1">
        <f t="shared" si="268"/>
        <v>233.33279317156919</v>
      </c>
      <c r="F537" s="1">
        <f t="shared" si="259"/>
        <v>2.0212599200330676</v>
      </c>
      <c r="G537" s="1">
        <f t="shared" si="260"/>
        <v>1</v>
      </c>
      <c r="H537" s="1">
        <f t="shared" si="261"/>
        <v>0.97538504501102685</v>
      </c>
      <c r="I537" s="1">
        <f t="shared" si="262"/>
        <v>0.97538504501102685</v>
      </c>
      <c r="J537" s="1">
        <f t="shared" si="263"/>
        <v>11.462918144523915</v>
      </c>
      <c r="K537" s="1">
        <f t="shared" si="264"/>
        <v>15.33199313853442</v>
      </c>
      <c r="L537" s="1">
        <f t="shared" si="265"/>
        <v>2.8364530330940121</v>
      </c>
      <c r="M537" s="1">
        <f t="shared" si="266"/>
        <v>-0.99701151273767796</v>
      </c>
      <c r="N537" s="1">
        <f t="shared" si="267"/>
        <v>-7.725311300217591E-2</v>
      </c>
      <c r="O537" s="1">
        <f t="shared" si="277"/>
        <v>-9999</v>
      </c>
      <c r="P537" s="1">
        <f t="shared" si="277"/>
        <v>-9999</v>
      </c>
      <c r="Q537" s="1">
        <f t="shared" si="270"/>
        <v>-9999</v>
      </c>
      <c r="R537" s="1">
        <f t="shared" si="269"/>
        <v>-9999</v>
      </c>
      <c r="S537" s="1">
        <f t="shared" si="269"/>
        <v>-9999</v>
      </c>
      <c r="T537" s="1">
        <f t="shared" si="269"/>
        <v>-9999</v>
      </c>
      <c r="U537" s="1">
        <f t="shared" si="269"/>
        <v>-9999</v>
      </c>
      <c r="V537" s="1">
        <f t="shared" si="269"/>
        <v>-9999</v>
      </c>
    </row>
    <row r="538" spans="2:22" x14ac:dyDescent="0.3">
      <c r="B538" s="1">
        <v>172</v>
      </c>
      <c r="C538" s="1">
        <f t="shared" si="251"/>
        <v>1.4698630136986437</v>
      </c>
      <c r="D538" s="1">
        <f t="shared" si="258"/>
        <v>18.910628029340081</v>
      </c>
      <c r="E538" s="1">
        <f t="shared" si="268"/>
        <v>238.24342120090927</v>
      </c>
      <c r="F538" s="1">
        <f t="shared" si="259"/>
        <v>2.0178743941319834</v>
      </c>
      <c r="G538" s="1">
        <f t="shared" si="260"/>
        <v>1</v>
      </c>
      <c r="H538" s="1">
        <f t="shared" si="261"/>
        <v>0.96626067060820309</v>
      </c>
      <c r="I538" s="1">
        <f t="shared" si="262"/>
        <v>0.96626067060820309</v>
      </c>
      <c r="J538" s="1">
        <f t="shared" si="263"/>
        <v>11.399654610537166</v>
      </c>
      <c r="K538" s="1">
        <f t="shared" si="264"/>
        <v>15.171765694535393</v>
      </c>
      <c r="L538" s="1">
        <f t="shared" si="265"/>
        <v>2.8347383097546728</v>
      </c>
      <c r="M538" s="1">
        <f t="shared" si="266"/>
        <v>-0.9943877630815694</v>
      </c>
      <c r="N538" s="1">
        <f t="shared" si="267"/>
        <v>-0.10579686495181524</v>
      </c>
      <c r="O538" s="1">
        <f t="shared" si="277"/>
        <v>-9999</v>
      </c>
      <c r="P538" s="1">
        <f t="shared" si="277"/>
        <v>-9999</v>
      </c>
      <c r="Q538" s="1">
        <f t="shared" si="270"/>
        <v>-9999</v>
      </c>
      <c r="R538" s="1">
        <f t="shared" si="270"/>
        <v>-9999</v>
      </c>
      <c r="S538" s="1">
        <f t="shared" si="270"/>
        <v>-9999</v>
      </c>
      <c r="T538" s="1">
        <f t="shared" si="270"/>
        <v>-9999</v>
      </c>
      <c r="U538" s="1">
        <f t="shared" si="270"/>
        <v>-9999</v>
      </c>
      <c r="V538" s="1">
        <f t="shared" si="269"/>
        <v>-9999</v>
      </c>
    </row>
    <row r="539" spans="2:22" x14ac:dyDescent="0.3">
      <c r="B539" s="1">
        <v>173</v>
      </c>
      <c r="C539" s="1">
        <f t="shared" si="251"/>
        <v>1.4726027397260411</v>
      </c>
      <c r="D539" s="1">
        <f t="shared" si="258"/>
        <v>18.926100533780378</v>
      </c>
      <c r="E539" s="1">
        <f t="shared" si="268"/>
        <v>243.16952173468962</v>
      </c>
      <c r="F539" s="1">
        <f t="shared" si="259"/>
        <v>2.0147798932439249</v>
      </c>
      <c r="G539" s="1">
        <f t="shared" si="260"/>
        <v>1</v>
      </c>
      <c r="H539" s="1">
        <f t="shared" si="261"/>
        <v>0.95562576898685314</v>
      </c>
      <c r="I539" s="1">
        <f t="shared" si="262"/>
        <v>0.95562576898685314</v>
      </c>
      <c r="J539" s="1">
        <f t="shared" si="263"/>
        <v>11.341951877338122</v>
      </c>
      <c r="K539" s="1">
        <f t="shared" si="264"/>
        <v>14.989560444883788</v>
      </c>
      <c r="L539" s="1">
        <f t="shared" si="265"/>
        <v>2.8364134607815288</v>
      </c>
      <c r="M539" s="1">
        <f t="shared" si="266"/>
        <v>-0.99029874373082127</v>
      </c>
      <c r="N539" s="1">
        <f t="shared" si="267"/>
        <v>-0.13895466226491726</v>
      </c>
      <c r="O539" s="1">
        <f t="shared" si="277"/>
        <v>-9999</v>
      </c>
      <c r="P539" s="1">
        <f t="shared" si="277"/>
        <v>-9999</v>
      </c>
      <c r="Q539" s="1">
        <f t="shared" si="270"/>
        <v>-9999</v>
      </c>
      <c r="R539" s="1">
        <f t="shared" si="270"/>
        <v>-9999</v>
      </c>
      <c r="S539" s="1">
        <f t="shared" si="270"/>
        <v>-9999</v>
      </c>
      <c r="T539" s="1">
        <f t="shared" si="270"/>
        <v>-9999</v>
      </c>
      <c r="U539" s="1">
        <f t="shared" si="270"/>
        <v>-9999</v>
      </c>
      <c r="V539" s="1">
        <f t="shared" si="269"/>
        <v>-9999</v>
      </c>
    </row>
    <row r="540" spans="2:22" x14ac:dyDescent="0.3">
      <c r="B540" s="1">
        <v>174</v>
      </c>
      <c r="C540" s="1">
        <f t="shared" si="251"/>
        <v>1.4753424657534384</v>
      </c>
      <c r="D540" s="1">
        <f t="shared" si="258"/>
        <v>18.940113328318553</v>
      </c>
      <c r="E540" s="1">
        <f t="shared" si="268"/>
        <v>248.10963506300817</v>
      </c>
      <c r="F540" s="1">
        <f t="shared" si="259"/>
        <v>2.0119773343362892</v>
      </c>
      <c r="G540" s="1">
        <f t="shared" si="260"/>
        <v>1</v>
      </c>
      <c r="H540" s="1">
        <f t="shared" si="261"/>
        <v>0.9434524484661978</v>
      </c>
      <c r="I540" s="1">
        <f t="shared" si="262"/>
        <v>0.9434524484661978</v>
      </c>
      <c r="J540" s="1">
        <f t="shared" si="263"/>
        <v>11.289794068741568</v>
      </c>
      <c r="K540" s="1">
        <f t="shared" si="264"/>
        <v>14.784978775599596</v>
      </c>
      <c r="L540" s="1">
        <f t="shared" si="265"/>
        <v>2.8416070338910342</v>
      </c>
      <c r="M540" s="1">
        <f t="shared" si="266"/>
        <v>-0.9842618061550924</v>
      </c>
      <c r="N540" s="1">
        <f t="shared" si="267"/>
        <v>-0.17671643088381814</v>
      </c>
      <c r="O540" s="1">
        <f t="shared" si="277"/>
        <v>-9999</v>
      </c>
      <c r="P540" s="1">
        <f t="shared" si="277"/>
        <v>-9999</v>
      </c>
      <c r="Q540" s="1">
        <f t="shared" si="270"/>
        <v>-9999</v>
      </c>
      <c r="R540" s="1">
        <f t="shared" si="270"/>
        <v>-9999</v>
      </c>
      <c r="S540" s="1">
        <f t="shared" si="270"/>
        <v>-9999</v>
      </c>
      <c r="T540" s="1">
        <f t="shared" si="270"/>
        <v>-9999</v>
      </c>
      <c r="U540" s="1">
        <f t="shared" si="270"/>
        <v>-9999</v>
      </c>
      <c r="V540" s="1">
        <f t="shared" si="269"/>
        <v>-9999</v>
      </c>
    </row>
    <row r="541" spans="2:22" x14ac:dyDescent="0.3">
      <c r="B541" s="1">
        <v>175</v>
      </c>
      <c r="C541" s="1">
        <f t="shared" si="251"/>
        <v>1.4780821917808358</v>
      </c>
      <c r="D541" s="1">
        <f t="shared" si="258"/>
        <v>18.952662260661175</v>
      </c>
      <c r="E541" s="1">
        <f t="shared" si="268"/>
        <v>253.06229732366933</v>
      </c>
      <c r="F541" s="1">
        <f t="shared" si="259"/>
        <v>2.0094675478677653</v>
      </c>
      <c r="G541" s="1">
        <f t="shared" si="260"/>
        <v>1</v>
      </c>
      <c r="H541" s="1">
        <f t="shared" si="261"/>
        <v>0.92971302651615784</v>
      </c>
      <c r="I541" s="1">
        <f t="shared" si="262"/>
        <v>0.92971302651615784</v>
      </c>
      <c r="J541" s="1">
        <f t="shared" si="263"/>
        <v>11.243166638435175</v>
      </c>
      <c r="K541" s="1">
        <f t="shared" si="264"/>
        <v>14.557611696328983</v>
      </c>
      <c r="L541" s="1">
        <f t="shared" si="265"/>
        <v>2.8504746540019092</v>
      </c>
      <c r="M541" s="1">
        <f t="shared" si="266"/>
        <v>-0.97571969748747645</v>
      </c>
      <c r="N541" s="1">
        <f t="shared" si="267"/>
        <v>-0.2190229940781272</v>
      </c>
      <c r="O541" s="1">
        <f t="shared" ref="O541" si="278">F541</f>
        <v>2.0094675478677653</v>
      </c>
      <c r="P541" s="1">
        <f t="shared" ref="P541" ca="1" si="279">L541+_xlfn.LOGNORM.INV(RAND(),0,0.025*L541)</f>
        <v>3.6488684026174996</v>
      </c>
      <c r="Q541" s="1">
        <f t="shared" ref="Q541" ca="1" si="280">0.025*P541</f>
        <v>9.12217100654375E-2</v>
      </c>
      <c r="R541" s="1">
        <f t="shared" ref="R541" si="281">M541</f>
        <v>-0.97571969748747645</v>
      </c>
      <c r="S541" s="1">
        <f t="shared" ref="S541" si="282">N541</f>
        <v>-0.2190229940781272</v>
      </c>
      <c r="T541" s="1">
        <v>0.1</v>
      </c>
      <c r="U541" s="1">
        <v>0.1</v>
      </c>
      <c r="V541" s="1">
        <f t="shared" si="269"/>
        <v>-9999</v>
      </c>
    </row>
    <row r="542" spans="2:22" x14ac:dyDescent="0.3">
      <c r="B542" s="1">
        <v>176</v>
      </c>
      <c r="C542" s="1">
        <f t="shared" si="251"/>
        <v>1.4808219178082331</v>
      </c>
      <c r="D542" s="1">
        <f t="shared" si="258"/>
        <v>18.963743612288752</v>
      </c>
      <c r="E542" s="1">
        <f t="shared" si="268"/>
        <v>258.02604093595806</v>
      </c>
      <c r="F542" s="1">
        <f t="shared" si="259"/>
        <v>2.0072512775422493</v>
      </c>
      <c r="G542" s="1">
        <f t="shared" si="260"/>
        <v>1</v>
      </c>
      <c r="H542" s="1">
        <f t="shared" si="261"/>
        <v>0.91438002430244414</v>
      </c>
      <c r="I542" s="1">
        <f t="shared" si="262"/>
        <v>0.91438002430244414</v>
      </c>
      <c r="J542" s="1">
        <f t="shared" si="263"/>
        <v>11.202056423833843</v>
      </c>
      <c r="K542" s="1">
        <f t="shared" si="264"/>
        <v>14.307039179114437</v>
      </c>
      <c r="L542" s="1">
        <f t="shared" si="265"/>
        <v>2.8632031220844718</v>
      </c>
      <c r="M542" s="1">
        <f t="shared" si="266"/>
        <v>-0.96404164075360055</v>
      </c>
      <c r="N542" s="1">
        <f t="shared" si="267"/>
        <v>-0.26575122745362018</v>
      </c>
      <c r="O542" s="1">
        <f t="shared" ref="O542:Q542" si="283">-9999</f>
        <v>-9999</v>
      </c>
      <c r="P542" s="1">
        <f t="shared" si="283"/>
        <v>-9999</v>
      </c>
      <c r="Q542" s="1">
        <f t="shared" si="283"/>
        <v>-9999</v>
      </c>
      <c r="R542" s="1">
        <f t="shared" si="269"/>
        <v>-9999</v>
      </c>
      <c r="S542" s="1">
        <f t="shared" si="269"/>
        <v>-9999</v>
      </c>
      <c r="T542" s="1">
        <f t="shared" si="269"/>
        <v>-9999</v>
      </c>
      <c r="U542" s="1">
        <f t="shared" si="269"/>
        <v>-9999</v>
      </c>
      <c r="V542" s="1">
        <f t="shared" si="269"/>
        <v>-9999</v>
      </c>
    </row>
    <row r="543" spans="2:22" x14ac:dyDescent="0.3">
      <c r="B543" s="1">
        <v>177</v>
      </c>
      <c r="C543" s="1">
        <f t="shared" si="251"/>
        <v>1.4835616438356305</v>
      </c>
      <c r="D543" s="1">
        <f t="shared" si="258"/>
        <v>18.97335409955765</v>
      </c>
      <c r="E543" s="1">
        <f t="shared" si="268"/>
        <v>262.9993950355157</v>
      </c>
      <c r="F543" s="1">
        <f t="shared" si="259"/>
        <v>2.0053291800884701</v>
      </c>
      <c r="G543" s="1">
        <f t="shared" si="260"/>
        <v>1</v>
      </c>
      <c r="H543" s="1">
        <f t="shared" si="261"/>
        <v>0.89742616146228338</v>
      </c>
      <c r="I543" s="1">
        <f t="shared" si="262"/>
        <v>0.89742616146228338</v>
      </c>
      <c r="J543" s="1">
        <f t="shared" si="263"/>
        <v>11.166451694676585</v>
      </c>
      <c r="K543" s="1">
        <f t="shared" si="264"/>
        <v>14.032829533059749</v>
      </c>
      <c r="L543" s="1">
        <f t="shared" si="265"/>
        <v>2.8800155004146277</v>
      </c>
      <c r="M543" s="1">
        <f t="shared" si="266"/>
        <v>-0.94852675574952083</v>
      </c>
      <c r="N543" s="1">
        <f t="shared" si="267"/>
        <v>-0.31669700602829964</v>
      </c>
      <c r="O543" s="1">
        <f t="shared" si="277"/>
        <v>-9999</v>
      </c>
      <c r="P543" s="1">
        <f t="shared" si="277"/>
        <v>-9999</v>
      </c>
      <c r="Q543" s="1">
        <f t="shared" si="270"/>
        <v>-9999</v>
      </c>
      <c r="R543" s="1">
        <f t="shared" si="269"/>
        <v>-9999</v>
      </c>
      <c r="S543" s="1">
        <f t="shared" si="269"/>
        <v>-9999</v>
      </c>
      <c r="T543" s="1">
        <f t="shared" si="269"/>
        <v>-9999</v>
      </c>
      <c r="U543" s="1">
        <f t="shared" si="269"/>
        <v>-9999</v>
      </c>
      <c r="V543" s="1">
        <f t="shared" si="269"/>
        <v>-9999</v>
      </c>
    </row>
    <row r="544" spans="2:22" x14ac:dyDescent="0.3">
      <c r="B544" s="1">
        <v>178</v>
      </c>
      <c r="C544" s="1">
        <f t="shared" si="251"/>
        <v>1.4863013698630279</v>
      </c>
      <c r="D544" s="1">
        <f t="shared" si="258"/>
        <v>18.981490874673078</v>
      </c>
      <c r="E544" s="1">
        <f t="shared" si="268"/>
        <v>267.98088591018876</v>
      </c>
      <c r="F544" s="1">
        <f t="shared" si="259"/>
        <v>2.0037018250653844</v>
      </c>
      <c r="G544" s="1">
        <f t="shared" si="260"/>
        <v>1</v>
      </c>
      <c r="H544" s="1">
        <f t="shared" si="261"/>
        <v>0.87882435109757584</v>
      </c>
      <c r="I544" s="1">
        <f t="shared" si="262"/>
        <v>0.87882435109757584</v>
      </c>
      <c r="J544" s="1">
        <f t="shared" si="263"/>
        <v>11.136342196231736</v>
      </c>
      <c r="K544" s="1">
        <f t="shared" si="264"/>
        <v>13.73453881662577</v>
      </c>
      <c r="L544" s="1">
        <f t="shared" si="265"/>
        <v>2.90117745439934</v>
      </c>
      <c r="M544" s="1">
        <f t="shared" si="266"/>
        <v>-0.92841051242972383</v>
      </c>
      <c r="N544" s="1">
        <f t="shared" si="267"/>
        <v>-0.37155607976451899</v>
      </c>
      <c r="O544" s="1">
        <f t="shared" si="277"/>
        <v>-9999</v>
      </c>
      <c r="P544" s="1">
        <f t="shared" si="277"/>
        <v>-9999</v>
      </c>
      <c r="Q544" s="1">
        <f t="shared" si="270"/>
        <v>-9999</v>
      </c>
      <c r="R544" s="1">
        <f t="shared" si="269"/>
        <v>-9999</v>
      </c>
      <c r="S544" s="1">
        <f t="shared" si="269"/>
        <v>-9999</v>
      </c>
      <c r="T544" s="1">
        <f t="shared" si="269"/>
        <v>-9999</v>
      </c>
      <c r="U544" s="1">
        <f t="shared" si="269"/>
        <v>-9999</v>
      </c>
      <c r="V544" s="1">
        <f t="shared" si="269"/>
        <v>-9999</v>
      </c>
    </row>
    <row r="545" spans="2:22" x14ac:dyDescent="0.3">
      <c r="B545" s="1">
        <v>179</v>
      </c>
      <c r="C545" s="1">
        <f t="shared" si="251"/>
        <v>1.4890410958904252</v>
      </c>
      <c r="D545" s="1">
        <f t="shared" si="258"/>
        <v>18.98815152653296</v>
      </c>
      <c r="E545" s="1">
        <f t="shared" si="268"/>
        <v>272.96903743672169</v>
      </c>
      <c r="F545" s="1">
        <f t="shared" si="259"/>
        <v>2.0023696946934084</v>
      </c>
      <c r="G545" s="1">
        <f t="shared" si="260"/>
        <v>1</v>
      </c>
      <c r="H545" s="1">
        <f t="shared" si="261"/>
        <v>0.85854769497322037</v>
      </c>
      <c r="I545" s="1">
        <f t="shared" si="262"/>
        <v>0.85854769497322037</v>
      </c>
      <c r="J545" s="1">
        <f t="shared" si="263"/>
        <v>11.111719186990603</v>
      </c>
      <c r="K545" s="1">
        <f t="shared" si="264"/>
        <v>13.411710289171355</v>
      </c>
      <c r="L545" s="1">
        <f t="shared" si="265"/>
        <v>2.9270052128740822</v>
      </c>
      <c r="M545" s="1">
        <f t="shared" si="266"/>
        <v>-0.90287500174022206</v>
      </c>
      <c r="N545" s="1">
        <f t="shared" si="267"/>
        <v>-0.42990316494833347</v>
      </c>
      <c r="O545" s="1">
        <f t="shared" si="277"/>
        <v>-9999</v>
      </c>
      <c r="P545" s="1">
        <f t="shared" si="277"/>
        <v>-9999</v>
      </c>
      <c r="Q545" s="1">
        <f t="shared" si="270"/>
        <v>-9999</v>
      </c>
      <c r="R545" s="1">
        <f t="shared" si="269"/>
        <v>-9999</v>
      </c>
      <c r="S545" s="1">
        <f t="shared" si="269"/>
        <v>-9999</v>
      </c>
      <c r="T545" s="1">
        <f t="shared" si="269"/>
        <v>-9999</v>
      </c>
      <c r="U545" s="1">
        <f t="shared" si="269"/>
        <v>-9999</v>
      </c>
      <c r="V545" s="1">
        <f t="shared" si="269"/>
        <v>-9999</v>
      </c>
    </row>
    <row r="546" spans="2:22" x14ac:dyDescent="0.3">
      <c r="B546" s="1">
        <v>180</v>
      </c>
      <c r="C546" s="1">
        <f t="shared" si="251"/>
        <v>1.4917808219178226</v>
      </c>
      <c r="D546" s="1">
        <f t="shared" si="258"/>
        <v>18.993334081442402</v>
      </c>
      <c r="E546" s="1">
        <f t="shared" si="268"/>
        <v>277.9623715181641</v>
      </c>
      <c r="F546" s="1">
        <f t="shared" si="259"/>
        <v>2.0013331837115196</v>
      </c>
      <c r="G546" s="1">
        <f t="shared" si="260"/>
        <v>1</v>
      </c>
      <c r="H546" s="1">
        <f t="shared" si="261"/>
        <v>0.83656947890921274</v>
      </c>
      <c r="I546" s="1">
        <f t="shared" si="262"/>
        <v>0.83656947890921274</v>
      </c>
      <c r="J546" s="1">
        <f t="shared" si="263"/>
        <v>11.092575470743833</v>
      </c>
      <c r="K546" s="1">
        <f t="shared" si="264"/>
        <v>13.063873903214992</v>
      </c>
      <c r="L546" s="1">
        <f t="shared" si="265"/>
        <v>2.9578756371550372</v>
      </c>
      <c r="M546" s="1">
        <f t="shared" si="266"/>
        <v>-0.87106388564700521</v>
      </c>
      <c r="N546" s="1">
        <f t="shared" si="267"/>
        <v>-0.49116973351535104</v>
      </c>
      <c r="O546" s="1">
        <f t="shared" si="277"/>
        <v>-9999</v>
      </c>
      <c r="P546" s="1">
        <f t="shared" si="277"/>
        <v>-9999</v>
      </c>
      <c r="Q546" s="1">
        <f t="shared" si="270"/>
        <v>-9999</v>
      </c>
      <c r="R546" s="1">
        <f t="shared" si="269"/>
        <v>-9999</v>
      </c>
      <c r="S546" s="1">
        <f t="shared" si="269"/>
        <v>-9999</v>
      </c>
      <c r="T546" s="1">
        <f t="shared" si="269"/>
        <v>-9999</v>
      </c>
      <c r="U546" s="1">
        <f t="shared" si="269"/>
        <v>-9999</v>
      </c>
      <c r="V546" s="1">
        <f t="shared" si="269"/>
        <v>-9999</v>
      </c>
    </row>
    <row r="547" spans="2:22" x14ac:dyDescent="0.3">
      <c r="B547" s="1">
        <v>181</v>
      </c>
      <c r="C547" s="1">
        <f t="shared" si="251"/>
        <v>1.4945205479452199</v>
      </c>
      <c r="D547" s="1">
        <f t="shared" si="258"/>
        <v>18.997037003698541</v>
      </c>
      <c r="E547" s="1">
        <f t="shared" si="268"/>
        <v>282.95940852186266</v>
      </c>
      <c r="F547" s="1">
        <f t="shared" si="259"/>
        <v>2.0005925992602922</v>
      </c>
      <c r="G547" s="1">
        <f t="shared" si="260"/>
        <v>1</v>
      </c>
      <c r="H547" s="1">
        <f t="shared" si="261"/>
        <v>0.81286316835590788</v>
      </c>
      <c r="I547" s="1">
        <f t="shared" si="262"/>
        <v>0.81286316835590788</v>
      </c>
      <c r="J547" s="1">
        <f t="shared" si="263"/>
        <v>11.078905422950681</v>
      </c>
      <c r="K547" s="1">
        <f t="shared" si="264"/>
        <v>12.690545838738293</v>
      </c>
      <c r="L547" s="1">
        <f t="shared" si="265"/>
        <v>2.9942390713823595</v>
      </c>
      <c r="M547" s="1">
        <f t="shared" si="266"/>
        <v>-0.83210293609793684</v>
      </c>
      <c r="N547" s="1">
        <f t="shared" si="267"/>
        <v>-0.55462122546580628</v>
      </c>
      <c r="O547" s="1">
        <f t="shared" si="277"/>
        <v>-9999</v>
      </c>
      <c r="P547" s="1">
        <f t="shared" si="277"/>
        <v>-9999</v>
      </c>
      <c r="Q547" s="1">
        <f t="shared" si="270"/>
        <v>-9999</v>
      </c>
      <c r="R547" s="1">
        <f t="shared" si="269"/>
        <v>-9999</v>
      </c>
      <c r="S547" s="1">
        <f t="shared" si="269"/>
        <v>-9999</v>
      </c>
      <c r="T547" s="1">
        <f t="shared" si="269"/>
        <v>-9999</v>
      </c>
      <c r="U547" s="1">
        <f t="shared" si="269"/>
        <v>-9999</v>
      </c>
      <c r="V547" s="1">
        <f t="shared" si="269"/>
        <v>-9999</v>
      </c>
    </row>
    <row r="548" spans="2:22" x14ac:dyDescent="0.3">
      <c r="B548" s="1">
        <v>182</v>
      </c>
      <c r="C548" s="1">
        <f t="shared" si="251"/>
        <v>1.4972602739726173</v>
      </c>
      <c r="D548" s="1">
        <f t="shared" si="258"/>
        <v>18.999259196045589</v>
      </c>
      <c r="E548" s="1">
        <f t="shared" si="268"/>
        <v>287.95866771790827</v>
      </c>
      <c r="F548" s="1">
        <f t="shared" si="259"/>
        <v>2.0001481607908822</v>
      </c>
      <c r="G548" s="1">
        <f t="shared" si="260"/>
        <v>1</v>
      </c>
      <c r="H548" s="1">
        <f t="shared" si="261"/>
        <v>0.78740240414256202</v>
      </c>
      <c r="I548" s="1">
        <f t="shared" si="262"/>
        <v>0.78740240414256202</v>
      </c>
      <c r="J548" s="1">
        <f t="shared" si="263"/>
        <v>11.070705011326364</v>
      </c>
      <c r="K548" s="1">
        <f t="shared" si="264"/>
        <v>12.291228080683638</v>
      </c>
      <c r="L548" s="1">
        <f t="shared" si="265"/>
        <v>3.0366359094428326</v>
      </c>
      <c r="M548" s="1">
        <f t="shared" si="266"/>
        <v>-0.78512707578602026</v>
      </c>
      <c r="N548" s="1">
        <f t="shared" si="267"/>
        <v>-0.61933470342593655</v>
      </c>
      <c r="O548" s="1">
        <f t="shared" si="277"/>
        <v>-9999</v>
      </c>
      <c r="P548" s="1">
        <f t="shared" si="277"/>
        <v>-9999</v>
      </c>
      <c r="Q548" s="1">
        <f t="shared" si="270"/>
        <v>-9999</v>
      </c>
      <c r="R548" s="1">
        <f t="shared" si="269"/>
        <v>-9999</v>
      </c>
      <c r="S548" s="1">
        <f t="shared" si="269"/>
        <v>-9999</v>
      </c>
      <c r="T548" s="1">
        <f t="shared" si="269"/>
        <v>-9999</v>
      </c>
      <c r="U548" s="1">
        <f t="shared" si="269"/>
        <v>-9999</v>
      </c>
      <c r="V548" s="1">
        <f t="shared" si="269"/>
        <v>-9999</v>
      </c>
    </row>
    <row r="549" spans="2:22" x14ac:dyDescent="0.3">
      <c r="B549" s="1">
        <v>183</v>
      </c>
      <c r="C549" s="1">
        <f t="shared" si="251"/>
        <v>1.5000000000000147</v>
      </c>
      <c r="D549" s="1">
        <f t="shared" si="258"/>
        <v>19</v>
      </c>
      <c r="E549" s="1">
        <f t="shared" si="268"/>
        <v>292.95866771790827</v>
      </c>
      <c r="F549" s="1">
        <f t="shared" si="259"/>
        <v>2</v>
      </c>
      <c r="G549" s="1">
        <f t="shared" si="260"/>
        <v>1</v>
      </c>
      <c r="H549" s="1">
        <f t="shared" si="261"/>
        <v>0.76016099838994255</v>
      </c>
      <c r="I549" s="1">
        <f t="shared" si="262"/>
        <v>0.76016099838994255</v>
      </c>
      <c r="J549" s="1">
        <f t="shared" si="263"/>
        <v>11.067971810589327</v>
      </c>
      <c r="K549" s="1">
        <f t="shared" si="264"/>
        <v>11.865408040617734</v>
      </c>
      <c r="L549" s="1">
        <f t="shared" si="265"/>
        <v>3.0857181989804774</v>
      </c>
      <c r="M549" s="1">
        <f t="shared" si="266"/>
        <v>-0.72931477217355234</v>
      </c>
      <c r="N549" s="1">
        <f t="shared" si="267"/>
        <v>-0.68417831234952153</v>
      </c>
      <c r="O549" s="1">
        <f t="shared" si="277"/>
        <v>-9999</v>
      </c>
      <c r="P549" s="1">
        <f t="shared" si="277"/>
        <v>-9999</v>
      </c>
      <c r="Q549" s="1">
        <f t="shared" si="270"/>
        <v>-9999</v>
      </c>
      <c r="R549" s="1">
        <f t="shared" si="269"/>
        <v>-9999</v>
      </c>
      <c r="S549" s="1">
        <f t="shared" si="269"/>
        <v>-9999</v>
      </c>
      <c r="T549" s="1">
        <f t="shared" si="269"/>
        <v>-9999</v>
      </c>
      <c r="U549" s="1">
        <f t="shared" si="269"/>
        <v>-9999</v>
      </c>
      <c r="V549" s="1">
        <f t="shared" si="269"/>
        <v>-9999</v>
      </c>
    </row>
    <row r="550" spans="2:22" x14ac:dyDescent="0.3">
      <c r="B550" s="1">
        <v>184</v>
      </c>
      <c r="C550" s="1">
        <f t="shared" si="251"/>
        <v>1.502739726027412</v>
      </c>
      <c r="D550" s="1">
        <f t="shared" si="258"/>
        <v>18.999259196045571</v>
      </c>
      <c r="E550" s="1">
        <f t="shared" si="268"/>
        <v>297.95792691395383</v>
      </c>
      <c r="F550" s="1">
        <f t="shared" si="259"/>
        <v>2.0001481607908853</v>
      </c>
      <c r="G550" s="1">
        <f t="shared" si="260"/>
        <v>1</v>
      </c>
      <c r="H550" s="1">
        <f t="shared" si="261"/>
        <v>0.73111293057839832</v>
      </c>
      <c r="I550" s="1">
        <f t="shared" si="262"/>
        <v>0.73111293057839832</v>
      </c>
      <c r="J550" s="1">
        <f t="shared" si="263"/>
        <v>11.070705011326421</v>
      </c>
      <c r="K550" s="1">
        <f t="shared" si="264"/>
        <v>11.412558223341579</v>
      </c>
      <c r="L550" s="1">
        <f t="shared" si="265"/>
        <v>3.142278178248759</v>
      </c>
      <c r="M550" s="1">
        <f t="shared" si="266"/>
        <v>-0.66393048707402247</v>
      </c>
      <c r="N550" s="1">
        <f t="shared" si="267"/>
        <v>-0.74779429546744425</v>
      </c>
      <c r="O550" s="1">
        <f t="shared" si="277"/>
        <v>-9999</v>
      </c>
      <c r="P550" s="1">
        <f t="shared" si="277"/>
        <v>-9999</v>
      </c>
      <c r="Q550" s="1">
        <f t="shared" si="270"/>
        <v>-9999</v>
      </c>
      <c r="R550" s="1">
        <f t="shared" si="269"/>
        <v>-9999</v>
      </c>
      <c r="S550" s="1">
        <f t="shared" si="269"/>
        <v>-9999</v>
      </c>
      <c r="T550" s="1">
        <f t="shared" si="269"/>
        <v>-9999</v>
      </c>
      <c r="U550" s="1">
        <f t="shared" si="269"/>
        <v>-9999</v>
      </c>
      <c r="V550" s="1">
        <f t="shared" si="269"/>
        <v>-9999</v>
      </c>
    </row>
    <row r="551" spans="2:22" x14ac:dyDescent="0.3">
      <c r="B551" s="1">
        <v>185</v>
      </c>
      <c r="C551" s="1">
        <f t="shared" si="251"/>
        <v>1.5054794520548094</v>
      </c>
      <c r="D551" s="1">
        <f t="shared" si="258"/>
        <v>18.997037003698509</v>
      </c>
      <c r="E551" s="1">
        <f t="shared" si="268"/>
        <v>302.95496391765232</v>
      </c>
      <c r="F551" s="1">
        <f t="shared" si="259"/>
        <v>2.0005925992602984</v>
      </c>
      <c r="G551" s="1">
        <f t="shared" si="260"/>
        <v>1</v>
      </c>
      <c r="H551" s="1">
        <f t="shared" si="261"/>
        <v>0.70023234376335142</v>
      </c>
      <c r="I551" s="1">
        <f t="shared" si="262"/>
        <v>0.70023234376335142</v>
      </c>
      <c r="J551" s="1">
        <f t="shared" si="263"/>
        <v>11.078905422950797</v>
      </c>
      <c r="K551" s="1">
        <f t="shared" si="264"/>
        <v>10.932135939028234</v>
      </c>
      <c r="L551" s="1">
        <f t="shared" si="265"/>
        <v>3.2072865181166237</v>
      </c>
      <c r="M551" s="1">
        <f t="shared" si="266"/>
        <v>-0.58837562099280438</v>
      </c>
      <c r="N551" s="1">
        <f t="shared" si="267"/>
        <v>-0.80858773712030274</v>
      </c>
      <c r="O551" s="1">
        <f t="shared" si="277"/>
        <v>-9999</v>
      </c>
      <c r="P551" s="1">
        <f t="shared" si="277"/>
        <v>-9999</v>
      </c>
      <c r="Q551" s="1">
        <f t="shared" si="270"/>
        <v>-9999</v>
      </c>
      <c r="R551" s="1">
        <f t="shared" si="269"/>
        <v>-9999</v>
      </c>
      <c r="S551" s="1">
        <f t="shared" si="269"/>
        <v>-9999</v>
      </c>
      <c r="T551" s="1">
        <f t="shared" si="269"/>
        <v>-9999</v>
      </c>
      <c r="U551" s="1">
        <f t="shared" si="269"/>
        <v>-9999</v>
      </c>
      <c r="V551" s="1">
        <f t="shared" si="269"/>
        <v>-9999</v>
      </c>
    </row>
    <row r="552" spans="2:22" x14ac:dyDescent="0.3">
      <c r="B552" s="1">
        <v>186</v>
      </c>
      <c r="C552" s="1">
        <f t="shared" si="251"/>
        <v>1.5082191780822067</v>
      </c>
      <c r="D552" s="1">
        <f t="shared" si="258"/>
        <v>18.993334081442356</v>
      </c>
      <c r="E552" s="1">
        <f t="shared" si="268"/>
        <v>307.94829799909468</v>
      </c>
      <c r="F552" s="1">
        <f t="shared" si="259"/>
        <v>2.0013331837115289</v>
      </c>
      <c r="G552" s="1">
        <f t="shared" si="260"/>
        <v>1</v>
      </c>
      <c r="H552" s="1">
        <f t="shared" si="261"/>
        <v>0.66749354093069557</v>
      </c>
      <c r="I552" s="1">
        <f t="shared" si="262"/>
        <v>0.66749354093069557</v>
      </c>
      <c r="J552" s="1">
        <f t="shared" si="263"/>
        <v>11.092575470744006</v>
      </c>
      <c r="K552" s="1">
        <f t="shared" si="264"/>
        <v>10.423583061264702</v>
      </c>
      <c r="L552" s="1">
        <f t="shared" si="265"/>
        <v>3.2819444074820465</v>
      </c>
      <c r="M552" s="1">
        <f t="shared" si="266"/>
        <v>-0.50224798647832114</v>
      </c>
      <c r="N552" s="1">
        <f t="shared" si="267"/>
        <v>-0.86472363219613246</v>
      </c>
      <c r="O552" s="1">
        <f t="shared" si="277"/>
        <v>-9999</v>
      </c>
      <c r="P552" s="1">
        <f t="shared" si="277"/>
        <v>-9999</v>
      </c>
      <c r="Q552" s="1">
        <f t="shared" si="270"/>
        <v>-9999</v>
      </c>
      <c r="R552" s="1">
        <f t="shared" si="269"/>
        <v>-9999</v>
      </c>
      <c r="S552" s="1">
        <f t="shared" si="269"/>
        <v>-9999</v>
      </c>
      <c r="T552" s="1">
        <f t="shared" si="269"/>
        <v>-9999</v>
      </c>
      <c r="U552" s="1">
        <f t="shared" si="269"/>
        <v>-9999</v>
      </c>
      <c r="V552" s="1">
        <f t="shared" si="269"/>
        <v>-9999</v>
      </c>
    </row>
    <row r="553" spans="2:22" x14ac:dyDescent="0.3">
      <c r="B553" s="1">
        <v>187</v>
      </c>
      <c r="C553" s="1">
        <f t="shared" si="251"/>
        <v>1.5109589041096041</v>
      </c>
      <c r="D553" s="1">
        <f t="shared" si="258"/>
        <v>18.988151526532896</v>
      </c>
      <c r="E553" s="1">
        <f t="shared" si="268"/>
        <v>312.93644952562755</v>
      </c>
      <c r="F553" s="1">
        <f t="shared" si="259"/>
        <v>2.0023696946934209</v>
      </c>
      <c r="G553" s="1">
        <f t="shared" si="260"/>
        <v>1</v>
      </c>
      <c r="H553" s="1">
        <f t="shared" si="261"/>
        <v>0.63287098148505472</v>
      </c>
      <c r="I553" s="1">
        <f t="shared" si="262"/>
        <v>0.63287098148505472</v>
      </c>
      <c r="J553" s="1">
        <f t="shared" si="263"/>
        <v>11.111719186990834</v>
      </c>
      <c r="K553" s="1">
        <f t="shared" si="264"/>
        <v>9.886325831165232</v>
      </c>
      <c r="L553" s="1">
        <f t="shared" si="265"/>
        <v>3.3677558026362426</v>
      </c>
      <c r="M553" s="1">
        <f t="shared" si="266"/>
        <v>-0.40540927035546748</v>
      </c>
      <c r="N553" s="1">
        <f t="shared" si="267"/>
        <v>-0.91413528731246751</v>
      </c>
      <c r="O553" s="1">
        <f t="shared" si="277"/>
        <v>-9999</v>
      </c>
      <c r="P553" s="1">
        <f t="shared" si="277"/>
        <v>-9999</v>
      </c>
      <c r="Q553" s="1">
        <f t="shared" si="270"/>
        <v>-9999</v>
      </c>
      <c r="R553" s="1">
        <f t="shared" si="269"/>
        <v>-9999</v>
      </c>
      <c r="S553" s="1">
        <f t="shared" si="269"/>
        <v>-9999</v>
      </c>
      <c r="T553" s="1">
        <f t="shared" si="269"/>
        <v>-9999</v>
      </c>
      <c r="U553" s="1">
        <f t="shared" si="269"/>
        <v>-9999</v>
      </c>
      <c r="V553" s="1">
        <f t="shared" si="269"/>
        <v>-9999</v>
      </c>
    </row>
    <row r="554" spans="2:22" x14ac:dyDescent="0.3">
      <c r="B554" s="1">
        <v>188</v>
      </c>
      <c r="C554" s="1">
        <f t="shared" si="251"/>
        <v>1.5136986301370015</v>
      </c>
      <c r="D554" s="1">
        <f t="shared" si="258"/>
        <v>18.981490874673</v>
      </c>
      <c r="E554" s="1">
        <f t="shared" si="268"/>
        <v>317.91794040030055</v>
      </c>
      <c r="F554" s="1">
        <f t="shared" si="259"/>
        <v>2.0037018250654004</v>
      </c>
      <c r="G554" s="1">
        <f t="shared" si="260"/>
        <v>1</v>
      </c>
      <c r="H554" s="1">
        <f t="shared" si="261"/>
        <v>0.5963392778643124</v>
      </c>
      <c r="I554" s="1">
        <f t="shared" si="262"/>
        <v>0.5963392778643124</v>
      </c>
      <c r="J554" s="1">
        <f t="shared" si="263"/>
        <v>11.136342196232032</v>
      </c>
      <c r="K554" s="1">
        <f t="shared" si="264"/>
        <v>9.3197747075133535</v>
      </c>
      <c r="L554" s="1">
        <f t="shared" si="265"/>
        <v>3.4666297464997071</v>
      </c>
      <c r="M554" s="1">
        <f t="shared" si="266"/>
        <v>-0.29805917684200922</v>
      </c>
      <c r="N554" s="1">
        <f t="shared" si="267"/>
        <v>-0.95454739384708598</v>
      </c>
      <c r="O554" s="1">
        <f t="shared" si="277"/>
        <v>-9999</v>
      </c>
      <c r="P554" s="1">
        <f t="shared" si="277"/>
        <v>-9999</v>
      </c>
      <c r="Q554" s="1">
        <f t="shared" si="270"/>
        <v>-9999</v>
      </c>
      <c r="R554" s="1">
        <f t="shared" si="269"/>
        <v>-9999</v>
      </c>
      <c r="S554" s="1">
        <f t="shared" si="269"/>
        <v>-9999</v>
      </c>
      <c r="T554" s="1">
        <f t="shared" si="269"/>
        <v>-9999</v>
      </c>
      <c r="U554" s="1">
        <f t="shared" si="269"/>
        <v>-9999</v>
      </c>
      <c r="V554" s="1">
        <f t="shared" si="269"/>
        <v>-9999</v>
      </c>
    </row>
    <row r="555" spans="2:22" x14ac:dyDescent="0.3">
      <c r="B555" s="1">
        <v>189</v>
      </c>
      <c r="C555" s="1">
        <f t="shared" si="251"/>
        <v>1.5164383561643988</v>
      </c>
      <c r="D555" s="1">
        <f t="shared" si="258"/>
        <v>18.973354099557554</v>
      </c>
      <c r="E555" s="1">
        <f t="shared" si="268"/>
        <v>322.89129449985808</v>
      </c>
      <c r="F555" s="1">
        <f t="shared" si="259"/>
        <v>2.0053291800884887</v>
      </c>
      <c r="G555" s="1">
        <f t="shared" si="260"/>
        <v>1</v>
      </c>
      <c r="H555" s="1">
        <f t="shared" si="261"/>
        <v>0.55787319227422216</v>
      </c>
      <c r="I555" s="1">
        <f t="shared" si="262"/>
        <v>0.55787319227422216</v>
      </c>
      <c r="J555" s="1">
        <f t="shared" si="263"/>
        <v>11.166451694676931</v>
      </c>
      <c r="K555" s="1">
        <f t="shared" si="264"/>
        <v>8.7233242626803982</v>
      </c>
      <c r="L555" s="1">
        <f t="shared" si="265"/>
        <v>3.5810287432633108</v>
      </c>
      <c r="M555" s="1">
        <f t="shared" si="266"/>
        <v>-0.18081396610839118</v>
      </c>
      <c r="N555" s="1">
        <f t="shared" si="267"/>
        <v>-0.98351731538400156</v>
      </c>
      <c r="O555" s="1">
        <f t="shared" si="277"/>
        <v>-9999</v>
      </c>
      <c r="P555" s="1">
        <f t="shared" si="277"/>
        <v>-9999</v>
      </c>
      <c r="Q555" s="1">
        <f t="shared" si="270"/>
        <v>-9999</v>
      </c>
      <c r="R555" s="1">
        <f t="shared" si="269"/>
        <v>-9999</v>
      </c>
      <c r="S555" s="1">
        <f t="shared" si="269"/>
        <v>-9999</v>
      </c>
      <c r="T555" s="1">
        <f t="shared" si="269"/>
        <v>-9999</v>
      </c>
      <c r="U555" s="1">
        <f t="shared" si="269"/>
        <v>-9999</v>
      </c>
      <c r="V555" s="1">
        <f t="shared" si="269"/>
        <v>-9999</v>
      </c>
    </row>
    <row r="556" spans="2:22" x14ac:dyDescent="0.3">
      <c r="B556" s="1">
        <v>190</v>
      </c>
      <c r="C556" s="1">
        <f t="shared" si="251"/>
        <v>1.5191780821917962</v>
      </c>
      <c r="D556" s="1">
        <f t="shared" si="258"/>
        <v>18.963743612288646</v>
      </c>
      <c r="E556" s="1">
        <f t="shared" si="268"/>
        <v>327.8550381121467</v>
      </c>
      <c r="F556" s="1">
        <f t="shared" si="259"/>
        <v>2.0072512775422711</v>
      </c>
      <c r="G556" s="1">
        <f t="shared" si="260"/>
        <v>1</v>
      </c>
      <c r="H556" s="1">
        <f t="shared" si="261"/>
        <v>0.51744763353729473</v>
      </c>
      <c r="I556" s="1">
        <f t="shared" si="262"/>
        <v>0.51744763353729473</v>
      </c>
      <c r="J556" s="1">
        <f t="shared" si="263"/>
        <v>11.202056423834247</v>
      </c>
      <c r="K556" s="1">
        <f t="shared" si="264"/>
        <v>8.0963531238620821</v>
      </c>
      <c r="L556" s="1">
        <f t="shared" si="265"/>
        <v>3.7141898608101682</v>
      </c>
      <c r="M556" s="1">
        <f t="shared" si="266"/>
        <v>-5.478591363981198E-2</v>
      </c>
      <c r="N556" s="1">
        <f t="shared" si="267"/>
        <v>-0.9984981240175923</v>
      </c>
      <c r="O556" s="1">
        <f t="shared" si="277"/>
        <v>-9999</v>
      </c>
      <c r="P556" s="1">
        <f t="shared" si="277"/>
        <v>-9999</v>
      </c>
      <c r="Q556" s="1">
        <f t="shared" si="270"/>
        <v>-9999</v>
      </c>
      <c r="R556" s="1">
        <f t="shared" si="269"/>
        <v>-9999</v>
      </c>
      <c r="S556" s="1">
        <f t="shared" si="269"/>
        <v>-9999</v>
      </c>
      <c r="T556" s="1">
        <f t="shared" si="269"/>
        <v>-9999</v>
      </c>
      <c r="U556" s="1">
        <f t="shared" si="269"/>
        <v>-9999</v>
      </c>
      <c r="V556" s="1">
        <f t="shared" si="269"/>
        <v>-9999</v>
      </c>
    </row>
    <row r="557" spans="2:22" x14ac:dyDescent="0.3">
      <c r="B557" s="1">
        <v>191</v>
      </c>
      <c r="C557" s="1">
        <f t="shared" si="251"/>
        <v>1.5219178082191935</v>
      </c>
      <c r="D557" s="1">
        <f t="shared" si="258"/>
        <v>18.952662260661047</v>
      </c>
      <c r="E557" s="1">
        <f t="shared" si="268"/>
        <v>332.80770037280774</v>
      </c>
      <c r="F557" s="1">
        <f t="shared" si="259"/>
        <v>2.0094675478677906</v>
      </c>
      <c r="G557" s="1">
        <f t="shared" si="260"/>
        <v>1</v>
      </c>
      <c r="H557" s="1">
        <f t="shared" si="261"/>
        <v>0.47503765405050546</v>
      </c>
      <c r="I557" s="1">
        <f t="shared" si="262"/>
        <v>0.47503765405050546</v>
      </c>
      <c r="J557" s="1">
        <f t="shared" si="263"/>
        <v>11.243166638435644</v>
      </c>
      <c r="K557" s="1">
        <f t="shared" si="264"/>
        <v>7.4382239589736363</v>
      </c>
      <c r="L557" s="1">
        <f t="shared" si="265"/>
        <v>3.870464813411179</v>
      </c>
      <c r="M557" s="1">
        <f t="shared" si="266"/>
        <v>7.8341166150682526E-2</v>
      </c>
      <c r="N557" s="1">
        <f t="shared" si="267"/>
        <v>-0.99692660797380228</v>
      </c>
      <c r="O557" s="1">
        <f t="shared" si="277"/>
        <v>-9999</v>
      </c>
      <c r="P557" s="1">
        <f t="shared" si="277"/>
        <v>-9999</v>
      </c>
      <c r="Q557" s="1">
        <f t="shared" si="270"/>
        <v>-9999</v>
      </c>
      <c r="R557" s="1">
        <f t="shared" si="269"/>
        <v>-9999</v>
      </c>
      <c r="S557" s="1">
        <f t="shared" si="269"/>
        <v>-9999</v>
      </c>
      <c r="T557" s="1">
        <f t="shared" si="269"/>
        <v>-9999</v>
      </c>
      <c r="U557" s="1">
        <f t="shared" si="269"/>
        <v>-9999</v>
      </c>
      <c r="V557" s="1">
        <f t="shared" si="269"/>
        <v>-9999</v>
      </c>
    </row>
    <row r="558" spans="2:22" x14ac:dyDescent="0.3">
      <c r="B558" s="1">
        <v>192</v>
      </c>
      <c r="C558" s="1">
        <f t="shared" si="251"/>
        <v>1.5246575342465909</v>
      </c>
      <c r="D558" s="1">
        <f t="shared" si="258"/>
        <v>18.940113328318411</v>
      </c>
      <c r="E558" s="1">
        <f t="shared" si="268"/>
        <v>337.74781370112618</v>
      </c>
      <c r="F558" s="1">
        <f t="shared" si="259"/>
        <v>2.0119773343363176</v>
      </c>
      <c r="G558" s="1">
        <f t="shared" si="260"/>
        <v>1</v>
      </c>
      <c r="H558" s="1">
        <f t="shared" si="261"/>
        <v>0.43061844684669875</v>
      </c>
      <c r="I558" s="1">
        <f t="shared" si="262"/>
        <v>0.43061844684669875</v>
      </c>
      <c r="J558" s="1">
        <f t="shared" si="263"/>
        <v>11.289794068742095</v>
      </c>
      <c r="K558" s="1">
        <f t="shared" si="264"/>
        <v>6.7482835063502078</v>
      </c>
      <c r="L558" s="1">
        <f t="shared" si="265"/>
        <v>4.0558629243943551</v>
      </c>
      <c r="M558" s="1">
        <f t="shared" si="266"/>
        <v>0.21624671430340955</v>
      </c>
      <c r="N558" s="1">
        <f t="shared" si="267"/>
        <v>-0.97633875194677155</v>
      </c>
      <c r="O558" s="1">
        <f t="shared" si="277"/>
        <v>-9999</v>
      </c>
      <c r="P558" s="1">
        <f t="shared" si="277"/>
        <v>-9999</v>
      </c>
      <c r="Q558" s="1">
        <f t="shared" si="270"/>
        <v>-9999</v>
      </c>
      <c r="R558" s="1">
        <f t="shared" si="270"/>
        <v>-9999</v>
      </c>
      <c r="S558" s="1">
        <f t="shared" si="270"/>
        <v>-9999</v>
      </c>
      <c r="T558" s="1">
        <f t="shared" si="270"/>
        <v>-9999</v>
      </c>
      <c r="U558" s="1">
        <f t="shared" si="270"/>
        <v>-9999</v>
      </c>
      <c r="V558" s="1">
        <f t="shared" si="269"/>
        <v>-9999</v>
      </c>
    </row>
    <row r="559" spans="2:22" x14ac:dyDescent="0.3">
      <c r="B559" s="1">
        <v>193</v>
      </c>
      <c r="C559" s="1">
        <f t="shared" si="251"/>
        <v>1.5273972602739883</v>
      </c>
      <c r="D559" s="1">
        <f t="shared" si="258"/>
        <v>18.926100533780222</v>
      </c>
      <c r="E559" s="1">
        <f t="shared" si="268"/>
        <v>342.67391423490642</v>
      </c>
      <c r="F559" s="1">
        <f t="shared" si="259"/>
        <v>2.014779893243956</v>
      </c>
      <c r="G559" s="1">
        <f t="shared" si="260"/>
        <v>1</v>
      </c>
      <c r="H559" s="1">
        <f t="shared" si="261"/>
        <v>0.38416534275485836</v>
      </c>
      <c r="I559" s="1">
        <f t="shared" si="262"/>
        <v>0.38416534275485836</v>
      </c>
      <c r="J559" s="1">
        <f t="shared" si="263"/>
        <v>11.341951877338701</v>
      </c>
      <c r="K559" s="1">
        <f t="shared" si="264"/>
        <v>6.0258626472144936</v>
      </c>
      <c r="L559" s="1">
        <f t="shared" si="265"/>
        <v>4.2789574971472373</v>
      </c>
      <c r="M559" s="1">
        <f t="shared" si="266"/>
        <v>0.35592650321482205</v>
      </c>
      <c r="N559" s="1">
        <f t="shared" si="267"/>
        <v>-0.93451395083715538</v>
      </c>
      <c r="O559" s="1">
        <f t="shared" si="277"/>
        <v>-9999</v>
      </c>
      <c r="P559" s="1">
        <f t="shared" si="277"/>
        <v>-9999</v>
      </c>
      <c r="Q559" s="1">
        <f t="shared" si="270"/>
        <v>-9999</v>
      </c>
      <c r="R559" s="1">
        <f t="shared" si="270"/>
        <v>-9999</v>
      </c>
      <c r="S559" s="1">
        <f t="shared" si="270"/>
        <v>-9999</v>
      </c>
      <c r="T559" s="1">
        <f t="shared" si="270"/>
        <v>-9999</v>
      </c>
      <c r="U559" s="1">
        <f t="shared" si="270"/>
        <v>-9999</v>
      </c>
      <c r="V559" s="1">
        <f t="shared" si="269"/>
        <v>-9999</v>
      </c>
    </row>
    <row r="560" spans="2:22" x14ac:dyDescent="0.3">
      <c r="B560" s="1">
        <v>194</v>
      </c>
      <c r="C560" s="1">
        <f t="shared" ref="C560:C623" si="284">C559+1/365</f>
        <v>1.5301369863013856</v>
      </c>
      <c r="D560" s="1">
        <f t="shared" si="258"/>
        <v>18.910628029339911</v>
      </c>
      <c r="E560" s="1">
        <f t="shared" si="268"/>
        <v>347.58454226424635</v>
      </c>
      <c r="F560" s="1">
        <f t="shared" si="259"/>
        <v>2.0178743941320181</v>
      </c>
      <c r="G560" s="1">
        <f t="shared" si="260"/>
        <v>1</v>
      </c>
      <c r="H560" s="1">
        <f t="shared" si="261"/>
        <v>0.33565380765470471</v>
      </c>
      <c r="I560" s="1">
        <f t="shared" si="262"/>
        <v>0.33565380765470471</v>
      </c>
      <c r="J560" s="1">
        <f t="shared" si="263"/>
        <v>11.39965461053781</v>
      </c>
      <c r="K560" s="1">
        <f t="shared" si="264"/>
        <v>5.2702765196998973</v>
      </c>
      <c r="L560" s="1">
        <f t="shared" si="265"/>
        <v>4.5524831428142019</v>
      </c>
      <c r="M560" s="1">
        <f t="shared" si="266"/>
        <v>0.49367345773382032</v>
      </c>
      <c r="N560" s="1">
        <f t="shared" si="267"/>
        <v>-0.86964735216588451</v>
      </c>
      <c r="O560" s="1">
        <f t="shared" si="277"/>
        <v>-9999</v>
      </c>
      <c r="P560" s="1">
        <f t="shared" si="277"/>
        <v>-9999</v>
      </c>
      <c r="Q560" s="1">
        <f t="shared" si="270"/>
        <v>-9999</v>
      </c>
      <c r="R560" s="1">
        <f t="shared" si="270"/>
        <v>-9999</v>
      </c>
      <c r="S560" s="1">
        <f t="shared" si="270"/>
        <v>-9999</v>
      </c>
      <c r="T560" s="1">
        <f t="shared" si="270"/>
        <v>-9999</v>
      </c>
      <c r="U560" s="1">
        <f t="shared" si="270"/>
        <v>-9999</v>
      </c>
      <c r="V560" s="1">
        <f t="shared" si="269"/>
        <v>-9999</v>
      </c>
    </row>
    <row r="561" spans="2:22" x14ac:dyDescent="0.3">
      <c r="B561" s="1">
        <v>195</v>
      </c>
      <c r="C561" s="1">
        <f t="shared" si="284"/>
        <v>1.532876712328783</v>
      </c>
      <c r="D561" s="1">
        <f t="shared" si="258"/>
        <v>18.893700399834472</v>
      </c>
      <c r="E561" s="1">
        <f t="shared" si="268"/>
        <v>352.47824266408082</v>
      </c>
      <c r="F561" s="1">
        <f t="shared" si="259"/>
        <v>2.0212599200331054</v>
      </c>
      <c r="G561" s="1">
        <f t="shared" si="260"/>
        <v>1</v>
      </c>
      <c r="H561" s="1">
        <f t="shared" si="261"/>
        <v>0.28505943982133791</v>
      </c>
      <c r="I561" s="1">
        <f t="shared" si="262"/>
        <v>0.28505943982133791</v>
      </c>
      <c r="J561" s="1">
        <f t="shared" si="263"/>
        <v>11.46291814452462</v>
      </c>
      <c r="K561" s="1">
        <f t="shared" si="264"/>
        <v>4.4808246730560262</v>
      </c>
      <c r="L561" s="1">
        <f t="shared" si="265"/>
        <v>4.8963475418916449</v>
      </c>
      <c r="M561" s="1">
        <f t="shared" si="266"/>
        <v>0.62509691121224242</v>
      </c>
      <c r="N561" s="1">
        <f t="shared" si="267"/>
        <v>-0.7805471488596406</v>
      </c>
      <c r="O561" s="1">
        <f t="shared" ref="O561" si="285">F561</f>
        <v>2.0212599200331054</v>
      </c>
      <c r="P561" s="1">
        <f t="shared" ref="P561" ca="1" si="286">L561+_xlfn.LOGNORM.INV(RAND(),0,0.025*L561)</f>
        <v>5.8206996503961843</v>
      </c>
      <c r="Q561" s="1">
        <f t="shared" ref="Q561" ca="1" si="287">0.025*P561</f>
        <v>0.14551749125990462</v>
      </c>
      <c r="R561" s="1">
        <f t="shared" ref="R561" si="288">M561</f>
        <v>0.62509691121224242</v>
      </c>
      <c r="S561" s="1">
        <f t="shared" ref="S561" si="289">N561</f>
        <v>-0.7805471488596406</v>
      </c>
      <c r="T561" s="1">
        <v>0.1</v>
      </c>
      <c r="U561" s="1">
        <v>0.1</v>
      </c>
      <c r="V561" s="1">
        <f t="shared" si="269"/>
        <v>-9999</v>
      </c>
    </row>
    <row r="562" spans="2:22" x14ac:dyDescent="0.3">
      <c r="B562" s="1">
        <v>196</v>
      </c>
      <c r="C562" s="1">
        <f t="shared" si="284"/>
        <v>1.5356164383561803</v>
      </c>
      <c r="D562" s="1">
        <f t="shared" si="258"/>
        <v>18.875322661285864</v>
      </c>
      <c r="E562" s="1">
        <f t="shared" si="268"/>
        <v>357.35356532536667</v>
      </c>
      <c r="F562" s="1">
        <f t="shared" si="259"/>
        <v>2.0249354677428273</v>
      </c>
      <c r="G562" s="1">
        <f t="shared" si="260"/>
        <v>1</v>
      </c>
      <c r="H562" s="1">
        <f t="shared" si="261"/>
        <v>0.23235796735588657</v>
      </c>
      <c r="I562" s="1">
        <f t="shared" si="262"/>
        <v>0.23235796735588657</v>
      </c>
      <c r="J562" s="1">
        <f t="shared" si="263"/>
        <v>11.531759626392702</v>
      </c>
      <c r="K562" s="1">
        <f t="shared" si="264"/>
        <v>3.6567912605156367</v>
      </c>
      <c r="L562" s="1">
        <f t="shared" si="265"/>
        <v>5.3438246082188305</v>
      </c>
      <c r="M562" s="1">
        <f t="shared" si="266"/>
        <v>0.74519168518934964</v>
      </c>
      <c r="N562" s="1">
        <f t="shared" si="267"/>
        <v>-0.66685032227978802</v>
      </c>
      <c r="O562" s="1">
        <f t="shared" ref="O562:Q562" si="290">-9999</f>
        <v>-9999</v>
      </c>
      <c r="P562" s="1">
        <f t="shared" si="290"/>
        <v>-9999</v>
      </c>
      <c r="Q562" s="1">
        <f t="shared" si="290"/>
        <v>-9999</v>
      </c>
      <c r="R562" s="1">
        <f t="shared" si="269"/>
        <v>-9999</v>
      </c>
      <c r="S562" s="1">
        <f t="shared" si="269"/>
        <v>-9999</v>
      </c>
      <c r="T562" s="1">
        <f t="shared" si="269"/>
        <v>-9999</v>
      </c>
      <c r="U562" s="1">
        <f t="shared" si="269"/>
        <v>-9999</v>
      </c>
      <c r="V562" s="1">
        <f t="shared" si="269"/>
        <v>-9999</v>
      </c>
    </row>
    <row r="563" spans="2:22" x14ac:dyDescent="0.3">
      <c r="B563" s="1">
        <v>197</v>
      </c>
      <c r="C563" s="1">
        <f t="shared" si="284"/>
        <v>1.5383561643835777</v>
      </c>
      <c r="D563" s="1">
        <f t="shared" si="258"/>
        <v>18.855500259414633</v>
      </c>
      <c r="E563" s="1">
        <f t="shared" si="268"/>
        <v>362.20906558478129</v>
      </c>
      <c r="F563" s="1">
        <f t="shared" si="259"/>
        <v>2.0288999481170737</v>
      </c>
      <c r="G563" s="1">
        <f t="shared" si="260"/>
        <v>1</v>
      </c>
      <c r="H563" s="1">
        <f t="shared" si="261"/>
        <v>0.17752524569835454</v>
      </c>
      <c r="I563" s="1">
        <f t="shared" si="262"/>
        <v>0.17752524569835454</v>
      </c>
      <c r="J563" s="1">
        <f t="shared" si="263"/>
        <v>11.606197410229418</v>
      </c>
      <c r="K563" s="1">
        <f t="shared" si="264"/>
        <v>2.7974452691692528</v>
      </c>
      <c r="L563" s="1">
        <f t="shared" si="265"/>
        <v>5.9558560368894042</v>
      </c>
      <c r="M563" s="1">
        <f t="shared" si="266"/>
        <v>0.84846824222640793</v>
      </c>
      <c r="N563" s="1">
        <f t="shared" si="267"/>
        <v>-0.52924629609778995</v>
      </c>
      <c r="O563" s="1">
        <f t="shared" si="277"/>
        <v>-9999</v>
      </c>
      <c r="P563" s="1">
        <f t="shared" si="277"/>
        <v>-9999</v>
      </c>
      <c r="Q563" s="1">
        <f t="shared" si="270"/>
        <v>-9999</v>
      </c>
      <c r="R563" s="1">
        <f t="shared" si="269"/>
        <v>-9999</v>
      </c>
      <c r="S563" s="1">
        <f t="shared" si="269"/>
        <v>-9999</v>
      </c>
      <c r="T563" s="1">
        <f t="shared" si="269"/>
        <v>-9999</v>
      </c>
      <c r="U563" s="1">
        <f t="shared" si="269"/>
        <v>-9999</v>
      </c>
      <c r="V563" s="1">
        <f t="shared" si="269"/>
        <v>-9999</v>
      </c>
    </row>
    <row r="564" spans="2:22" x14ac:dyDescent="0.3">
      <c r="B564" s="1">
        <v>198</v>
      </c>
      <c r="C564" s="1">
        <f t="shared" si="284"/>
        <v>1.5410958904109751</v>
      </c>
      <c r="D564" s="1">
        <f t="shared" si="258"/>
        <v>18.834239068026257</v>
      </c>
      <c r="E564" s="1">
        <f t="shared" si="268"/>
        <v>367.04330465280754</v>
      </c>
      <c r="F564" s="1">
        <f t="shared" si="259"/>
        <v>2.0331521863947484</v>
      </c>
      <c r="G564" s="1">
        <f t="shared" si="260"/>
        <v>1</v>
      </c>
      <c r="H564" s="1">
        <f t="shared" si="261"/>
        <v>0.12053725521906751</v>
      </c>
      <c r="I564" s="1">
        <f t="shared" si="262"/>
        <v>0.12053725521906751</v>
      </c>
      <c r="J564" s="1">
        <f t="shared" si="263"/>
        <v>11.686250988422804</v>
      </c>
      <c r="K564" s="1">
        <f t="shared" si="264"/>
        <v>1.9020407850764591</v>
      </c>
      <c r="L564" s="1">
        <f t="shared" si="265"/>
        <v>6.8599895427643913</v>
      </c>
      <c r="M564" s="1">
        <f t="shared" si="266"/>
        <v>0.92915382755399412</v>
      </c>
      <c r="N564" s="1">
        <f t="shared" si="267"/>
        <v>-0.36969333878467781</v>
      </c>
      <c r="O564" s="1">
        <f t="shared" si="277"/>
        <v>-9999</v>
      </c>
      <c r="P564" s="1">
        <f t="shared" si="277"/>
        <v>-9999</v>
      </c>
      <c r="Q564" s="1">
        <f t="shared" si="270"/>
        <v>-9999</v>
      </c>
      <c r="R564" s="1">
        <f t="shared" si="269"/>
        <v>-9999</v>
      </c>
      <c r="S564" s="1">
        <f t="shared" si="269"/>
        <v>-9999</v>
      </c>
      <c r="T564" s="1">
        <f t="shared" si="269"/>
        <v>-9999</v>
      </c>
      <c r="U564" s="1">
        <f t="shared" si="269"/>
        <v>-9999</v>
      </c>
      <c r="V564" s="1">
        <f t="shared" si="269"/>
        <v>-9999</v>
      </c>
    </row>
    <row r="565" spans="2:22" x14ac:dyDescent="0.3">
      <c r="B565" s="1">
        <v>199</v>
      </c>
      <c r="C565" s="1">
        <f t="shared" si="284"/>
        <v>1.5438356164383724</v>
      </c>
      <c r="D565" s="1">
        <f t="shared" si="258"/>
        <v>18.811545387270606</v>
      </c>
      <c r="E565" s="1">
        <f t="shared" si="268"/>
        <v>371.85485004007813</v>
      </c>
      <c r="F565" s="1">
        <f t="shared" si="259"/>
        <v>2.0376909225458788</v>
      </c>
      <c r="G565" s="1">
        <f t="shared" si="260"/>
        <v>1</v>
      </c>
      <c r="H565" s="1">
        <f t="shared" si="261"/>
        <v>6.1370098885318934E-2</v>
      </c>
      <c r="I565" s="1">
        <f t="shared" si="262"/>
        <v>6.1370098885318934E-2</v>
      </c>
      <c r="J565" s="1">
        <f t="shared" si="263"/>
        <v>11.771940918372822</v>
      </c>
      <c r="K565" s="1">
        <f t="shared" si="264"/>
        <v>0.96981729174193643</v>
      </c>
      <c r="L565" s="1">
        <f t="shared" si="265"/>
        <v>8.3875495926170238</v>
      </c>
      <c r="M565" s="1">
        <f t="shared" si="266"/>
        <v>0.98147160984290993</v>
      </c>
      <c r="N565" s="1">
        <f t="shared" si="267"/>
        <v>-0.1916076174695743</v>
      </c>
      <c r="O565" s="1">
        <f t="shared" si="277"/>
        <v>-9999</v>
      </c>
      <c r="P565" s="1">
        <f t="shared" si="277"/>
        <v>-9999</v>
      </c>
      <c r="Q565" s="1">
        <f t="shared" si="270"/>
        <v>-9999</v>
      </c>
      <c r="R565" s="1">
        <f t="shared" si="269"/>
        <v>-9999</v>
      </c>
      <c r="S565" s="1">
        <f t="shared" si="269"/>
        <v>-9999</v>
      </c>
      <c r="T565" s="1">
        <f t="shared" si="269"/>
        <v>-9999</v>
      </c>
      <c r="U565" s="1">
        <f t="shared" si="269"/>
        <v>-9999</v>
      </c>
      <c r="V565" s="1">
        <f t="shared" si="269"/>
        <v>-9999</v>
      </c>
    </row>
    <row r="566" spans="2:22" x14ac:dyDescent="0.3">
      <c r="B566" s="1">
        <v>200</v>
      </c>
      <c r="C566" s="1">
        <f t="shared" si="284"/>
        <v>1.5465753424657698</v>
      </c>
      <c r="D566" s="1">
        <f t="shared" si="258"/>
        <v>18.787425941775048</v>
      </c>
      <c r="E566" s="1">
        <f t="shared" si="268"/>
        <v>376.64227598185317</v>
      </c>
      <c r="F566" s="1">
        <f t="shared" si="259"/>
        <v>2.0425148116449905</v>
      </c>
      <c r="G566" s="1">
        <f t="shared" si="260"/>
        <v>1</v>
      </c>
      <c r="H566" s="1">
        <f t="shared" si="261"/>
        <v>0</v>
      </c>
      <c r="I566" s="1">
        <f t="shared" si="262"/>
        <v>0</v>
      </c>
      <c r="J566" s="1">
        <f t="shared" si="263"/>
        <v>11.863288744799402</v>
      </c>
      <c r="K566" s="1">
        <f t="shared" si="264"/>
        <v>0</v>
      </c>
      <c r="L566" s="1">
        <f t="shared" si="265"/>
        <v>11.863288744799402</v>
      </c>
      <c r="M566" s="1">
        <f t="shared" si="266"/>
        <v>1</v>
      </c>
      <c r="N566" s="1">
        <f t="shared" si="267"/>
        <v>0</v>
      </c>
      <c r="O566" s="1">
        <f t="shared" si="277"/>
        <v>-9999</v>
      </c>
      <c r="P566" s="1">
        <f t="shared" si="277"/>
        <v>-9999</v>
      </c>
      <c r="Q566" s="1">
        <f t="shared" si="270"/>
        <v>-9999</v>
      </c>
      <c r="R566" s="1">
        <f t="shared" si="269"/>
        <v>-9999</v>
      </c>
      <c r="S566" s="1">
        <f t="shared" si="269"/>
        <v>-9999</v>
      </c>
      <c r="T566" s="1">
        <f t="shared" si="269"/>
        <v>-9999</v>
      </c>
      <c r="U566" s="1">
        <f t="shared" si="269"/>
        <v>-9999</v>
      </c>
      <c r="V566" s="1">
        <f t="shared" si="269"/>
        <v>-9999</v>
      </c>
    </row>
    <row r="567" spans="2:22" x14ac:dyDescent="0.3">
      <c r="B567" s="1">
        <v>201</v>
      </c>
      <c r="C567" s="1">
        <f t="shared" si="284"/>
        <v>1.5493150684931671</v>
      </c>
      <c r="D567" s="1">
        <f t="shared" si="258"/>
        <v>18.76188787865183</v>
      </c>
      <c r="E567" s="1">
        <f t="shared" si="268"/>
        <v>381.40416386050498</v>
      </c>
      <c r="F567" s="1">
        <f t="shared" si="259"/>
        <v>2.0476224242696341</v>
      </c>
      <c r="G567" s="1">
        <f t="shared" si="260"/>
        <v>0</v>
      </c>
      <c r="H567" s="1">
        <f t="shared" si="261"/>
        <v>0</v>
      </c>
      <c r="I567" s="1">
        <f t="shared" si="262"/>
        <v>0</v>
      </c>
      <c r="J567" s="1">
        <f t="shared" si="263"/>
        <v>11.960316917849131</v>
      </c>
      <c r="K567" s="1">
        <f t="shared" si="264"/>
        <v>0</v>
      </c>
      <c r="L567" s="1">
        <f t="shared" si="265"/>
        <v>11.960316917849131</v>
      </c>
      <c r="M567" s="1">
        <f t="shared" si="266"/>
        <v>1</v>
      </c>
      <c r="N567" s="1">
        <f t="shared" si="267"/>
        <v>0</v>
      </c>
      <c r="O567" s="1">
        <f t="shared" si="277"/>
        <v>-9999</v>
      </c>
      <c r="P567" s="1">
        <f t="shared" si="277"/>
        <v>-9999</v>
      </c>
      <c r="Q567" s="1">
        <f t="shared" si="270"/>
        <v>-9999</v>
      </c>
      <c r="R567" s="1">
        <f t="shared" si="269"/>
        <v>-9999</v>
      </c>
      <c r="S567" s="1">
        <f t="shared" si="269"/>
        <v>-9999</v>
      </c>
      <c r="T567" s="1">
        <f t="shared" si="269"/>
        <v>-9999</v>
      </c>
      <c r="U567" s="1">
        <f t="shared" si="269"/>
        <v>-9999</v>
      </c>
      <c r="V567" s="1">
        <f t="shared" si="269"/>
        <v>-9999</v>
      </c>
    </row>
    <row r="568" spans="2:22" x14ac:dyDescent="0.3">
      <c r="B568" s="1">
        <v>202</v>
      </c>
      <c r="C568" s="1">
        <f t="shared" si="284"/>
        <v>1.5520547945205645</v>
      </c>
      <c r="D568" s="1">
        <f t="shared" si="258"/>
        <v>18.73493876538021</v>
      </c>
      <c r="E568" s="1">
        <f t="shared" si="268"/>
        <v>386.13910262588519</v>
      </c>
      <c r="F568" s="1">
        <f t="shared" si="259"/>
        <v>2.053012246923958</v>
      </c>
      <c r="G568" s="1">
        <f t="shared" si="260"/>
        <v>0</v>
      </c>
      <c r="H568" s="1">
        <f t="shared" si="261"/>
        <v>0</v>
      </c>
      <c r="I568" s="1">
        <f t="shared" si="262"/>
        <v>0</v>
      </c>
      <c r="J568" s="1">
        <f t="shared" si="263"/>
        <v>12.063048707210671</v>
      </c>
      <c r="K568" s="1">
        <f t="shared" si="264"/>
        <v>0</v>
      </c>
      <c r="L568" s="1">
        <f t="shared" si="265"/>
        <v>12.063048707210671</v>
      </c>
      <c r="M568" s="1">
        <f t="shared" si="266"/>
        <v>1</v>
      </c>
      <c r="N568" s="1">
        <f t="shared" si="267"/>
        <v>0</v>
      </c>
      <c r="O568" s="1">
        <f t="shared" si="277"/>
        <v>-9999</v>
      </c>
      <c r="P568" s="1">
        <f t="shared" si="277"/>
        <v>-9999</v>
      </c>
      <c r="Q568" s="1">
        <f t="shared" si="270"/>
        <v>-9999</v>
      </c>
      <c r="R568" s="1">
        <f t="shared" si="269"/>
        <v>-9999</v>
      </c>
      <c r="S568" s="1">
        <f t="shared" si="269"/>
        <v>-9999</v>
      </c>
      <c r="T568" s="1">
        <f t="shared" si="269"/>
        <v>-9999</v>
      </c>
      <c r="U568" s="1">
        <f t="shared" si="269"/>
        <v>-9999</v>
      </c>
      <c r="V568" s="1">
        <f t="shared" si="269"/>
        <v>-9999</v>
      </c>
    </row>
    <row r="569" spans="2:22" x14ac:dyDescent="0.3">
      <c r="B569" s="1">
        <v>203</v>
      </c>
      <c r="C569" s="1">
        <f t="shared" si="284"/>
        <v>1.5547945205479619</v>
      </c>
      <c r="D569" s="1">
        <f t="shared" si="258"/>
        <v>18.706586587564061</v>
      </c>
      <c r="E569" s="1">
        <f t="shared" si="268"/>
        <v>390.84568921344925</v>
      </c>
      <c r="F569" s="1">
        <f t="shared" si="259"/>
        <v>2.0586826824871882</v>
      </c>
      <c r="G569" s="1">
        <f t="shared" si="260"/>
        <v>0</v>
      </c>
      <c r="H569" s="1">
        <f t="shared" si="261"/>
        <v>0</v>
      </c>
      <c r="I569" s="1">
        <f t="shared" si="262"/>
        <v>0</v>
      </c>
      <c r="J569" s="1">
        <f t="shared" si="263"/>
        <v>12.171508112456015</v>
      </c>
      <c r="K569" s="1">
        <f t="shared" si="264"/>
        <v>0</v>
      </c>
      <c r="L569" s="1">
        <f t="shared" si="265"/>
        <v>12.171508112456015</v>
      </c>
      <c r="M569" s="1">
        <f t="shared" si="266"/>
        <v>1</v>
      </c>
      <c r="N569" s="1">
        <f t="shared" si="267"/>
        <v>0</v>
      </c>
      <c r="O569" s="1">
        <f t="shared" si="277"/>
        <v>-9999</v>
      </c>
      <c r="P569" s="1">
        <f t="shared" si="277"/>
        <v>-9999</v>
      </c>
      <c r="Q569" s="1">
        <f t="shared" si="270"/>
        <v>-9999</v>
      </c>
      <c r="R569" s="1">
        <f t="shared" si="269"/>
        <v>-9999</v>
      </c>
      <c r="S569" s="1">
        <f t="shared" si="269"/>
        <v>-9999</v>
      </c>
      <c r="T569" s="1">
        <f t="shared" si="269"/>
        <v>-9999</v>
      </c>
      <c r="U569" s="1">
        <f t="shared" si="269"/>
        <v>-9999</v>
      </c>
      <c r="V569" s="1">
        <f t="shared" si="269"/>
        <v>-9999</v>
      </c>
    </row>
    <row r="570" spans="2:22" x14ac:dyDescent="0.3">
      <c r="B570" s="1">
        <v>204</v>
      </c>
      <c r="C570" s="1">
        <f t="shared" si="284"/>
        <v>1.5575342465753592</v>
      </c>
      <c r="D570" s="1">
        <f t="shared" si="258"/>
        <v>18.676839746565555</v>
      </c>
      <c r="E570" s="1">
        <f t="shared" si="268"/>
        <v>395.52252896001482</v>
      </c>
      <c r="F570" s="1">
        <f t="shared" si="259"/>
        <v>2.0646320506868889</v>
      </c>
      <c r="G570" s="1">
        <f t="shared" si="260"/>
        <v>0</v>
      </c>
      <c r="H570" s="1">
        <f t="shared" si="261"/>
        <v>0</v>
      </c>
      <c r="I570" s="1">
        <f t="shared" si="262"/>
        <v>0</v>
      </c>
      <c r="J570" s="1">
        <f t="shared" si="263"/>
        <v>12.285719769831218</v>
      </c>
      <c r="K570" s="1">
        <f t="shared" si="264"/>
        <v>0</v>
      </c>
      <c r="L570" s="1">
        <f t="shared" si="265"/>
        <v>12.285719769831218</v>
      </c>
      <c r="M570" s="1">
        <f t="shared" si="266"/>
        <v>1</v>
      </c>
      <c r="N570" s="1">
        <f t="shared" si="267"/>
        <v>0</v>
      </c>
      <c r="O570" s="1">
        <f t="shared" si="277"/>
        <v>-9999</v>
      </c>
      <c r="P570" s="1">
        <f t="shared" si="277"/>
        <v>-9999</v>
      </c>
      <c r="Q570" s="1">
        <f t="shared" si="270"/>
        <v>-9999</v>
      </c>
      <c r="R570" s="1">
        <f t="shared" si="269"/>
        <v>-9999</v>
      </c>
      <c r="S570" s="1">
        <f t="shared" si="269"/>
        <v>-9999</v>
      </c>
      <c r="T570" s="1">
        <f t="shared" si="269"/>
        <v>-9999</v>
      </c>
      <c r="U570" s="1">
        <f t="shared" si="269"/>
        <v>-9999</v>
      </c>
      <c r="V570" s="1">
        <f t="shared" si="269"/>
        <v>-9999</v>
      </c>
    </row>
    <row r="571" spans="2:22" x14ac:dyDescent="0.3">
      <c r="B571" s="1">
        <v>205</v>
      </c>
      <c r="C571" s="1">
        <f t="shared" si="284"/>
        <v>1.5602739726027566</v>
      </c>
      <c r="D571" s="1">
        <f t="shared" si="258"/>
        <v>18.645707057015677</v>
      </c>
      <c r="E571" s="1">
        <f t="shared" si="268"/>
        <v>400.16823601703049</v>
      </c>
      <c r="F571" s="1">
        <f t="shared" si="259"/>
        <v>2.0708585885968644</v>
      </c>
      <c r="G571" s="1">
        <f t="shared" si="260"/>
        <v>0</v>
      </c>
      <c r="H571" s="1">
        <f t="shared" si="261"/>
        <v>0</v>
      </c>
      <c r="I571" s="1">
        <f t="shared" si="262"/>
        <v>0</v>
      </c>
      <c r="J571" s="1">
        <f t="shared" si="263"/>
        <v>12.405708855725623</v>
      </c>
      <c r="K571" s="1">
        <f t="shared" si="264"/>
        <v>0</v>
      </c>
      <c r="L571" s="1">
        <f t="shared" si="265"/>
        <v>12.405708855725623</v>
      </c>
      <c r="M571" s="1">
        <f t="shared" si="266"/>
        <v>1</v>
      </c>
      <c r="N571" s="1">
        <f t="shared" si="267"/>
        <v>0</v>
      </c>
      <c r="O571" s="1">
        <f t="shared" si="277"/>
        <v>-9999</v>
      </c>
      <c r="P571" s="1">
        <f t="shared" si="277"/>
        <v>-9999</v>
      </c>
      <c r="Q571" s="1">
        <f t="shared" si="270"/>
        <v>-9999</v>
      </c>
      <c r="R571" s="1">
        <f t="shared" si="269"/>
        <v>-9999</v>
      </c>
      <c r="S571" s="1">
        <f t="shared" si="269"/>
        <v>-9999</v>
      </c>
      <c r="T571" s="1">
        <f t="shared" si="269"/>
        <v>-9999</v>
      </c>
      <c r="U571" s="1">
        <f t="shared" si="269"/>
        <v>-9999</v>
      </c>
      <c r="V571" s="1">
        <f t="shared" si="269"/>
        <v>-9999</v>
      </c>
    </row>
    <row r="572" spans="2:22" x14ac:dyDescent="0.3">
      <c r="B572" s="1">
        <v>206</v>
      </c>
      <c r="C572" s="1">
        <f t="shared" si="284"/>
        <v>1.5630136986301539</v>
      </c>
      <c r="D572" s="1">
        <f t="shared" si="258"/>
        <v>18.613197744202232</v>
      </c>
      <c r="E572" s="1">
        <f t="shared" si="268"/>
        <v>404.78143376123273</v>
      </c>
      <c r="F572" s="1">
        <f t="shared" si="259"/>
        <v>2.0773604511595534</v>
      </c>
      <c r="G572" s="1">
        <f t="shared" si="260"/>
        <v>0</v>
      </c>
      <c r="H572" s="1">
        <f t="shared" si="261"/>
        <v>0</v>
      </c>
      <c r="I572" s="1">
        <f t="shared" si="262"/>
        <v>0</v>
      </c>
      <c r="J572" s="1">
        <f t="shared" si="263"/>
        <v>12.53150098705305</v>
      </c>
      <c r="K572" s="1">
        <f t="shared" si="264"/>
        <v>0</v>
      </c>
      <c r="L572" s="1">
        <f t="shared" si="265"/>
        <v>12.53150098705305</v>
      </c>
      <c r="M572" s="1">
        <f t="shared" si="266"/>
        <v>1</v>
      </c>
      <c r="N572" s="1">
        <f t="shared" si="267"/>
        <v>0</v>
      </c>
      <c r="O572" s="1">
        <f t="shared" si="277"/>
        <v>-9999</v>
      </c>
      <c r="P572" s="1">
        <f t="shared" si="277"/>
        <v>-9999</v>
      </c>
      <c r="Q572" s="1">
        <f t="shared" si="270"/>
        <v>-9999</v>
      </c>
      <c r="R572" s="1">
        <f t="shared" si="269"/>
        <v>-9999</v>
      </c>
      <c r="S572" s="1">
        <f t="shared" si="269"/>
        <v>-9999</v>
      </c>
      <c r="T572" s="1">
        <f t="shared" si="269"/>
        <v>-9999</v>
      </c>
      <c r="U572" s="1">
        <f t="shared" si="269"/>
        <v>-9999</v>
      </c>
      <c r="V572" s="1">
        <f t="shared" si="269"/>
        <v>-9999</v>
      </c>
    </row>
    <row r="573" spans="2:22" x14ac:dyDescent="0.3">
      <c r="B573" s="1">
        <v>207</v>
      </c>
      <c r="C573" s="1">
        <f t="shared" si="284"/>
        <v>1.5657534246575513</v>
      </c>
      <c r="D573" s="1">
        <f t="shared" si="258"/>
        <v>18.579321441336219</v>
      </c>
      <c r="E573" s="1">
        <f t="shared" si="268"/>
        <v>409.36075520256895</v>
      </c>
      <c r="F573" s="1">
        <f t="shared" si="259"/>
        <v>2.0841357117327561</v>
      </c>
      <c r="G573" s="1">
        <f t="shared" si="260"/>
        <v>0</v>
      </c>
      <c r="H573" s="1">
        <f t="shared" si="261"/>
        <v>0</v>
      </c>
      <c r="I573" s="1">
        <f t="shared" si="262"/>
        <v>0</v>
      </c>
      <c r="J573" s="1">
        <f t="shared" si="263"/>
        <v>12.663122118781907</v>
      </c>
      <c r="K573" s="1">
        <f t="shared" si="264"/>
        <v>0</v>
      </c>
      <c r="L573" s="1">
        <f t="shared" si="265"/>
        <v>12.663122118781907</v>
      </c>
      <c r="M573" s="1">
        <f t="shared" si="266"/>
        <v>1</v>
      </c>
      <c r="N573" s="1">
        <f t="shared" si="267"/>
        <v>0</v>
      </c>
      <c r="O573" s="1">
        <f t="shared" si="277"/>
        <v>-9999</v>
      </c>
      <c r="P573" s="1">
        <f t="shared" si="277"/>
        <v>-9999</v>
      </c>
      <c r="Q573" s="1">
        <f t="shared" si="270"/>
        <v>-9999</v>
      </c>
      <c r="R573" s="1">
        <f t="shared" si="269"/>
        <v>-9999</v>
      </c>
      <c r="S573" s="1">
        <f t="shared" si="269"/>
        <v>-9999</v>
      </c>
      <c r="T573" s="1">
        <f t="shared" si="269"/>
        <v>-9999</v>
      </c>
      <c r="U573" s="1">
        <f t="shared" si="269"/>
        <v>-9999</v>
      </c>
      <c r="V573" s="1">
        <f t="shared" si="269"/>
        <v>-9999</v>
      </c>
    </row>
    <row r="574" spans="2:22" x14ac:dyDescent="0.3">
      <c r="B574" s="1">
        <v>208</v>
      </c>
      <c r="C574" s="1">
        <f t="shared" si="284"/>
        <v>1.5684931506849487</v>
      </c>
      <c r="D574" s="1">
        <f t="shared" si="258"/>
        <v>18.544088186697291</v>
      </c>
      <c r="E574" s="1">
        <f t="shared" si="268"/>
        <v>413.90484338926626</v>
      </c>
      <c r="F574" s="1">
        <f t="shared" si="259"/>
        <v>2.0911823626605415</v>
      </c>
      <c r="G574" s="1">
        <f t="shared" si="260"/>
        <v>0</v>
      </c>
      <c r="H574" s="1">
        <f t="shared" si="261"/>
        <v>0</v>
      </c>
      <c r="I574" s="1">
        <f t="shared" si="262"/>
        <v>0</v>
      </c>
      <c r="J574" s="1">
        <f t="shared" si="263"/>
        <v>12.800598438854161</v>
      </c>
      <c r="K574" s="1">
        <f t="shared" si="264"/>
        <v>0</v>
      </c>
      <c r="L574" s="1">
        <f t="shared" si="265"/>
        <v>12.800598438854161</v>
      </c>
      <c r="M574" s="1">
        <f t="shared" si="266"/>
        <v>1</v>
      </c>
      <c r="N574" s="1">
        <f t="shared" si="267"/>
        <v>0</v>
      </c>
      <c r="O574" s="1">
        <f t="shared" si="277"/>
        <v>-9999</v>
      </c>
      <c r="P574" s="1">
        <f t="shared" si="277"/>
        <v>-9999</v>
      </c>
      <c r="Q574" s="1">
        <f t="shared" si="270"/>
        <v>-9999</v>
      </c>
      <c r="R574" s="1">
        <f t="shared" si="269"/>
        <v>-9999</v>
      </c>
      <c r="S574" s="1">
        <f t="shared" si="269"/>
        <v>-9999</v>
      </c>
      <c r="T574" s="1">
        <f t="shared" si="269"/>
        <v>-9999</v>
      </c>
      <c r="U574" s="1">
        <f t="shared" si="269"/>
        <v>-9999</v>
      </c>
      <c r="V574" s="1">
        <f t="shared" si="269"/>
        <v>-9999</v>
      </c>
    </row>
    <row r="575" spans="2:22" x14ac:dyDescent="0.3">
      <c r="B575" s="1">
        <v>209</v>
      </c>
      <c r="C575" s="1">
        <f t="shared" si="284"/>
        <v>1.571232876712346</v>
      </c>
      <c r="D575" s="1">
        <f t="shared" si="258"/>
        <v>18.507508420659185</v>
      </c>
      <c r="E575" s="1">
        <f t="shared" si="268"/>
        <v>418.41235180992544</v>
      </c>
      <c r="F575" s="1">
        <f t="shared" si="259"/>
        <v>2.0984983158681629</v>
      </c>
      <c r="G575" s="1">
        <f t="shared" si="260"/>
        <v>0</v>
      </c>
      <c r="H575" s="1">
        <f t="shared" si="261"/>
        <v>0</v>
      </c>
      <c r="I575" s="1">
        <f t="shared" si="262"/>
        <v>0</v>
      </c>
      <c r="J575" s="1">
        <f t="shared" si="263"/>
        <v>12.94395626073481</v>
      </c>
      <c r="K575" s="1">
        <f t="shared" si="264"/>
        <v>0</v>
      </c>
      <c r="L575" s="1">
        <f t="shared" si="265"/>
        <v>12.94395626073481</v>
      </c>
      <c r="M575" s="1">
        <f t="shared" si="266"/>
        <v>1</v>
      </c>
      <c r="N575" s="1">
        <f t="shared" si="267"/>
        <v>0</v>
      </c>
      <c r="O575" s="1">
        <f t="shared" si="277"/>
        <v>-9999</v>
      </c>
      <c r="P575" s="1">
        <f t="shared" si="277"/>
        <v>-9999</v>
      </c>
      <c r="Q575" s="1">
        <f t="shared" si="270"/>
        <v>-9999</v>
      </c>
      <c r="R575" s="1">
        <f t="shared" si="269"/>
        <v>-9999</v>
      </c>
      <c r="S575" s="1">
        <f t="shared" si="269"/>
        <v>-9999</v>
      </c>
      <c r="T575" s="1">
        <f t="shared" si="269"/>
        <v>-9999</v>
      </c>
      <c r="U575" s="1">
        <f t="shared" si="269"/>
        <v>-9999</v>
      </c>
      <c r="V575" s="1">
        <f t="shared" si="269"/>
        <v>-9999</v>
      </c>
    </row>
    <row r="576" spans="2:22" x14ac:dyDescent="0.3">
      <c r="B576" s="1">
        <v>210</v>
      </c>
      <c r="C576" s="1">
        <f t="shared" si="284"/>
        <v>1.5739726027397434</v>
      </c>
      <c r="D576" s="1">
        <f t="shared" si="258"/>
        <v>18.469592982596041</v>
      </c>
      <c r="E576" s="1">
        <f t="shared" si="268"/>
        <v>422.88194479252149</v>
      </c>
      <c r="F576" s="1">
        <f t="shared" si="259"/>
        <v>2.106081403480792</v>
      </c>
      <c r="G576" s="1">
        <f t="shared" si="260"/>
        <v>0</v>
      </c>
      <c r="H576" s="1">
        <f t="shared" si="261"/>
        <v>0</v>
      </c>
      <c r="I576" s="1">
        <f t="shared" si="262"/>
        <v>0</v>
      </c>
      <c r="J576" s="1">
        <f t="shared" si="263"/>
        <v>13.093221913834201</v>
      </c>
      <c r="K576" s="1">
        <f t="shared" si="264"/>
        <v>0</v>
      </c>
      <c r="L576" s="1">
        <f t="shared" si="265"/>
        <v>13.093221913834201</v>
      </c>
      <c r="M576" s="1">
        <f t="shared" si="266"/>
        <v>1</v>
      </c>
      <c r="N576" s="1">
        <f t="shared" si="267"/>
        <v>0</v>
      </c>
      <c r="O576" s="1">
        <f t="shared" si="277"/>
        <v>-9999</v>
      </c>
      <c r="P576" s="1">
        <f t="shared" si="277"/>
        <v>-9999</v>
      </c>
      <c r="Q576" s="1">
        <f t="shared" si="270"/>
        <v>-9999</v>
      </c>
      <c r="R576" s="1">
        <f t="shared" si="269"/>
        <v>-9999</v>
      </c>
      <c r="S576" s="1">
        <f t="shared" si="269"/>
        <v>-9999</v>
      </c>
      <c r="T576" s="1">
        <f t="shared" si="269"/>
        <v>-9999</v>
      </c>
      <c r="U576" s="1">
        <f t="shared" si="269"/>
        <v>-9999</v>
      </c>
      <c r="V576" s="1">
        <f t="shared" si="269"/>
        <v>-9999</v>
      </c>
    </row>
    <row r="577" spans="2:22" x14ac:dyDescent="0.3">
      <c r="B577" s="1">
        <v>211</v>
      </c>
      <c r="C577" s="1">
        <f t="shared" si="284"/>
        <v>1.5767123287671407</v>
      </c>
      <c r="D577" s="1">
        <f t="shared" si="258"/>
        <v>18.430353107670438</v>
      </c>
      <c r="E577" s="1">
        <f t="shared" si="268"/>
        <v>427.31229790019194</v>
      </c>
      <c r="F577" s="1">
        <f t="shared" si="259"/>
        <v>2.1139293784659126</v>
      </c>
      <c r="G577" s="1">
        <f t="shared" si="260"/>
        <v>0</v>
      </c>
      <c r="H577" s="1">
        <f t="shared" si="261"/>
        <v>0</v>
      </c>
      <c r="I577" s="1">
        <f t="shared" si="262"/>
        <v>0</v>
      </c>
      <c r="J577" s="1">
        <f t="shared" si="263"/>
        <v>13.248421632046771</v>
      </c>
      <c r="K577" s="1">
        <f t="shared" si="264"/>
        <v>0</v>
      </c>
      <c r="L577" s="1">
        <f t="shared" si="265"/>
        <v>13.248421632046771</v>
      </c>
      <c r="M577" s="1">
        <f t="shared" si="266"/>
        <v>1</v>
      </c>
      <c r="N577" s="1">
        <f t="shared" si="267"/>
        <v>0</v>
      </c>
      <c r="O577" s="1">
        <f t="shared" si="277"/>
        <v>-9999</v>
      </c>
      <c r="P577" s="1">
        <f t="shared" si="277"/>
        <v>-9999</v>
      </c>
      <c r="Q577" s="1">
        <f t="shared" si="270"/>
        <v>-9999</v>
      </c>
      <c r="R577" s="1">
        <f t="shared" si="269"/>
        <v>-9999</v>
      </c>
      <c r="S577" s="1">
        <f t="shared" si="269"/>
        <v>-9999</v>
      </c>
      <c r="T577" s="1">
        <f t="shared" si="269"/>
        <v>-9999</v>
      </c>
      <c r="U577" s="1">
        <f t="shared" si="269"/>
        <v>-9999</v>
      </c>
      <c r="V577" s="1">
        <f t="shared" si="269"/>
        <v>-9999</v>
      </c>
    </row>
    <row r="578" spans="2:22" x14ac:dyDescent="0.3">
      <c r="B578" s="1">
        <v>212</v>
      </c>
      <c r="C578" s="1">
        <f t="shared" si="284"/>
        <v>1.5794520547945381</v>
      </c>
      <c r="D578" s="1">
        <f t="shared" si="258"/>
        <v>18.389800423504177</v>
      </c>
      <c r="E578" s="1">
        <f t="shared" si="268"/>
        <v>431.70209832369613</v>
      </c>
      <c r="F578" s="1">
        <f t="shared" si="259"/>
        <v>2.1220399152991645</v>
      </c>
      <c r="G578" s="1">
        <f t="shared" si="260"/>
        <v>0</v>
      </c>
      <c r="H578" s="1">
        <f t="shared" si="261"/>
        <v>0</v>
      </c>
      <c r="I578" s="1">
        <f t="shared" si="262"/>
        <v>0</v>
      </c>
      <c r="J578" s="1">
        <f t="shared" si="263"/>
        <v>13.409581440648198</v>
      </c>
      <c r="K578" s="1">
        <f t="shared" si="264"/>
        <v>0</v>
      </c>
      <c r="L578" s="1">
        <f t="shared" si="265"/>
        <v>13.409581440648198</v>
      </c>
      <c r="M578" s="1">
        <f t="shared" si="266"/>
        <v>1</v>
      </c>
      <c r="N578" s="1">
        <f t="shared" si="267"/>
        <v>0</v>
      </c>
      <c r="O578" s="1">
        <f t="shared" si="277"/>
        <v>-9999</v>
      </c>
      <c r="P578" s="1">
        <f t="shared" si="277"/>
        <v>-9999</v>
      </c>
      <c r="Q578" s="1">
        <f t="shared" si="270"/>
        <v>-9999</v>
      </c>
      <c r="R578" s="1">
        <f t="shared" si="270"/>
        <v>-9999</v>
      </c>
      <c r="S578" s="1">
        <f t="shared" si="270"/>
        <v>-9999</v>
      </c>
      <c r="T578" s="1">
        <f t="shared" si="270"/>
        <v>-9999</v>
      </c>
      <c r="U578" s="1">
        <f t="shared" si="270"/>
        <v>-9999</v>
      </c>
      <c r="V578" s="1">
        <f t="shared" si="270"/>
        <v>-9999</v>
      </c>
    </row>
    <row r="579" spans="2:22" x14ac:dyDescent="0.3">
      <c r="B579" s="1">
        <v>213</v>
      </c>
      <c r="C579" s="1">
        <f t="shared" si="284"/>
        <v>1.5821917808219355</v>
      </c>
      <c r="D579" s="1">
        <f t="shared" ref="D579:D642" si="291">14-5*COS(2*PI()*C579)</f>
        <v>18.347946946732783</v>
      </c>
      <c r="E579" s="1">
        <f t="shared" si="268"/>
        <v>436.05004527042894</v>
      </c>
      <c r="F579" s="1">
        <f t="shared" ref="F579:F642" si="292">3+COS(2*PI()*C579)</f>
        <v>2.1304106106534433</v>
      </c>
      <c r="G579" s="1">
        <f t="shared" ref="G579:G642" si="293">IF(AND(B579&gt;=A$20,B579&lt;=A$26),1,0)</f>
        <v>0</v>
      </c>
      <c r="H579" s="1">
        <f t="shared" ref="H579:H642" si="294">IF(G579=0,0,((B579-A$20)/(A$22-A$20))^A$28*((A$26-B579)/(A$26-A$22)))</f>
        <v>0</v>
      </c>
      <c r="I579" s="1">
        <f t="shared" ref="I579:I642" si="295">H579*A$30</f>
        <v>0</v>
      </c>
      <c r="J579" s="1">
        <f t="shared" ref="J579:J642" si="296">(A$2*SQRT(A$4)/A$6)*(F579-A$8)^A$10</f>
        <v>13.576727041792497</v>
      </c>
      <c r="K579" s="1">
        <f t="shared" ref="K579:K642" si="297">(I579*(F579-A$8)^(1/3))/(8*9.81*A$6^2)</f>
        <v>0</v>
      </c>
      <c r="L579" s="1">
        <f t="shared" ref="L579:L642" si="298">J579/SQRT(1+K579)</f>
        <v>13.576727041792497</v>
      </c>
      <c r="M579" s="1">
        <f t="shared" ref="M579:M642" si="299">COS(H579*PI())</f>
        <v>1</v>
      </c>
      <c r="N579" s="1">
        <f t="shared" ref="N579:N642" si="300">IF(B579&lt;A$22,SIN(PI()*H579),-SIN(PI()*H579))</f>
        <v>0</v>
      </c>
      <c r="O579" s="1">
        <f t="shared" si="277"/>
        <v>-9999</v>
      </c>
      <c r="P579" s="1">
        <f t="shared" si="277"/>
        <v>-9999</v>
      </c>
      <c r="Q579" s="1">
        <f t="shared" si="270"/>
        <v>-9999</v>
      </c>
      <c r="R579" s="1">
        <f t="shared" si="270"/>
        <v>-9999</v>
      </c>
      <c r="S579" s="1">
        <f t="shared" si="270"/>
        <v>-9999</v>
      </c>
      <c r="T579" s="1">
        <f t="shared" si="270"/>
        <v>-9999</v>
      </c>
      <c r="U579" s="1">
        <f t="shared" si="270"/>
        <v>-9999</v>
      </c>
      <c r="V579" s="1">
        <f t="shared" si="270"/>
        <v>-9999</v>
      </c>
    </row>
    <row r="580" spans="2:22" x14ac:dyDescent="0.3">
      <c r="B580" s="1">
        <v>214</v>
      </c>
      <c r="C580" s="1">
        <f t="shared" si="284"/>
        <v>1.5849315068493328</v>
      </c>
      <c r="D580" s="1">
        <f t="shared" si="291"/>
        <v>18.304805079444691</v>
      </c>
      <c r="E580" s="1">
        <f t="shared" ref="E580:E643" si="301">IF(D580&lt;=A$12,0,E579+D580-A$12)</f>
        <v>440.35485034987363</v>
      </c>
      <c r="F580" s="1">
        <f t="shared" si="292"/>
        <v>2.1390389841110622</v>
      </c>
      <c r="G580" s="1">
        <f t="shared" si="293"/>
        <v>0</v>
      </c>
      <c r="H580" s="1">
        <f t="shared" si="294"/>
        <v>0</v>
      </c>
      <c r="I580" s="1">
        <f t="shared" si="295"/>
        <v>0</v>
      </c>
      <c r="J580" s="1">
        <f t="shared" si="296"/>
        <v>13.749883698848732</v>
      </c>
      <c r="K580" s="1">
        <f t="shared" si="297"/>
        <v>0</v>
      </c>
      <c r="L580" s="1">
        <f t="shared" si="298"/>
        <v>13.749883698848732</v>
      </c>
      <c r="M580" s="1">
        <f t="shared" si="299"/>
        <v>1</v>
      </c>
      <c r="N580" s="1">
        <f t="shared" si="300"/>
        <v>0</v>
      </c>
      <c r="O580" s="1">
        <f t="shared" si="277"/>
        <v>-9999</v>
      </c>
      <c r="P580" s="1">
        <f t="shared" si="277"/>
        <v>-9999</v>
      </c>
      <c r="Q580" s="1">
        <f t="shared" si="270"/>
        <v>-9999</v>
      </c>
      <c r="R580" s="1">
        <f t="shared" si="270"/>
        <v>-9999</v>
      </c>
      <c r="S580" s="1">
        <f t="shared" si="270"/>
        <v>-9999</v>
      </c>
      <c r="T580" s="1">
        <f t="shared" si="270"/>
        <v>-9999</v>
      </c>
      <c r="U580" s="1">
        <f t="shared" si="270"/>
        <v>-9999</v>
      </c>
      <c r="V580" s="1">
        <f t="shared" si="270"/>
        <v>-9999</v>
      </c>
    </row>
    <row r="581" spans="2:22" x14ac:dyDescent="0.3">
      <c r="B581" s="1">
        <v>215</v>
      </c>
      <c r="C581" s="1">
        <f t="shared" si="284"/>
        <v>1.5876712328767302</v>
      </c>
      <c r="D581" s="1">
        <f t="shared" si="291"/>
        <v>18.260387605506253</v>
      </c>
      <c r="E581" s="1">
        <f t="shared" si="301"/>
        <v>444.61523795537988</v>
      </c>
      <c r="F581" s="1">
        <f t="shared" si="292"/>
        <v>2.1479224788987494</v>
      </c>
      <c r="G581" s="1">
        <f t="shared" si="293"/>
        <v>0</v>
      </c>
      <c r="H581" s="1">
        <f t="shared" si="294"/>
        <v>0</v>
      </c>
      <c r="I581" s="1">
        <f t="shared" si="295"/>
        <v>0</v>
      </c>
      <c r="J581" s="1">
        <f t="shared" si="296"/>
        <v>13.929076119814248</v>
      </c>
      <c r="K581" s="1">
        <f t="shared" si="297"/>
        <v>0</v>
      </c>
      <c r="L581" s="1">
        <f t="shared" si="298"/>
        <v>13.929076119814248</v>
      </c>
      <c r="M581" s="1">
        <f t="shared" si="299"/>
        <v>1</v>
      </c>
      <c r="N581" s="1">
        <f t="shared" si="300"/>
        <v>0</v>
      </c>
      <c r="O581" s="1">
        <f t="shared" ref="O581" si="302">F581</f>
        <v>2.1479224788987494</v>
      </c>
      <c r="P581" s="1">
        <f t="shared" ref="P581" ca="1" si="303">L581+_xlfn.LOGNORM.INV(RAND(),0,0.025*L581)</f>
        <v>14.936535632619528</v>
      </c>
      <c r="Q581" s="1">
        <f t="shared" ref="Q581" ca="1" si="304">0.025*P581</f>
        <v>0.37341339081548819</v>
      </c>
      <c r="R581" s="1">
        <f t="shared" ref="R581" si="305">M581</f>
        <v>1</v>
      </c>
      <c r="S581" s="1">
        <f t="shared" ref="S581" si="306">N581</f>
        <v>0</v>
      </c>
      <c r="T581" s="1">
        <v>0.1</v>
      </c>
      <c r="U581" s="1">
        <v>0.1</v>
      </c>
      <c r="V581" s="1">
        <f t="shared" ref="V581:V644" si="307">-9999</f>
        <v>-9999</v>
      </c>
    </row>
    <row r="582" spans="2:22" x14ac:dyDescent="0.3">
      <c r="B582" s="1">
        <v>216</v>
      </c>
      <c r="C582" s="1">
        <f t="shared" si="284"/>
        <v>1.5904109589041275</v>
      </c>
      <c r="D582" s="1">
        <f t="shared" si="291"/>
        <v>18.214707686773615</v>
      </c>
      <c r="E582" s="1">
        <f t="shared" si="301"/>
        <v>448.82994564215352</v>
      </c>
      <c r="F582" s="1">
        <f t="shared" si="292"/>
        <v>2.1570584626452773</v>
      </c>
      <c r="G582" s="1">
        <f t="shared" si="293"/>
        <v>0</v>
      </c>
      <c r="H582" s="1">
        <f t="shared" si="294"/>
        <v>0</v>
      </c>
      <c r="I582" s="1">
        <f t="shared" si="295"/>
        <v>0</v>
      </c>
      <c r="J582" s="1">
        <f t="shared" si="296"/>
        <v>14.114328340038776</v>
      </c>
      <c r="K582" s="1">
        <f t="shared" si="297"/>
        <v>0</v>
      </c>
      <c r="L582" s="1">
        <f t="shared" si="298"/>
        <v>14.114328340038776</v>
      </c>
      <c r="M582" s="1">
        <f t="shared" si="299"/>
        <v>1</v>
      </c>
      <c r="N582" s="1">
        <f t="shared" si="300"/>
        <v>0</v>
      </c>
      <c r="O582" s="1">
        <f t="shared" ref="O582:U597" si="308">-9999</f>
        <v>-9999</v>
      </c>
      <c r="P582" s="1">
        <f t="shared" si="308"/>
        <v>-9999</v>
      </c>
      <c r="Q582" s="1">
        <f t="shared" si="308"/>
        <v>-9999</v>
      </c>
      <c r="R582" s="1">
        <f t="shared" si="308"/>
        <v>-9999</v>
      </c>
      <c r="S582" s="1">
        <f t="shared" si="308"/>
        <v>-9999</v>
      </c>
      <c r="T582" s="1">
        <f t="shared" si="308"/>
        <v>-9999</v>
      </c>
      <c r="U582" s="1">
        <f t="shared" si="308"/>
        <v>-9999</v>
      </c>
      <c r="V582" s="1">
        <f t="shared" si="307"/>
        <v>-9999</v>
      </c>
    </row>
    <row r="583" spans="2:22" x14ac:dyDescent="0.3">
      <c r="B583" s="1">
        <v>217</v>
      </c>
      <c r="C583" s="1">
        <f t="shared" si="284"/>
        <v>1.5931506849315249</v>
      </c>
      <c r="D583" s="1">
        <f t="shared" si="291"/>
        <v>18.167778859192538</v>
      </c>
      <c r="E583" s="1">
        <f t="shared" si="301"/>
        <v>452.99772450134606</v>
      </c>
      <c r="F583" s="1">
        <f t="shared" si="292"/>
        <v>2.1664442281614926</v>
      </c>
      <c r="G583" s="1">
        <f t="shared" si="293"/>
        <v>0</v>
      </c>
      <c r="H583" s="1">
        <f t="shared" si="294"/>
        <v>0</v>
      </c>
      <c r="I583" s="1">
        <f t="shared" si="295"/>
        <v>0</v>
      </c>
      <c r="J583" s="1">
        <f t="shared" si="296"/>
        <v>14.305663604490114</v>
      </c>
      <c r="K583" s="1">
        <f t="shared" si="297"/>
        <v>0</v>
      </c>
      <c r="L583" s="1">
        <f t="shared" si="298"/>
        <v>14.305663604490114</v>
      </c>
      <c r="M583" s="1">
        <f t="shared" si="299"/>
        <v>1</v>
      </c>
      <c r="N583" s="1">
        <f t="shared" si="300"/>
        <v>0</v>
      </c>
      <c r="O583" s="1">
        <f t="shared" si="277"/>
        <v>-9999</v>
      </c>
      <c r="P583" s="1">
        <f t="shared" si="277"/>
        <v>-9999</v>
      </c>
      <c r="Q583" s="1">
        <f t="shared" si="308"/>
        <v>-9999</v>
      </c>
      <c r="R583" s="1">
        <f t="shared" si="308"/>
        <v>-9999</v>
      </c>
      <c r="S583" s="1">
        <f t="shared" si="308"/>
        <v>-9999</v>
      </c>
      <c r="T583" s="1">
        <f t="shared" si="308"/>
        <v>-9999</v>
      </c>
      <c r="U583" s="1">
        <f t="shared" si="308"/>
        <v>-9999</v>
      </c>
      <c r="V583" s="1">
        <f t="shared" si="307"/>
        <v>-9999</v>
      </c>
    </row>
    <row r="584" spans="2:22" x14ac:dyDescent="0.3">
      <c r="B584" s="1">
        <v>218</v>
      </c>
      <c r="C584" s="1">
        <f t="shared" si="284"/>
        <v>1.5958904109589223</v>
      </c>
      <c r="D584" s="1">
        <f t="shared" si="291"/>
        <v>18.119615028787447</v>
      </c>
      <c r="E584" s="1">
        <f t="shared" si="301"/>
        <v>457.11733953013351</v>
      </c>
      <c r="F584" s="1">
        <f t="shared" si="292"/>
        <v>2.1760769942425107</v>
      </c>
      <c r="G584" s="1">
        <f t="shared" si="293"/>
        <v>0</v>
      </c>
      <c r="H584" s="1">
        <f t="shared" si="294"/>
        <v>0</v>
      </c>
      <c r="I584" s="1">
        <f t="shared" si="295"/>
        <v>0</v>
      </c>
      <c r="J584" s="1">
        <f t="shared" si="296"/>
        <v>14.503104249787865</v>
      </c>
      <c r="K584" s="1">
        <f t="shared" si="297"/>
        <v>0</v>
      </c>
      <c r="L584" s="1">
        <f t="shared" si="298"/>
        <v>14.503104249787865</v>
      </c>
      <c r="M584" s="1">
        <f t="shared" si="299"/>
        <v>1</v>
      </c>
      <c r="N584" s="1">
        <f t="shared" si="300"/>
        <v>0</v>
      </c>
      <c r="O584" s="1">
        <f t="shared" si="277"/>
        <v>-9999</v>
      </c>
      <c r="P584" s="1">
        <f t="shared" si="277"/>
        <v>-9999</v>
      </c>
      <c r="Q584" s="1">
        <f t="shared" si="308"/>
        <v>-9999</v>
      </c>
      <c r="R584" s="1">
        <f t="shared" si="308"/>
        <v>-9999</v>
      </c>
      <c r="S584" s="1">
        <f t="shared" si="308"/>
        <v>-9999</v>
      </c>
      <c r="T584" s="1">
        <f t="shared" si="308"/>
        <v>-9999</v>
      </c>
      <c r="U584" s="1">
        <f t="shared" si="308"/>
        <v>-9999</v>
      </c>
      <c r="V584" s="1">
        <f t="shared" si="307"/>
        <v>-9999</v>
      </c>
    </row>
    <row r="585" spans="2:22" x14ac:dyDescent="0.3">
      <c r="B585" s="1">
        <v>219</v>
      </c>
      <c r="C585" s="1">
        <f t="shared" si="284"/>
        <v>1.5986301369863196</v>
      </c>
      <c r="D585" s="1">
        <f t="shared" si="291"/>
        <v>18.07023046754076</v>
      </c>
      <c r="E585" s="1">
        <f t="shared" si="301"/>
        <v>461.18756999767425</v>
      </c>
      <c r="F585" s="1">
        <f t="shared" si="292"/>
        <v>2.1859539064918483</v>
      </c>
      <c r="G585" s="1">
        <f t="shared" si="293"/>
        <v>0</v>
      </c>
      <c r="H585" s="1">
        <f t="shared" si="294"/>
        <v>0</v>
      </c>
      <c r="I585" s="1">
        <f t="shared" si="295"/>
        <v>0</v>
      </c>
      <c r="J585" s="1">
        <f t="shared" si="296"/>
        <v>14.706671586228012</v>
      </c>
      <c r="K585" s="1">
        <f t="shared" si="297"/>
        <v>0</v>
      </c>
      <c r="L585" s="1">
        <f t="shared" si="298"/>
        <v>14.706671586228012</v>
      </c>
      <c r="M585" s="1">
        <f t="shared" si="299"/>
        <v>1</v>
      </c>
      <c r="N585" s="1">
        <f t="shared" si="300"/>
        <v>0</v>
      </c>
      <c r="O585" s="1">
        <f t="shared" si="277"/>
        <v>-9999</v>
      </c>
      <c r="P585" s="1">
        <f t="shared" si="277"/>
        <v>-9999</v>
      </c>
      <c r="Q585" s="1">
        <f t="shared" si="308"/>
        <v>-9999</v>
      </c>
      <c r="R585" s="1">
        <f t="shared" si="308"/>
        <v>-9999</v>
      </c>
      <c r="S585" s="1">
        <f t="shared" si="308"/>
        <v>-9999</v>
      </c>
      <c r="T585" s="1">
        <f t="shared" si="308"/>
        <v>-9999</v>
      </c>
      <c r="U585" s="1">
        <f t="shared" si="308"/>
        <v>-9999</v>
      </c>
      <c r="V585" s="1">
        <f t="shared" si="307"/>
        <v>-9999</v>
      </c>
    </row>
    <row r="586" spans="2:22" x14ac:dyDescent="0.3">
      <c r="B586" s="1">
        <v>220</v>
      </c>
      <c r="C586" s="1">
        <f t="shared" si="284"/>
        <v>1.601369863013717</v>
      </c>
      <c r="D586" s="1">
        <f t="shared" si="291"/>
        <v>18.019639809163763</v>
      </c>
      <c r="E586" s="1">
        <f t="shared" si="301"/>
        <v>465.20720980683802</v>
      </c>
      <c r="F586" s="1">
        <f t="shared" si="292"/>
        <v>2.1960720381672472</v>
      </c>
      <c r="G586" s="1">
        <f t="shared" si="293"/>
        <v>0</v>
      </c>
      <c r="H586" s="1">
        <f t="shared" si="294"/>
        <v>0</v>
      </c>
      <c r="I586" s="1">
        <f t="shared" si="295"/>
        <v>0</v>
      </c>
      <c r="J586" s="1">
        <f t="shared" si="296"/>
        <v>14.916385780015817</v>
      </c>
      <c r="K586" s="1">
        <f t="shared" si="297"/>
        <v>0</v>
      </c>
      <c r="L586" s="1">
        <f t="shared" si="298"/>
        <v>14.916385780015817</v>
      </c>
      <c r="M586" s="1">
        <f t="shared" si="299"/>
        <v>1</v>
      </c>
      <c r="N586" s="1">
        <f t="shared" si="300"/>
        <v>0</v>
      </c>
      <c r="O586" s="1">
        <f t="shared" si="277"/>
        <v>-9999</v>
      </c>
      <c r="P586" s="1">
        <f t="shared" si="277"/>
        <v>-9999</v>
      </c>
      <c r="Q586" s="1">
        <f t="shared" si="308"/>
        <v>-9999</v>
      </c>
      <c r="R586" s="1">
        <f t="shared" si="308"/>
        <v>-9999</v>
      </c>
      <c r="S586" s="1">
        <f t="shared" si="308"/>
        <v>-9999</v>
      </c>
      <c r="T586" s="1">
        <f t="shared" si="308"/>
        <v>-9999</v>
      </c>
      <c r="U586" s="1">
        <f t="shared" si="308"/>
        <v>-9999</v>
      </c>
      <c r="V586" s="1">
        <f t="shared" si="307"/>
        <v>-9999</v>
      </c>
    </row>
    <row r="587" spans="2:22" x14ac:dyDescent="0.3">
      <c r="B587" s="1">
        <v>221</v>
      </c>
      <c r="C587" s="1">
        <f t="shared" si="284"/>
        <v>1.6041095890411143</v>
      </c>
      <c r="D587" s="1">
        <f t="shared" si="291"/>
        <v>17.967858044760384</v>
      </c>
      <c r="E587" s="1">
        <f t="shared" si="301"/>
        <v>469.17506785159839</v>
      </c>
      <c r="F587" s="1">
        <f t="shared" si="292"/>
        <v>2.2064283910479232</v>
      </c>
      <c r="G587" s="1">
        <f t="shared" si="293"/>
        <v>0</v>
      </c>
      <c r="H587" s="1">
        <f t="shared" si="294"/>
        <v>0</v>
      </c>
      <c r="I587" s="1">
        <f t="shared" si="295"/>
        <v>0</v>
      </c>
      <c r="J587" s="1">
        <f t="shared" si="296"/>
        <v>15.132265735919368</v>
      </c>
      <c r="K587" s="1">
        <f t="shared" si="297"/>
        <v>0</v>
      </c>
      <c r="L587" s="1">
        <f t="shared" si="298"/>
        <v>15.132265735919368</v>
      </c>
      <c r="M587" s="1">
        <f t="shared" si="299"/>
        <v>1</v>
      </c>
      <c r="N587" s="1">
        <f t="shared" si="300"/>
        <v>0</v>
      </c>
      <c r="O587" s="1">
        <f t="shared" si="277"/>
        <v>-9999</v>
      </c>
      <c r="P587" s="1">
        <f t="shared" si="277"/>
        <v>-9999</v>
      </c>
      <c r="Q587" s="1">
        <f t="shared" si="308"/>
        <v>-9999</v>
      </c>
      <c r="R587" s="1">
        <f t="shared" si="308"/>
        <v>-9999</v>
      </c>
      <c r="S587" s="1">
        <f t="shared" si="308"/>
        <v>-9999</v>
      </c>
      <c r="T587" s="1">
        <f t="shared" si="308"/>
        <v>-9999</v>
      </c>
      <c r="U587" s="1">
        <f t="shared" si="308"/>
        <v>-9999</v>
      </c>
      <c r="V587" s="1">
        <f t="shared" si="307"/>
        <v>-9999</v>
      </c>
    </row>
    <row r="588" spans="2:22" x14ac:dyDescent="0.3">
      <c r="B588" s="1">
        <v>222</v>
      </c>
      <c r="C588" s="1">
        <f t="shared" si="284"/>
        <v>1.6068493150685117</v>
      </c>
      <c r="D588" s="1">
        <f t="shared" si="291"/>
        <v>17.914900518384954</v>
      </c>
      <c r="E588" s="1">
        <f t="shared" si="301"/>
        <v>473.08996836998335</v>
      </c>
      <c r="F588" s="1">
        <f t="shared" si="292"/>
        <v>2.2170198963230092</v>
      </c>
      <c r="G588" s="1">
        <f t="shared" si="293"/>
        <v>0</v>
      </c>
      <c r="H588" s="1">
        <f t="shared" si="294"/>
        <v>0</v>
      </c>
      <c r="I588" s="1">
        <f t="shared" si="295"/>
        <v>0</v>
      </c>
      <c r="J588" s="1">
        <f t="shared" si="296"/>
        <v>15.354328980551543</v>
      </c>
      <c r="K588" s="1">
        <f t="shared" si="297"/>
        <v>0</v>
      </c>
      <c r="L588" s="1">
        <f t="shared" si="298"/>
        <v>15.354328980551543</v>
      </c>
      <c r="M588" s="1">
        <f t="shared" si="299"/>
        <v>1</v>
      </c>
      <c r="N588" s="1">
        <f t="shared" si="300"/>
        <v>0</v>
      </c>
      <c r="O588" s="1">
        <f t="shared" si="277"/>
        <v>-9999</v>
      </c>
      <c r="P588" s="1">
        <f t="shared" si="277"/>
        <v>-9999</v>
      </c>
      <c r="Q588" s="1">
        <f t="shared" si="308"/>
        <v>-9999</v>
      </c>
      <c r="R588" s="1">
        <f t="shared" si="308"/>
        <v>-9999</v>
      </c>
      <c r="S588" s="1">
        <f t="shared" si="308"/>
        <v>-9999</v>
      </c>
      <c r="T588" s="1">
        <f t="shared" si="308"/>
        <v>-9999</v>
      </c>
      <c r="U588" s="1">
        <f t="shared" si="308"/>
        <v>-9999</v>
      </c>
      <c r="V588" s="1">
        <f t="shared" si="307"/>
        <v>-9999</v>
      </c>
    </row>
    <row r="589" spans="2:22" x14ac:dyDescent="0.3">
      <c r="B589" s="1">
        <v>223</v>
      </c>
      <c r="C589" s="1">
        <f t="shared" si="284"/>
        <v>1.6095890410959091</v>
      </c>
      <c r="D589" s="1">
        <f t="shared" si="291"/>
        <v>17.860782922495449</v>
      </c>
      <c r="E589" s="1">
        <f t="shared" si="301"/>
        <v>476.9507512924788</v>
      </c>
      <c r="F589" s="1">
        <f t="shared" si="292"/>
        <v>2.2278434155009101</v>
      </c>
      <c r="G589" s="1">
        <f t="shared" si="293"/>
        <v>0</v>
      </c>
      <c r="H589" s="1">
        <f t="shared" si="294"/>
        <v>0</v>
      </c>
      <c r="I589" s="1">
        <f t="shared" si="295"/>
        <v>0</v>
      </c>
      <c r="J589" s="1">
        <f t="shared" si="296"/>
        <v>15.582591546481625</v>
      </c>
      <c r="K589" s="1">
        <f t="shared" si="297"/>
        <v>0</v>
      </c>
      <c r="L589" s="1">
        <f t="shared" si="298"/>
        <v>15.582591546481625</v>
      </c>
      <c r="M589" s="1">
        <f t="shared" si="299"/>
        <v>1</v>
      </c>
      <c r="N589" s="1">
        <f t="shared" si="300"/>
        <v>0</v>
      </c>
      <c r="O589" s="1">
        <f t="shared" si="277"/>
        <v>-9999</v>
      </c>
      <c r="P589" s="1">
        <f t="shared" si="277"/>
        <v>-9999</v>
      </c>
      <c r="Q589" s="1">
        <f t="shared" si="308"/>
        <v>-9999</v>
      </c>
      <c r="R589" s="1">
        <f t="shared" si="308"/>
        <v>-9999</v>
      </c>
      <c r="S589" s="1">
        <f t="shared" si="308"/>
        <v>-9999</v>
      </c>
      <c r="T589" s="1">
        <f t="shared" si="308"/>
        <v>-9999</v>
      </c>
      <c r="U589" s="1">
        <f t="shared" si="308"/>
        <v>-9999</v>
      </c>
      <c r="V589" s="1">
        <f t="shared" si="307"/>
        <v>-9999</v>
      </c>
    </row>
    <row r="590" spans="2:22" x14ac:dyDescent="0.3">
      <c r="B590" s="1">
        <v>224</v>
      </c>
      <c r="C590" s="1">
        <f t="shared" si="284"/>
        <v>1.6123287671233064</v>
      </c>
      <c r="D590" s="1">
        <f t="shared" si="291"/>
        <v>17.805521293303492</v>
      </c>
      <c r="E590" s="1">
        <f t="shared" si="301"/>
        <v>480.75627258578231</v>
      </c>
      <c r="F590" s="1">
        <f t="shared" si="292"/>
        <v>2.2388957413393018</v>
      </c>
      <c r="G590" s="1">
        <f t="shared" si="293"/>
        <v>0</v>
      </c>
      <c r="H590" s="1">
        <f t="shared" si="294"/>
        <v>0</v>
      </c>
      <c r="I590" s="1">
        <f t="shared" si="295"/>
        <v>0</v>
      </c>
      <c r="J590" s="1">
        <f t="shared" si="296"/>
        <v>15.817067857372427</v>
      </c>
      <c r="K590" s="1">
        <f t="shared" si="297"/>
        <v>0</v>
      </c>
      <c r="L590" s="1">
        <f t="shared" si="298"/>
        <v>15.817067857372427</v>
      </c>
      <c r="M590" s="1">
        <f t="shared" si="299"/>
        <v>1</v>
      </c>
      <c r="N590" s="1">
        <f t="shared" si="300"/>
        <v>0</v>
      </c>
      <c r="O590" s="1">
        <f t="shared" si="277"/>
        <v>-9999</v>
      </c>
      <c r="P590" s="1">
        <f t="shared" si="277"/>
        <v>-9999</v>
      </c>
      <c r="Q590" s="1">
        <f t="shared" si="308"/>
        <v>-9999</v>
      </c>
      <c r="R590" s="1">
        <f t="shared" si="308"/>
        <v>-9999</v>
      </c>
      <c r="S590" s="1">
        <f t="shared" si="308"/>
        <v>-9999</v>
      </c>
      <c r="T590" s="1">
        <f t="shared" si="308"/>
        <v>-9999</v>
      </c>
      <c r="U590" s="1">
        <f t="shared" si="308"/>
        <v>-9999</v>
      </c>
      <c r="V590" s="1">
        <f t="shared" si="307"/>
        <v>-9999</v>
      </c>
    </row>
    <row r="591" spans="2:22" x14ac:dyDescent="0.3">
      <c r="B591" s="1">
        <v>225</v>
      </c>
      <c r="C591" s="1">
        <f t="shared" si="284"/>
        <v>1.6150684931507038</v>
      </c>
      <c r="D591" s="1">
        <f t="shared" si="291"/>
        <v>17.749132006022453</v>
      </c>
      <c r="E591" s="1">
        <f t="shared" si="301"/>
        <v>484.50540459180479</v>
      </c>
      <c r="F591" s="1">
        <f t="shared" si="292"/>
        <v>2.2501735987955094</v>
      </c>
      <c r="G591" s="1">
        <f t="shared" si="293"/>
        <v>0</v>
      </c>
      <c r="H591" s="1">
        <f t="shared" si="294"/>
        <v>0</v>
      </c>
      <c r="I591" s="1">
        <f t="shared" si="295"/>
        <v>0</v>
      </c>
      <c r="J591" s="1">
        <f t="shared" si="296"/>
        <v>16.057770614332959</v>
      </c>
      <c r="K591" s="1">
        <f t="shared" si="297"/>
        <v>0</v>
      </c>
      <c r="L591" s="1">
        <f t="shared" si="298"/>
        <v>16.057770614332959</v>
      </c>
      <c r="M591" s="1">
        <f t="shared" si="299"/>
        <v>1</v>
      </c>
      <c r="N591" s="1">
        <f t="shared" si="300"/>
        <v>0</v>
      </c>
      <c r="O591" s="1">
        <f t="shared" si="277"/>
        <v>-9999</v>
      </c>
      <c r="P591" s="1">
        <f t="shared" si="277"/>
        <v>-9999</v>
      </c>
      <c r="Q591" s="1">
        <f t="shared" si="308"/>
        <v>-9999</v>
      </c>
      <c r="R591" s="1">
        <f t="shared" si="308"/>
        <v>-9999</v>
      </c>
      <c r="S591" s="1">
        <f t="shared" si="308"/>
        <v>-9999</v>
      </c>
      <c r="T591" s="1">
        <f t="shared" si="308"/>
        <v>-9999</v>
      </c>
      <c r="U591" s="1">
        <f t="shared" si="308"/>
        <v>-9999</v>
      </c>
      <c r="V591" s="1">
        <f t="shared" si="307"/>
        <v>-9999</v>
      </c>
    </row>
    <row r="592" spans="2:22" x14ac:dyDescent="0.3">
      <c r="B592" s="1">
        <v>226</v>
      </c>
      <c r="C592" s="1">
        <f t="shared" si="284"/>
        <v>1.6178082191781011</v>
      </c>
      <c r="D592" s="1">
        <f t="shared" si="291"/>
        <v>17.691631770015132</v>
      </c>
      <c r="E592" s="1">
        <f t="shared" si="301"/>
        <v>488.19703636181993</v>
      </c>
      <c r="F592" s="1">
        <f t="shared" si="292"/>
        <v>2.2616736459969733</v>
      </c>
      <c r="G592" s="1">
        <f t="shared" si="293"/>
        <v>0</v>
      </c>
      <c r="H592" s="1">
        <f t="shared" si="294"/>
        <v>0</v>
      </c>
      <c r="I592" s="1">
        <f t="shared" si="295"/>
        <v>0</v>
      </c>
      <c r="J592" s="1">
        <f t="shared" si="296"/>
        <v>16.304710683670191</v>
      </c>
      <c r="K592" s="1">
        <f t="shared" si="297"/>
        <v>0</v>
      </c>
      <c r="L592" s="1">
        <f t="shared" si="298"/>
        <v>16.304710683670191</v>
      </c>
      <c r="M592" s="1">
        <f t="shared" si="299"/>
        <v>1</v>
      </c>
      <c r="N592" s="1">
        <f t="shared" si="300"/>
        <v>0</v>
      </c>
      <c r="O592" s="1">
        <f t="shared" si="277"/>
        <v>-9999</v>
      </c>
      <c r="P592" s="1">
        <f t="shared" si="277"/>
        <v>-9999</v>
      </c>
      <c r="Q592" s="1">
        <f t="shared" si="308"/>
        <v>-9999</v>
      </c>
      <c r="R592" s="1">
        <f t="shared" si="308"/>
        <v>-9999</v>
      </c>
      <c r="S592" s="1">
        <f t="shared" si="308"/>
        <v>-9999</v>
      </c>
      <c r="T592" s="1">
        <f t="shared" si="308"/>
        <v>-9999</v>
      </c>
      <c r="U592" s="1">
        <f t="shared" si="308"/>
        <v>-9999</v>
      </c>
      <c r="V592" s="1">
        <f t="shared" si="307"/>
        <v>-9999</v>
      </c>
    </row>
    <row r="593" spans="2:22" x14ac:dyDescent="0.3">
      <c r="B593" s="1">
        <v>227</v>
      </c>
      <c r="C593" s="1">
        <f t="shared" si="284"/>
        <v>1.6205479452054985</v>
      </c>
      <c r="D593" s="1">
        <f t="shared" si="291"/>
        <v>17.633037623842416</v>
      </c>
      <c r="E593" s="1">
        <f t="shared" si="301"/>
        <v>491.83007398566235</v>
      </c>
      <c r="F593" s="1">
        <f t="shared" si="292"/>
        <v>2.2733924752315167</v>
      </c>
      <c r="G593" s="1">
        <f t="shared" si="293"/>
        <v>0</v>
      </c>
      <c r="H593" s="1">
        <f t="shared" si="294"/>
        <v>0</v>
      </c>
      <c r="I593" s="1">
        <f t="shared" si="295"/>
        <v>0</v>
      </c>
      <c r="J593" s="1">
        <f t="shared" si="296"/>
        <v>16.557896986217308</v>
      </c>
      <c r="K593" s="1">
        <f t="shared" si="297"/>
        <v>0</v>
      </c>
      <c r="L593" s="1">
        <f t="shared" si="298"/>
        <v>16.557896986217308</v>
      </c>
      <c r="M593" s="1">
        <f t="shared" si="299"/>
        <v>1</v>
      </c>
      <c r="N593" s="1">
        <f t="shared" si="300"/>
        <v>0</v>
      </c>
      <c r="O593" s="1">
        <f t="shared" si="277"/>
        <v>-9999</v>
      </c>
      <c r="P593" s="1">
        <f t="shared" si="277"/>
        <v>-9999</v>
      </c>
      <c r="Q593" s="1">
        <f t="shared" si="308"/>
        <v>-9999</v>
      </c>
      <c r="R593" s="1">
        <f t="shared" si="308"/>
        <v>-9999</v>
      </c>
      <c r="S593" s="1">
        <f t="shared" si="308"/>
        <v>-9999</v>
      </c>
      <c r="T593" s="1">
        <f t="shared" si="308"/>
        <v>-9999</v>
      </c>
      <c r="U593" s="1">
        <f t="shared" si="308"/>
        <v>-9999</v>
      </c>
      <c r="V593" s="1">
        <f t="shared" si="307"/>
        <v>-9999</v>
      </c>
    </row>
    <row r="594" spans="2:22" x14ac:dyDescent="0.3">
      <c r="B594" s="1">
        <v>228</v>
      </c>
      <c r="C594" s="1">
        <f t="shared" si="284"/>
        <v>1.6232876712328959</v>
      </c>
      <c r="D594" s="1">
        <f t="shared" si="291"/>
        <v>17.573366930214387</v>
      </c>
      <c r="E594" s="1">
        <f t="shared" si="301"/>
        <v>495.40344091587673</v>
      </c>
      <c r="F594" s="1">
        <f t="shared" si="292"/>
        <v>2.2853266139571224</v>
      </c>
      <c r="G594" s="1">
        <f t="shared" si="293"/>
        <v>0</v>
      </c>
      <c r="H594" s="1">
        <f t="shared" si="294"/>
        <v>0</v>
      </c>
      <c r="I594" s="1">
        <f t="shared" si="295"/>
        <v>0</v>
      </c>
      <c r="J594" s="1">
        <f t="shared" si="296"/>
        <v>16.8173363884097</v>
      </c>
      <c r="K594" s="1">
        <f t="shared" si="297"/>
        <v>0</v>
      </c>
      <c r="L594" s="1">
        <f t="shared" si="298"/>
        <v>16.8173363884097</v>
      </c>
      <c r="M594" s="1">
        <f t="shared" si="299"/>
        <v>1</v>
      </c>
      <c r="N594" s="1">
        <f t="shared" si="300"/>
        <v>0</v>
      </c>
      <c r="O594" s="1">
        <f t="shared" si="277"/>
        <v>-9999</v>
      </c>
      <c r="P594" s="1">
        <f t="shared" si="277"/>
        <v>-9999</v>
      </c>
      <c r="Q594" s="1">
        <f t="shared" si="308"/>
        <v>-9999</v>
      </c>
      <c r="R594" s="1">
        <f t="shared" si="308"/>
        <v>-9999</v>
      </c>
      <c r="S594" s="1">
        <f t="shared" si="308"/>
        <v>-9999</v>
      </c>
      <c r="T594" s="1">
        <f t="shared" si="308"/>
        <v>-9999</v>
      </c>
      <c r="U594" s="1">
        <f t="shared" si="308"/>
        <v>-9999</v>
      </c>
      <c r="V594" s="1">
        <f t="shared" si="307"/>
        <v>-9999</v>
      </c>
    </row>
    <row r="595" spans="2:22" x14ac:dyDescent="0.3">
      <c r="B595" s="1">
        <v>229</v>
      </c>
      <c r="C595" s="1">
        <f t="shared" si="284"/>
        <v>1.6260273972602932</v>
      </c>
      <c r="D595" s="1">
        <f t="shared" si="291"/>
        <v>17.512637370845354</v>
      </c>
      <c r="E595" s="1">
        <f t="shared" si="301"/>
        <v>498.91607828672204</v>
      </c>
      <c r="F595" s="1">
        <f t="shared" si="292"/>
        <v>2.297472525830929</v>
      </c>
      <c r="G595" s="1">
        <f t="shared" si="293"/>
        <v>0</v>
      </c>
      <c r="H595" s="1">
        <f t="shared" si="294"/>
        <v>0</v>
      </c>
      <c r="I595" s="1">
        <f t="shared" si="295"/>
        <v>0</v>
      </c>
      <c r="J595" s="1">
        <f t="shared" si="296"/>
        <v>17.083033595273562</v>
      </c>
      <c r="K595" s="1">
        <f t="shared" si="297"/>
        <v>0</v>
      </c>
      <c r="L595" s="1">
        <f t="shared" si="298"/>
        <v>17.083033595273562</v>
      </c>
      <c r="M595" s="1">
        <f t="shared" si="299"/>
        <v>1</v>
      </c>
      <c r="N595" s="1">
        <f t="shared" si="300"/>
        <v>0</v>
      </c>
      <c r="O595" s="1">
        <f t="shared" si="277"/>
        <v>-9999</v>
      </c>
      <c r="P595" s="1">
        <f t="shared" si="277"/>
        <v>-9999</v>
      </c>
      <c r="Q595" s="1">
        <f t="shared" si="308"/>
        <v>-9999</v>
      </c>
      <c r="R595" s="1">
        <f t="shared" si="308"/>
        <v>-9999</v>
      </c>
      <c r="S595" s="1">
        <f t="shared" si="308"/>
        <v>-9999</v>
      </c>
      <c r="T595" s="1">
        <f t="shared" si="308"/>
        <v>-9999</v>
      </c>
      <c r="U595" s="1">
        <f t="shared" si="308"/>
        <v>-9999</v>
      </c>
      <c r="V595" s="1">
        <f t="shared" si="307"/>
        <v>-9999</v>
      </c>
    </row>
    <row r="596" spans="2:22" x14ac:dyDescent="0.3">
      <c r="B596" s="1">
        <v>230</v>
      </c>
      <c r="C596" s="1">
        <f t="shared" si="284"/>
        <v>1.6287671232876906</v>
      </c>
      <c r="D596" s="1">
        <f t="shared" si="291"/>
        <v>17.450866941214418</v>
      </c>
      <c r="E596" s="1">
        <f t="shared" si="301"/>
        <v>502.36694522793641</v>
      </c>
      <c r="F596" s="1">
        <f t="shared" si="292"/>
        <v>2.3098266117571162</v>
      </c>
      <c r="G596" s="1">
        <f t="shared" si="293"/>
        <v>0</v>
      </c>
      <c r="H596" s="1">
        <f t="shared" si="294"/>
        <v>0</v>
      </c>
      <c r="I596" s="1">
        <f t="shared" si="295"/>
        <v>0</v>
      </c>
      <c r="J596" s="1">
        <f t="shared" si="296"/>
        <v>17.354991045484997</v>
      </c>
      <c r="K596" s="1">
        <f t="shared" si="297"/>
        <v>0</v>
      </c>
      <c r="L596" s="1">
        <f t="shared" si="298"/>
        <v>17.354991045484997</v>
      </c>
      <c r="M596" s="1">
        <f t="shared" si="299"/>
        <v>1</v>
      </c>
      <c r="N596" s="1">
        <f t="shared" si="300"/>
        <v>0</v>
      </c>
      <c r="O596" s="1">
        <f t="shared" si="277"/>
        <v>-9999</v>
      </c>
      <c r="P596" s="1">
        <f t="shared" si="277"/>
        <v>-9999</v>
      </c>
      <c r="Q596" s="1">
        <f t="shared" si="308"/>
        <v>-9999</v>
      </c>
      <c r="R596" s="1">
        <f t="shared" si="308"/>
        <v>-9999</v>
      </c>
      <c r="S596" s="1">
        <f t="shared" si="308"/>
        <v>-9999</v>
      </c>
      <c r="T596" s="1">
        <f t="shared" si="308"/>
        <v>-9999</v>
      </c>
      <c r="U596" s="1">
        <f t="shared" si="308"/>
        <v>-9999</v>
      </c>
      <c r="V596" s="1">
        <f t="shared" si="307"/>
        <v>-9999</v>
      </c>
    </row>
    <row r="597" spans="2:22" x14ac:dyDescent="0.3">
      <c r="B597" s="1">
        <v>231</v>
      </c>
      <c r="C597" s="1">
        <f t="shared" si="284"/>
        <v>1.6315068493150879</v>
      </c>
      <c r="D597" s="1">
        <f t="shared" si="291"/>
        <v>17.388073945233</v>
      </c>
      <c r="E597" s="1">
        <f t="shared" si="301"/>
        <v>505.75501917316944</v>
      </c>
      <c r="F597" s="1">
        <f t="shared" si="292"/>
        <v>2.3223852109534002</v>
      </c>
      <c r="G597" s="1">
        <f t="shared" si="293"/>
        <v>0</v>
      </c>
      <c r="H597" s="1">
        <f t="shared" si="294"/>
        <v>0</v>
      </c>
      <c r="I597" s="1">
        <f t="shared" si="295"/>
        <v>0</v>
      </c>
      <c r="J597" s="1">
        <f t="shared" si="296"/>
        <v>17.633208808652036</v>
      </c>
      <c r="K597" s="1">
        <f t="shared" si="297"/>
        <v>0</v>
      </c>
      <c r="L597" s="1">
        <f t="shared" si="298"/>
        <v>17.633208808652036</v>
      </c>
      <c r="M597" s="1">
        <f t="shared" si="299"/>
        <v>1</v>
      </c>
      <c r="N597" s="1">
        <f t="shared" si="300"/>
        <v>0</v>
      </c>
      <c r="O597" s="1">
        <f t="shared" si="277"/>
        <v>-9999</v>
      </c>
      <c r="P597" s="1">
        <f t="shared" si="277"/>
        <v>-9999</v>
      </c>
      <c r="Q597" s="1">
        <f t="shared" si="308"/>
        <v>-9999</v>
      </c>
      <c r="R597" s="1">
        <f t="shared" si="308"/>
        <v>-9999</v>
      </c>
      <c r="S597" s="1">
        <f t="shared" si="308"/>
        <v>-9999</v>
      </c>
      <c r="T597" s="1">
        <f t="shared" si="308"/>
        <v>-9999</v>
      </c>
      <c r="U597" s="1">
        <f t="shared" si="308"/>
        <v>-9999</v>
      </c>
      <c r="V597" s="1">
        <f t="shared" si="307"/>
        <v>-9999</v>
      </c>
    </row>
    <row r="598" spans="2:22" x14ac:dyDescent="0.3">
      <c r="B598" s="1">
        <v>232</v>
      </c>
      <c r="C598" s="1">
        <f t="shared" si="284"/>
        <v>1.6342465753424853</v>
      </c>
      <c r="D598" s="1">
        <f t="shared" si="291"/>
        <v>17.324276989820973</v>
      </c>
      <c r="E598" s="1">
        <f t="shared" si="301"/>
        <v>509.07929616299043</v>
      </c>
      <c r="F598" s="1">
        <f t="shared" si="292"/>
        <v>2.3351446020358049</v>
      </c>
      <c r="G598" s="1">
        <f t="shared" si="293"/>
        <v>0</v>
      </c>
      <c r="H598" s="1">
        <f t="shared" si="294"/>
        <v>0</v>
      </c>
      <c r="I598" s="1">
        <f t="shared" si="295"/>
        <v>0</v>
      </c>
      <c r="J598" s="1">
        <f t="shared" si="296"/>
        <v>17.917684484964891</v>
      </c>
      <c r="K598" s="1">
        <f t="shared" si="297"/>
        <v>0</v>
      </c>
      <c r="L598" s="1">
        <f t="shared" si="298"/>
        <v>17.917684484964891</v>
      </c>
      <c r="M598" s="1">
        <f t="shared" si="299"/>
        <v>1</v>
      </c>
      <c r="N598" s="1">
        <f t="shared" si="300"/>
        <v>0</v>
      </c>
      <c r="O598" s="1">
        <f t="shared" ref="O598:U660" si="309">-9999</f>
        <v>-9999</v>
      </c>
      <c r="P598" s="1">
        <f t="shared" si="309"/>
        <v>-9999</v>
      </c>
      <c r="Q598" s="1">
        <f t="shared" si="309"/>
        <v>-9999</v>
      </c>
      <c r="R598" s="1">
        <f t="shared" si="309"/>
        <v>-9999</v>
      </c>
      <c r="S598" s="1">
        <f t="shared" si="309"/>
        <v>-9999</v>
      </c>
      <c r="T598" s="1">
        <f t="shared" si="309"/>
        <v>-9999</v>
      </c>
      <c r="U598" s="1">
        <f t="shared" si="309"/>
        <v>-9999</v>
      </c>
      <c r="V598" s="1">
        <f t="shared" si="307"/>
        <v>-9999</v>
      </c>
    </row>
    <row r="599" spans="2:22" x14ac:dyDescent="0.3">
      <c r="B599" s="1">
        <v>233</v>
      </c>
      <c r="C599" s="1">
        <f t="shared" si="284"/>
        <v>1.6369863013698827</v>
      </c>
      <c r="D599" s="1">
        <f t="shared" si="291"/>
        <v>17.259494979393093</v>
      </c>
      <c r="E599" s="1">
        <f t="shared" si="301"/>
        <v>512.33879114238357</v>
      </c>
      <c r="F599" s="1">
        <f t="shared" si="292"/>
        <v>2.3481010041213812</v>
      </c>
      <c r="G599" s="1">
        <f t="shared" si="293"/>
        <v>0</v>
      </c>
      <c r="H599" s="1">
        <f t="shared" si="294"/>
        <v>0</v>
      </c>
      <c r="I599" s="1">
        <f t="shared" si="295"/>
        <v>0</v>
      </c>
      <c r="J599" s="1">
        <f t="shared" si="296"/>
        <v>18.208413107353213</v>
      </c>
      <c r="K599" s="1">
        <f t="shared" si="297"/>
        <v>0</v>
      </c>
      <c r="L599" s="1">
        <f t="shared" si="298"/>
        <v>18.208413107353213</v>
      </c>
      <c r="M599" s="1">
        <f t="shared" si="299"/>
        <v>1</v>
      </c>
      <c r="N599" s="1">
        <f t="shared" si="300"/>
        <v>0</v>
      </c>
      <c r="O599" s="1">
        <f t="shared" si="309"/>
        <v>-9999</v>
      </c>
      <c r="P599" s="1">
        <f t="shared" si="309"/>
        <v>-9999</v>
      </c>
      <c r="Q599" s="1">
        <f t="shared" si="309"/>
        <v>-9999</v>
      </c>
      <c r="R599" s="1">
        <f t="shared" si="309"/>
        <v>-9999</v>
      </c>
      <c r="S599" s="1">
        <f t="shared" si="309"/>
        <v>-9999</v>
      </c>
      <c r="T599" s="1">
        <f t="shared" si="309"/>
        <v>-9999</v>
      </c>
      <c r="U599" s="1">
        <f t="shared" si="309"/>
        <v>-9999</v>
      </c>
      <c r="V599" s="1">
        <f t="shared" si="307"/>
        <v>-9999</v>
      </c>
    </row>
    <row r="600" spans="2:22" x14ac:dyDescent="0.3">
      <c r="B600" s="1">
        <v>234</v>
      </c>
      <c r="C600" s="1">
        <f t="shared" si="284"/>
        <v>1.63972602739728</v>
      </c>
      <c r="D600" s="1">
        <f t="shared" si="291"/>
        <v>17.19374711025716</v>
      </c>
      <c r="E600" s="1">
        <f t="shared" si="301"/>
        <v>515.53253825264073</v>
      </c>
      <c r="F600" s="1">
        <f t="shared" si="292"/>
        <v>2.3612505779485677</v>
      </c>
      <c r="G600" s="1">
        <f t="shared" si="293"/>
        <v>0</v>
      </c>
      <c r="H600" s="1">
        <f t="shared" si="294"/>
        <v>0</v>
      </c>
      <c r="I600" s="1">
        <f t="shared" si="295"/>
        <v>0</v>
      </c>
      <c r="J600" s="1">
        <f t="shared" si="296"/>
        <v>18.505387046283619</v>
      </c>
      <c r="K600" s="1">
        <f t="shared" si="297"/>
        <v>0</v>
      </c>
      <c r="L600" s="1">
        <f t="shared" si="298"/>
        <v>18.505387046283619</v>
      </c>
      <c r="M600" s="1">
        <f t="shared" si="299"/>
        <v>1</v>
      </c>
      <c r="N600" s="1">
        <f t="shared" si="300"/>
        <v>0</v>
      </c>
      <c r="O600" s="1">
        <f t="shared" si="309"/>
        <v>-9999</v>
      </c>
      <c r="P600" s="1">
        <f t="shared" si="309"/>
        <v>-9999</v>
      </c>
      <c r="Q600" s="1">
        <f t="shared" si="309"/>
        <v>-9999</v>
      </c>
      <c r="R600" s="1">
        <f t="shared" si="309"/>
        <v>-9999</v>
      </c>
      <c r="S600" s="1">
        <f t="shared" si="309"/>
        <v>-9999</v>
      </c>
      <c r="T600" s="1">
        <f t="shared" si="309"/>
        <v>-9999</v>
      </c>
      <c r="U600" s="1">
        <f t="shared" si="309"/>
        <v>-9999</v>
      </c>
      <c r="V600" s="1">
        <f t="shared" si="307"/>
        <v>-9999</v>
      </c>
    </row>
    <row r="601" spans="2:22" x14ac:dyDescent="0.3">
      <c r="B601" s="1">
        <v>235</v>
      </c>
      <c r="C601" s="1">
        <f t="shared" si="284"/>
        <v>1.6424657534246774</v>
      </c>
      <c r="D601" s="1">
        <f t="shared" si="291"/>
        <v>17.127052864925744</v>
      </c>
      <c r="E601" s="1">
        <f t="shared" si="301"/>
        <v>518.65959111756649</v>
      </c>
      <c r="F601" s="1">
        <f t="shared" si="292"/>
        <v>2.3745894270148509</v>
      </c>
      <c r="G601" s="1">
        <f t="shared" si="293"/>
        <v>0</v>
      </c>
      <c r="H601" s="1">
        <f t="shared" si="294"/>
        <v>0</v>
      </c>
      <c r="I601" s="1">
        <f t="shared" si="295"/>
        <v>0</v>
      </c>
      <c r="J601" s="1">
        <f t="shared" si="296"/>
        <v>18.808595917323732</v>
      </c>
      <c r="K601" s="1">
        <f t="shared" si="297"/>
        <v>0</v>
      </c>
      <c r="L601" s="1">
        <f t="shared" si="298"/>
        <v>18.808595917323732</v>
      </c>
      <c r="M601" s="1">
        <f t="shared" si="299"/>
        <v>1</v>
      </c>
      <c r="N601" s="1">
        <f t="shared" si="300"/>
        <v>0</v>
      </c>
      <c r="O601" s="1">
        <f t="shared" ref="O601" si="310">F601</f>
        <v>2.3745894270148509</v>
      </c>
      <c r="P601" s="1">
        <f t="shared" ref="P601" ca="1" si="311">L601+_xlfn.LOGNORM.INV(RAND(),0,0.025*L601)</f>
        <v>19.77871735975134</v>
      </c>
      <c r="Q601" s="1">
        <f t="shared" ref="Q601" ca="1" si="312">0.025*P601</f>
        <v>0.49446793399378353</v>
      </c>
      <c r="R601" s="1">
        <f t="shared" ref="R601" si="313">M601</f>
        <v>1</v>
      </c>
      <c r="S601" s="1">
        <f t="shared" ref="S601" si="314">N601</f>
        <v>0</v>
      </c>
      <c r="T601" s="1">
        <v>0.1</v>
      </c>
      <c r="U601" s="1">
        <v>0.1</v>
      </c>
      <c r="V601" s="1">
        <f t="shared" si="307"/>
        <v>-9999</v>
      </c>
    </row>
    <row r="602" spans="2:22" x14ac:dyDescent="0.3">
      <c r="B602" s="1">
        <v>236</v>
      </c>
      <c r="C602" s="1">
        <f t="shared" si="284"/>
        <v>1.6452054794520747</v>
      </c>
      <c r="D602" s="1">
        <f t="shared" si="291"/>
        <v>17.059432006343123</v>
      </c>
      <c r="E602" s="1">
        <f t="shared" si="301"/>
        <v>521.71902312390966</v>
      </c>
      <c r="F602" s="1">
        <f t="shared" si="292"/>
        <v>2.3881135987313753</v>
      </c>
      <c r="G602" s="1">
        <f t="shared" si="293"/>
        <v>0</v>
      </c>
      <c r="H602" s="1">
        <f t="shared" si="294"/>
        <v>0</v>
      </c>
      <c r="I602" s="1">
        <f t="shared" si="295"/>
        <v>0</v>
      </c>
      <c r="J602" s="1">
        <f t="shared" si="296"/>
        <v>19.118026491592609</v>
      </c>
      <c r="K602" s="1">
        <f t="shared" si="297"/>
        <v>0</v>
      </c>
      <c r="L602" s="1">
        <f t="shared" si="298"/>
        <v>19.118026491592609</v>
      </c>
      <c r="M602" s="1">
        <f t="shared" si="299"/>
        <v>1</v>
      </c>
      <c r="N602" s="1">
        <f t="shared" si="300"/>
        <v>0</v>
      </c>
      <c r="O602" s="1">
        <f t="shared" ref="O602:U617" si="315">-9999</f>
        <v>-9999</v>
      </c>
      <c r="P602" s="1">
        <f t="shared" si="315"/>
        <v>-9999</v>
      </c>
      <c r="Q602" s="1">
        <f t="shared" si="315"/>
        <v>-9999</v>
      </c>
      <c r="R602" s="1">
        <f t="shared" si="315"/>
        <v>-9999</v>
      </c>
      <c r="S602" s="1">
        <f t="shared" si="315"/>
        <v>-9999</v>
      </c>
      <c r="T602" s="1">
        <f t="shared" si="315"/>
        <v>-9999</v>
      </c>
      <c r="U602" s="1">
        <f t="shared" si="315"/>
        <v>-9999</v>
      </c>
      <c r="V602" s="1">
        <f t="shared" si="307"/>
        <v>-9999</v>
      </c>
    </row>
    <row r="603" spans="2:22" x14ac:dyDescent="0.3">
      <c r="B603" s="1">
        <v>237</v>
      </c>
      <c r="C603" s="1">
        <f t="shared" si="284"/>
        <v>1.6479452054794721</v>
      </c>
      <c r="D603" s="1">
        <f t="shared" si="291"/>
        <v>16.990904572029081</v>
      </c>
      <c r="E603" s="1">
        <f t="shared" si="301"/>
        <v>524.70992769593875</v>
      </c>
      <c r="F603" s="1">
        <f t="shared" si="292"/>
        <v>2.4018190855941839</v>
      </c>
      <c r="G603" s="1">
        <f t="shared" si="293"/>
        <v>0</v>
      </c>
      <c r="H603" s="1">
        <f t="shared" si="294"/>
        <v>0</v>
      </c>
      <c r="I603" s="1">
        <f t="shared" si="295"/>
        <v>0</v>
      </c>
      <c r="J603" s="1">
        <f t="shared" si="296"/>
        <v>19.433662609212092</v>
      </c>
      <c r="K603" s="1">
        <f t="shared" si="297"/>
        <v>0</v>
      </c>
      <c r="L603" s="1">
        <f t="shared" si="298"/>
        <v>19.433662609212092</v>
      </c>
      <c r="M603" s="1">
        <f t="shared" si="299"/>
        <v>1</v>
      </c>
      <c r="N603" s="1">
        <f t="shared" si="300"/>
        <v>0</v>
      </c>
      <c r="O603" s="1">
        <f t="shared" si="309"/>
        <v>-9999</v>
      </c>
      <c r="P603" s="1">
        <f t="shared" si="309"/>
        <v>-9999</v>
      </c>
      <c r="Q603" s="1">
        <f t="shared" si="309"/>
        <v>-9999</v>
      </c>
      <c r="R603" s="1">
        <f t="shared" si="315"/>
        <v>-9999</v>
      </c>
      <c r="S603" s="1">
        <f t="shared" si="315"/>
        <v>-9999</v>
      </c>
      <c r="T603" s="1">
        <f t="shared" si="315"/>
        <v>-9999</v>
      </c>
      <c r="U603" s="1">
        <f t="shared" si="315"/>
        <v>-9999</v>
      </c>
      <c r="V603" s="1">
        <f t="shared" si="307"/>
        <v>-9999</v>
      </c>
    </row>
    <row r="604" spans="2:22" x14ac:dyDescent="0.3">
      <c r="B604" s="1">
        <v>238</v>
      </c>
      <c r="C604" s="1">
        <f t="shared" si="284"/>
        <v>1.6506849315068695</v>
      </c>
      <c r="D604" s="1">
        <f t="shared" si="291"/>
        <v>16.92149086814133</v>
      </c>
      <c r="E604" s="1">
        <f t="shared" si="301"/>
        <v>527.63141856408004</v>
      </c>
      <c r="F604" s="1">
        <f t="shared" si="292"/>
        <v>2.415701826371734</v>
      </c>
      <c r="G604" s="1">
        <f t="shared" si="293"/>
        <v>0</v>
      </c>
      <c r="H604" s="1">
        <f t="shared" si="294"/>
        <v>0</v>
      </c>
      <c r="I604" s="1">
        <f t="shared" si="295"/>
        <v>0</v>
      </c>
      <c r="J604" s="1">
        <f t="shared" si="296"/>
        <v>19.755485095866941</v>
      </c>
      <c r="K604" s="1">
        <f t="shared" si="297"/>
        <v>0</v>
      </c>
      <c r="L604" s="1">
        <f t="shared" si="298"/>
        <v>19.755485095866941</v>
      </c>
      <c r="M604" s="1">
        <f t="shared" si="299"/>
        <v>1</v>
      </c>
      <c r="N604" s="1">
        <f t="shared" si="300"/>
        <v>0</v>
      </c>
      <c r="O604" s="1">
        <f t="shared" si="309"/>
        <v>-9999</v>
      </c>
      <c r="P604" s="1">
        <f t="shared" si="309"/>
        <v>-9999</v>
      </c>
      <c r="Q604" s="1">
        <f t="shared" si="309"/>
        <v>-9999</v>
      </c>
      <c r="R604" s="1">
        <f t="shared" si="315"/>
        <v>-9999</v>
      </c>
      <c r="S604" s="1">
        <f t="shared" si="315"/>
        <v>-9999</v>
      </c>
      <c r="T604" s="1">
        <f t="shared" si="315"/>
        <v>-9999</v>
      </c>
      <c r="U604" s="1">
        <f t="shared" si="315"/>
        <v>-9999</v>
      </c>
      <c r="V604" s="1">
        <f t="shared" si="307"/>
        <v>-9999</v>
      </c>
    </row>
    <row r="605" spans="2:22" x14ac:dyDescent="0.3">
      <c r="B605" s="1">
        <v>239</v>
      </c>
      <c r="C605" s="1">
        <f t="shared" si="284"/>
        <v>1.6534246575342668</v>
      </c>
      <c r="D605" s="1">
        <f t="shared" si="291"/>
        <v>16.851211463458419</v>
      </c>
      <c r="E605" s="1">
        <f t="shared" si="301"/>
        <v>530.48263002753845</v>
      </c>
      <c r="F605" s="1">
        <f t="shared" si="292"/>
        <v>2.4297577073083163</v>
      </c>
      <c r="G605" s="1">
        <f t="shared" si="293"/>
        <v>0</v>
      </c>
      <c r="H605" s="1">
        <f t="shared" si="294"/>
        <v>0</v>
      </c>
      <c r="I605" s="1">
        <f t="shared" si="295"/>
        <v>0</v>
      </c>
      <c r="J605" s="1">
        <f t="shared" si="296"/>
        <v>20.083471682575141</v>
      </c>
      <c r="K605" s="1">
        <f t="shared" si="297"/>
        <v>0</v>
      </c>
      <c r="L605" s="1">
        <f t="shared" si="298"/>
        <v>20.083471682575141</v>
      </c>
      <c r="M605" s="1">
        <f t="shared" si="299"/>
        <v>1</v>
      </c>
      <c r="N605" s="1">
        <f t="shared" si="300"/>
        <v>0</v>
      </c>
      <c r="O605" s="1">
        <f t="shared" si="309"/>
        <v>-9999</v>
      </c>
      <c r="P605" s="1">
        <f t="shared" si="309"/>
        <v>-9999</v>
      </c>
      <c r="Q605" s="1">
        <f t="shared" si="309"/>
        <v>-9999</v>
      </c>
      <c r="R605" s="1">
        <f t="shared" si="315"/>
        <v>-9999</v>
      </c>
      <c r="S605" s="1">
        <f t="shared" si="315"/>
        <v>-9999</v>
      </c>
      <c r="T605" s="1">
        <f t="shared" si="315"/>
        <v>-9999</v>
      </c>
      <c r="U605" s="1">
        <f t="shared" si="315"/>
        <v>-9999</v>
      </c>
      <c r="V605" s="1">
        <f t="shared" si="307"/>
        <v>-9999</v>
      </c>
    </row>
    <row r="606" spans="2:22" x14ac:dyDescent="0.3">
      <c r="B606" s="1">
        <v>240</v>
      </c>
      <c r="C606" s="1">
        <f t="shared" si="284"/>
        <v>1.6561643835616642</v>
      </c>
      <c r="D606" s="1">
        <f t="shared" si="291"/>
        <v>16.780087183284692</v>
      </c>
      <c r="E606" s="1">
        <f t="shared" si="301"/>
        <v>533.2627172108231</v>
      </c>
      <c r="F606" s="1">
        <f t="shared" si="292"/>
        <v>2.4439825633430612</v>
      </c>
      <c r="G606" s="1">
        <f t="shared" si="293"/>
        <v>0</v>
      </c>
      <c r="H606" s="1">
        <f t="shared" si="294"/>
        <v>0</v>
      </c>
      <c r="I606" s="1">
        <f t="shared" si="295"/>
        <v>0</v>
      </c>
      <c r="J606" s="1">
        <f t="shared" si="296"/>
        <v>20.417596928765445</v>
      </c>
      <c r="K606" s="1">
        <f t="shared" si="297"/>
        <v>0</v>
      </c>
      <c r="L606" s="1">
        <f t="shared" si="298"/>
        <v>20.417596928765445</v>
      </c>
      <c r="M606" s="1">
        <f t="shared" si="299"/>
        <v>1</v>
      </c>
      <c r="N606" s="1">
        <f t="shared" si="300"/>
        <v>0</v>
      </c>
      <c r="O606" s="1">
        <f t="shared" si="309"/>
        <v>-9999</v>
      </c>
      <c r="P606" s="1">
        <f t="shared" si="309"/>
        <v>-9999</v>
      </c>
      <c r="Q606" s="1">
        <f t="shared" si="309"/>
        <v>-9999</v>
      </c>
      <c r="R606" s="1">
        <f t="shared" si="315"/>
        <v>-9999</v>
      </c>
      <c r="S606" s="1">
        <f t="shared" si="315"/>
        <v>-9999</v>
      </c>
      <c r="T606" s="1">
        <f t="shared" si="315"/>
        <v>-9999</v>
      </c>
      <c r="U606" s="1">
        <f t="shared" si="315"/>
        <v>-9999</v>
      </c>
      <c r="V606" s="1">
        <f t="shared" si="307"/>
        <v>-9999</v>
      </c>
    </row>
    <row r="607" spans="2:22" x14ac:dyDescent="0.3">
      <c r="B607" s="1">
        <v>241</v>
      </c>
      <c r="C607" s="1">
        <f t="shared" si="284"/>
        <v>1.6589041095890615</v>
      </c>
      <c r="D607" s="1">
        <f t="shared" si="291"/>
        <v>16.708139103279368</v>
      </c>
      <c r="E607" s="1">
        <f t="shared" si="301"/>
        <v>535.97085631410243</v>
      </c>
      <c r="F607" s="1">
        <f t="shared" si="292"/>
        <v>2.4583721793441264</v>
      </c>
      <c r="G607" s="1">
        <f t="shared" si="293"/>
        <v>0</v>
      </c>
      <c r="H607" s="1">
        <f t="shared" si="294"/>
        <v>0</v>
      </c>
      <c r="I607" s="1">
        <f t="shared" si="295"/>
        <v>0</v>
      </c>
      <c r="J607" s="1">
        <f t="shared" si="296"/>
        <v>20.757832148751355</v>
      </c>
      <c r="K607" s="1">
        <f t="shared" si="297"/>
        <v>0</v>
      </c>
      <c r="L607" s="1">
        <f t="shared" si="298"/>
        <v>20.757832148751355</v>
      </c>
      <c r="M607" s="1">
        <f t="shared" si="299"/>
        <v>1</v>
      </c>
      <c r="N607" s="1">
        <f t="shared" si="300"/>
        <v>0</v>
      </c>
      <c r="O607" s="1">
        <f t="shared" si="309"/>
        <v>-9999</v>
      </c>
      <c r="P607" s="1">
        <f t="shared" si="309"/>
        <v>-9999</v>
      </c>
      <c r="Q607" s="1">
        <f t="shared" si="309"/>
        <v>-9999</v>
      </c>
      <c r="R607" s="1">
        <f t="shared" si="315"/>
        <v>-9999</v>
      </c>
      <c r="S607" s="1">
        <f t="shared" si="315"/>
        <v>-9999</v>
      </c>
      <c r="T607" s="1">
        <f t="shared" si="315"/>
        <v>-9999</v>
      </c>
      <c r="U607" s="1">
        <f t="shared" si="315"/>
        <v>-9999</v>
      </c>
      <c r="V607" s="1">
        <f t="shared" si="307"/>
        <v>-9999</v>
      </c>
    </row>
    <row r="608" spans="2:22" x14ac:dyDescent="0.3">
      <c r="B608" s="1">
        <v>242</v>
      </c>
      <c r="C608" s="1">
        <f t="shared" si="284"/>
        <v>1.6616438356164589</v>
      </c>
      <c r="D608" s="1">
        <f t="shared" si="291"/>
        <v>16.635388543211317</v>
      </c>
      <c r="E608" s="1">
        <f t="shared" si="301"/>
        <v>538.60624485731375</v>
      </c>
      <c r="F608" s="1">
        <f t="shared" si="292"/>
        <v>2.4729222913577367</v>
      </c>
      <c r="G608" s="1">
        <f t="shared" si="293"/>
        <v>0</v>
      </c>
      <c r="H608" s="1">
        <f t="shared" si="294"/>
        <v>0</v>
      </c>
      <c r="I608" s="1">
        <f t="shared" si="295"/>
        <v>0</v>
      </c>
      <c r="J608" s="1">
        <f t="shared" si="296"/>
        <v>21.104145341686884</v>
      </c>
      <c r="K608" s="1">
        <f t="shared" si="297"/>
        <v>0</v>
      </c>
      <c r="L608" s="1">
        <f t="shared" si="298"/>
        <v>21.104145341686884</v>
      </c>
      <c r="M608" s="1">
        <f t="shared" si="299"/>
        <v>1</v>
      </c>
      <c r="N608" s="1">
        <f t="shared" si="300"/>
        <v>0</v>
      </c>
      <c r="O608" s="1">
        <f t="shared" si="309"/>
        <v>-9999</v>
      </c>
      <c r="P608" s="1">
        <f t="shared" si="309"/>
        <v>-9999</v>
      </c>
      <c r="Q608" s="1">
        <f t="shared" si="309"/>
        <v>-9999</v>
      </c>
      <c r="R608" s="1">
        <f t="shared" si="315"/>
        <v>-9999</v>
      </c>
      <c r="S608" s="1">
        <f t="shared" si="315"/>
        <v>-9999</v>
      </c>
      <c r="T608" s="1">
        <f t="shared" si="315"/>
        <v>-9999</v>
      </c>
      <c r="U608" s="1">
        <f t="shared" si="315"/>
        <v>-9999</v>
      </c>
      <c r="V608" s="1">
        <f t="shared" si="307"/>
        <v>-9999</v>
      </c>
    </row>
    <row r="609" spans="2:22" x14ac:dyDescent="0.3">
      <c r="B609" s="1">
        <v>243</v>
      </c>
      <c r="C609" s="1">
        <f t="shared" si="284"/>
        <v>1.6643835616438563</v>
      </c>
      <c r="D609" s="1">
        <f t="shared" si="291"/>
        <v>16.561857060641564</v>
      </c>
      <c r="E609" s="1">
        <f t="shared" si="301"/>
        <v>541.16810191795537</v>
      </c>
      <c r="F609" s="1">
        <f t="shared" si="292"/>
        <v>2.4876285878716873</v>
      </c>
      <c r="G609" s="1">
        <f t="shared" si="293"/>
        <v>0</v>
      </c>
      <c r="H609" s="1">
        <f t="shared" si="294"/>
        <v>0</v>
      </c>
      <c r="I609" s="1">
        <f t="shared" si="295"/>
        <v>0</v>
      </c>
      <c r="J609" s="1">
        <f t="shared" si="296"/>
        <v>21.456501125082728</v>
      </c>
      <c r="K609" s="1">
        <f t="shared" si="297"/>
        <v>0</v>
      </c>
      <c r="L609" s="1">
        <f t="shared" si="298"/>
        <v>21.456501125082728</v>
      </c>
      <c r="M609" s="1">
        <f t="shared" si="299"/>
        <v>1</v>
      </c>
      <c r="N609" s="1">
        <f t="shared" si="300"/>
        <v>0</v>
      </c>
      <c r="O609" s="1">
        <f t="shared" si="309"/>
        <v>-9999</v>
      </c>
      <c r="P609" s="1">
        <f t="shared" si="309"/>
        <v>-9999</v>
      </c>
      <c r="Q609" s="1">
        <f t="shared" si="309"/>
        <v>-9999</v>
      </c>
      <c r="R609" s="1">
        <f t="shared" si="315"/>
        <v>-9999</v>
      </c>
      <c r="S609" s="1">
        <f t="shared" si="315"/>
        <v>-9999</v>
      </c>
      <c r="T609" s="1">
        <f t="shared" si="315"/>
        <v>-9999</v>
      </c>
      <c r="U609" s="1">
        <f t="shared" si="315"/>
        <v>-9999</v>
      </c>
      <c r="V609" s="1">
        <f t="shared" si="307"/>
        <v>-9999</v>
      </c>
    </row>
    <row r="610" spans="2:22" x14ac:dyDescent="0.3">
      <c r="B610" s="1">
        <v>244</v>
      </c>
      <c r="C610" s="1">
        <f t="shared" si="284"/>
        <v>1.6671232876712536</v>
      </c>
      <c r="D610" s="1">
        <f t="shared" si="291"/>
        <v>16.487566444535339</v>
      </c>
      <c r="E610" s="1">
        <f t="shared" si="301"/>
        <v>543.6556683624907</v>
      </c>
      <c r="F610" s="1">
        <f t="shared" si="292"/>
        <v>2.5024867110929323</v>
      </c>
      <c r="G610" s="1">
        <f t="shared" si="293"/>
        <v>0</v>
      </c>
      <c r="H610" s="1">
        <f t="shared" si="294"/>
        <v>0</v>
      </c>
      <c r="I610" s="1">
        <f t="shared" si="295"/>
        <v>0</v>
      </c>
      <c r="J610" s="1">
        <f t="shared" si="296"/>
        <v>21.814860671956048</v>
      </c>
      <c r="K610" s="1">
        <f t="shared" si="297"/>
        <v>0</v>
      </c>
      <c r="L610" s="1">
        <f t="shared" si="298"/>
        <v>21.814860671956048</v>
      </c>
      <c r="M610" s="1">
        <f t="shared" si="299"/>
        <v>1</v>
      </c>
      <c r="N610" s="1">
        <f t="shared" si="300"/>
        <v>0</v>
      </c>
      <c r="O610" s="1">
        <f t="shared" si="309"/>
        <v>-9999</v>
      </c>
      <c r="P610" s="1">
        <f t="shared" si="309"/>
        <v>-9999</v>
      </c>
      <c r="Q610" s="1">
        <f t="shared" si="309"/>
        <v>-9999</v>
      </c>
      <c r="R610" s="1">
        <f t="shared" si="315"/>
        <v>-9999</v>
      </c>
      <c r="S610" s="1">
        <f t="shared" si="315"/>
        <v>-9999</v>
      </c>
      <c r="T610" s="1">
        <f t="shared" si="315"/>
        <v>-9999</v>
      </c>
      <c r="U610" s="1">
        <f t="shared" si="315"/>
        <v>-9999</v>
      </c>
      <c r="V610" s="1">
        <f t="shared" si="307"/>
        <v>-9999</v>
      </c>
    </row>
    <row r="611" spans="2:22" x14ac:dyDescent="0.3">
      <c r="B611" s="1">
        <v>245</v>
      </c>
      <c r="C611" s="1">
        <f t="shared" si="284"/>
        <v>1.669863013698651</v>
      </c>
      <c r="D611" s="1">
        <f t="shared" si="291"/>
        <v>16.412538708805524</v>
      </c>
      <c r="E611" s="1">
        <f t="shared" si="301"/>
        <v>546.06820707129623</v>
      </c>
      <c r="F611" s="1">
        <f t="shared" si="292"/>
        <v>2.5174922582388954</v>
      </c>
      <c r="G611" s="1">
        <f t="shared" si="293"/>
        <v>0</v>
      </c>
      <c r="H611" s="1">
        <f t="shared" si="294"/>
        <v>0</v>
      </c>
      <c r="I611" s="1">
        <f t="shared" si="295"/>
        <v>0</v>
      </c>
      <c r="J611" s="1">
        <f t="shared" si="296"/>
        <v>22.179181651682409</v>
      </c>
      <c r="K611" s="1">
        <f t="shared" si="297"/>
        <v>0</v>
      </c>
      <c r="L611" s="1">
        <f t="shared" si="298"/>
        <v>22.179181651682409</v>
      </c>
      <c r="M611" s="1">
        <f t="shared" si="299"/>
        <v>1</v>
      </c>
      <c r="N611" s="1">
        <f t="shared" si="300"/>
        <v>0</v>
      </c>
      <c r="O611" s="1">
        <f t="shared" si="309"/>
        <v>-9999</v>
      </c>
      <c r="P611" s="1">
        <f t="shared" si="309"/>
        <v>-9999</v>
      </c>
      <c r="Q611" s="1">
        <f t="shared" si="309"/>
        <v>-9999</v>
      </c>
      <c r="R611" s="1">
        <f t="shared" si="315"/>
        <v>-9999</v>
      </c>
      <c r="S611" s="1">
        <f t="shared" si="315"/>
        <v>-9999</v>
      </c>
      <c r="T611" s="1">
        <f t="shared" si="315"/>
        <v>-9999</v>
      </c>
      <c r="U611" s="1">
        <f t="shared" si="315"/>
        <v>-9999</v>
      </c>
      <c r="V611" s="1">
        <f t="shared" si="307"/>
        <v>-9999</v>
      </c>
    </row>
    <row r="612" spans="2:22" x14ac:dyDescent="0.3">
      <c r="B612" s="1">
        <v>246</v>
      </c>
      <c r="C612" s="1">
        <f t="shared" si="284"/>
        <v>1.6726027397260483</v>
      </c>
      <c r="D612" s="1">
        <f t="shared" si="291"/>
        <v>16.33679608578943</v>
      </c>
      <c r="E612" s="1">
        <f t="shared" si="301"/>
        <v>548.40500315708562</v>
      </c>
      <c r="F612" s="1">
        <f t="shared" si="292"/>
        <v>2.5326407828421136</v>
      </c>
      <c r="G612" s="1">
        <f t="shared" si="293"/>
        <v>0</v>
      </c>
      <c r="H612" s="1">
        <f t="shared" si="294"/>
        <v>0</v>
      </c>
      <c r="I612" s="1">
        <f t="shared" si="295"/>
        <v>0</v>
      </c>
      <c r="J612" s="1">
        <f t="shared" si="296"/>
        <v>22.549418174612352</v>
      </c>
      <c r="K612" s="1">
        <f t="shared" si="297"/>
        <v>0</v>
      </c>
      <c r="L612" s="1">
        <f t="shared" si="298"/>
        <v>22.549418174612352</v>
      </c>
      <c r="M612" s="1">
        <f t="shared" si="299"/>
        <v>1</v>
      </c>
      <c r="N612" s="1">
        <f t="shared" si="300"/>
        <v>0</v>
      </c>
      <c r="O612" s="1">
        <f t="shared" si="309"/>
        <v>-9999</v>
      </c>
      <c r="P612" s="1">
        <f t="shared" si="309"/>
        <v>-9999</v>
      </c>
      <c r="Q612" s="1">
        <f t="shared" si="309"/>
        <v>-9999</v>
      </c>
      <c r="R612" s="1">
        <f t="shared" si="315"/>
        <v>-9999</v>
      </c>
      <c r="S612" s="1">
        <f t="shared" si="315"/>
        <v>-9999</v>
      </c>
      <c r="T612" s="1">
        <f t="shared" si="315"/>
        <v>-9999</v>
      </c>
      <c r="U612" s="1">
        <f t="shared" si="315"/>
        <v>-9999</v>
      </c>
      <c r="V612" s="1">
        <f t="shared" si="307"/>
        <v>-9999</v>
      </c>
    </row>
    <row r="613" spans="2:22" x14ac:dyDescent="0.3">
      <c r="B613" s="1">
        <v>247</v>
      </c>
      <c r="C613" s="1">
        <f t="shared" si="284"/>
        <v>1.6753424657534457</v>
      </c>
      <c r="D613" s="1">
        <f t="shared" si="291"/>
        <v>16.26036101966093</v>
      </c>
      <c r="E613" s="1">
        <f t="shared" si="301"/>
        <v>550.66536417674649</v>
      </c>
      <c r="F613" s="1">
        <f t="shared" si="292"/>
        <v>2.5479277960678139</v>
      </c>
      <c r="G613" s="1">
        <f t="shared" si="293"/>
        <v>0</v>
      </c>
      <c r="H613" s="1">
        <f t="shared" si="294"/>
        <v>0</v>
      </c>
      <c r="I613" s="1">
        <f t="shared" si="295"/>
        <v>0</v>
      </c>
      <c r="J613" s="1">
        <f t="shared" si="296"/>
        <v>22.925520740509974</v>
      </c>
      <c r="K613" s="1">
        <f t="shared" si="297"/>
        <v>0</v>
      </c>
      <c r="L613" s="1">
        <f t="shared" si="298"/>
        <v>22.925520740509974</v>
      </c>
      <c r="M613" s="1">
        <f t="shared" si="299"/>
        <v>1</v>
      </c>
      <c r="N613" s="1">
        <f t="shared" si="300"/>
        <v>0</v>
      </c>
      <c r="O613" s="1">
        <f t="shared" si="309"/>
        <v>-9999</v>
      </c>
      <c r="P613" s="1">
        <f t="shared" si="309"/>
        <v>-9999</v>
      </c>
      <c r="Q613" s="1">
        <f t="shared" si="309"/>
        <v>-9999</v>
      </c>
      <c r="R613" s="1">
        <f t="shared" si="315"/>
        <v>-9999</v>
      </c>
      <c r="S613" s="1">
        <f t="shared" si="315"/>
        <v>-9999</v>
      </c>
      <c r="T613" s="1">
        <f t="shared" si="315"/>
        <v>-9999</v>
      </c>
      <c r="U613" s="1">
        <f t="shared" si="315"/>
        <v>-9999</v>
      </c>
      <c r="V613" s="1">
        <f t="shared" si="307"/>
        <v>-9999</v>
      </c>
    </row>
    <row r="614" spans="2:22" x14ac:dyDescent="0.3">
      <c r="B614" s="1">
        <v>248</v>
      </c>
      <c r="C614" s="1">
        <f t="shared" si="284"/>
        <v>1.6780821917808431</v>
      </c>
      <c r="D614" s="1">
        <f t="shared" si="291"/>
        <v>16.183256159779727</v>
      </c>
      <c r="E614" s="1">
        <f t="shared" si="301"/>
        <v>552.84862033652621</v>
      </c>
      <c r="F614" s="1">
        <f t="shared" si="292"/>
        <v>2.5633487680440545</v>
      </c>
      <c r="G614" s="1">
        <f t="shared" si="293"/>
        <v>0</v>
      </c>
      <c r="H614" s="1">
        <f t="shared" si="294"/>
        <v>0</v>
      </c>
      <c r="I614" s="1">
        <f t="shared" si="295"/>
        <v>0</v>
      </c>
      <c r="J614" s="1">
        <f t="shared" si="296"/>
        <v>23.307436190866351</v>
      </c>
      <c r="K614" s="1">
        <f t="shared" si="297"/>
        <v>0</v>
      </c>
      <c r="L614" s="1">
        <f t="shared" si="298"/>
        <v>23.307436190866351</v>
      </c>
      <c r="M614" s="1">
        <f t="shared" si="299"/>
        <v>1</v>
      </c>
      <c r="N614" s="1">
        <f t="shared" si="300"/>
        <v>0</v>
      </c>
      <c r="O614" s="1">
        <f t="shared" si="309"/>
        <v>-9999</v>
      </c>
      <c r="P614" s="1">
        <f t="shared" si="309"/>
        <v>-9999</v>
      </c>
      <c r="Q614" s="1">
        <f t="shared" si="309"/>
        <v>-9999</v>
      </c>
      <c r="R614" s="1">
        <f t="shared" si="315"/>
        <v>-9999</v>
      </c>
      <c r="S614" s="1">
        <f t="shared" si="315"/>
        <v>-9999</v>
      </c>
      <c r="T614" s="1">
        <f t="shared" si="315"/>
        <v>-9999</v>
      </c>
      <c r="U614" s="1">
        <f t="shared" si="315"/>
        <v>-9999</v>
      </c>
      <c r="V614" s="1">
        <f t="shared" si="307"/>
        <v>-9999</v>
      </c>
    </row>
    <row r="615" spans="2:22" x14ac:dyDescent="0.3">
      <c r="B615" s="1">
        <v>249</v>
      </c>
      <c r="C615" s="1">
        <f t="shared" si="284"/>
        <v>1.6808219178082404</v>
      </c>
      <c r="D615" s="1">
        <f t="shared" si="291"/>
        <v>16.105504353979846</v>
      </c>
      <c r="E615" s="1">
        <f t="shared" si="301"/>
        <v>554.95412469050609</v>
      </c>
      <c r="F615" s="1">
        <f t="shared" si="292"/>
        <v>2.5788991292040313</v>
      </c>
      <c r="G615" s="1">
        <f t="shared" si="293"/>
        <v>0</v>
      </c>
      <c r="H615" s="1">
        <f t="shared" si="294"/>
        <v>0</v>
      </c>
      <c r="I615" s="1">
        <f t="shared" si="295"/>
        <v>0</v>
      </c>
      <c r="J615" s="1">
        <f t="shared" si="296"/>
        <v>23.695107665135328</v>
      </c>
      <c r="K615" s="1">
        <f t="shared" si="297"/>
        <v>0</v>
      </c>
      <c r="L615" s="1">
        <f t="shared" si="298"/>
        <v>23.695107665135328</v>
      </c>
      <c r="M615" s="1">
        <f t="shared" si="299"/>
        <v>1</v>
      </c>
      <c r="N615" s="1">
        <f t="shared" si="300"/>
        <v>0</v>
      </c>
      <c r="O615" s="1">
        <f t="shared" si="309"/>
        <v>-9999</v>
      </c>
      <c r="P615" s="1">
        <f t="shared" si="309"/>
        <v>-9999</v>
      </c>
      <c r="Q615" s="1">
        <f t="shared" si="309"/>
        <v>-9999</v>
      </c>
      <c r="R615" s="1">
        <f t="shared" si="315"/>
        <v>-9999</v>
      </c>
      <c r="S615" s="1">
        <f t="shared" si="315"/>
        <v>-9999</v>
      </c>
      <c r="T615" s="1">
        <f t="shared" si="315"/>
        <v>-9999</v>
      </c>
      <c r="U615" s="1">
        <f t="shared" si="315"/>
        <v>-9999</v>
      </c>
      <c r="V615" s="1">
        <f t="shared" si="307"/>
        <v>-9999</v>
      </c>
    </row>
    <row r="616" spans="2:22" x14ac:dyDescent="0.3">
      <c r="B616" s="1">
        <v>250</v>
      </c>
      <c r="C616" s="1">
        <f t="shared" si="284"/>
        <v>1.6835616438356378</v>
      </c>
      <c r="D616" s="1">
        <f t="shared" si="291"/>
        <v>16.027128641799372</v>
      </c>
      <c r="E616" s="1">
        <f t="shared" si="301"/>
        <v>556.98125333230541</v>
      </c>
      <c r="F616" s="1">
        <f t="shared" si="292"/>
        <v>2.5945742716401257</v>
      </c>
      <c r="G616" s="1">
        <f t="shared" si="293"/>
        <v>0</v>
      </c>
      <c r="H616" s="1">
        <f t="shared" si="294"/>
        <v>0</v>
      </c>
      <c r="I616" s="1">
        <f t="shared" si="295"/>
        <v>0</v>
      </c>
      <c r="J616" s="1">
        <f t="shared" si="296"/>
        <v>24.088474560933527</v>
      </c>
      <c r="K616" s="1">
        <f t="shared" si="297"/>
        <v>0</v>
      </c>
      <c r="L616" s="1">
        <f t="shared" si="298"/>
        <v>24.088474560933527</v>
      </c>
      <c r="M616" s="1">
        <f t="shared" si="299"/>
        <v>1</v>
      </c>
      <c r="N616" s="1">
        <f t="shared" si="300"/>
        <v>0</v>
      </c>
      <c r="O616" s="1">
        <f t="shared" si="309"/>
        <v>-9999</v>
      </c>
      <c r="P616" s="1">
        <f t="shared" si="309"/>
        <v>-9999</v>
      </c>
      <c r="Q616" s="1">
        <f t="shared" si="309"/>
        <v>-9999</v>
      </c>
      <c r="R616" s="1">
        <f t="shared" si="315"/>
        <v>-9999</v>
      </c>
      <c r="S616" s="1">
        <f t="shared" si="315"/>
        <v>-9999</v>
      </c>
      <c r="T616" s="1">
        <f t="shared" si="315"/>
        <v>-9999</v>
      </c>
      <c r="U616" s="1">
        <f t="shared" si="315"/>
        <v>-9999</v>
      </c>
      <c r="V616" s="1">
        <f t="shared" si="307"/>
        <v>-9999</v>
      </c>
    </row>
    <row r="617" spans="2:22" x14ac:dyDescent="0.3">
      <c r="B617" s="1">
        <v>251</v>
      </c>
      <c r="C617" s="1">
        <f t="shared" si="284"/>
        <v>1.6863013698630351</v>
      </c>
      <c r="D617" s="1">
        <f t="shared" si="291"/>
        <v>15.948152247653324</v>
      </c>
      <c r="E617" s="1">
        <f t="shared" si="301"/>
        <v>558.92940557995871</v>
      </c>
      <c r="F617" s="1">
        <f t="shared" si="292"/>
        <v>2.6103695504693354</v>
      </c>
      <c r="G617" s="1">
        <f t="shared" si="293"/>
        <v>0</v>
      </c>
      <c r="H617" s="1">
        <f t="shared" si="294"/>
        <v>0</v>
      </c>
      <c r="I617" s="1">
        <f t="shared" si="295"/>
        <v>0</v>
      </c>
      <c r="J617" s="1">
        <f t="shared" si="296"/>
        <v>24.487472498243442</v>
      </c>
      <c r="K617" s="1">
        <f t="shared" si="297"/>
        <v>0</v>
      </c>
      <c r="L617" s="1">
        <f t="shared" si="298"/>
        <v>24.487472498243442</v>
      </c>
      <c r="M617" s="1">
        <f t="shared" si="299"/>
        <v>1</v>
      </c>
      <c r="N617" s="1">
        <f t="shared" si="300"/>
        <v>0</v>
      </c>
      <c r="O617" s="1">
        <f t="shared" si="309"/>
        <v>-9999</v>
      </c>
      <c r="P617" s="1">
        <f t="shared" si="309"/>
        <v>-9999</v>
      </c>
      <c r="Q617" s="1">
        <f t="shared" si="309"/>
        <v>-9999</v>
      </c>
      <c r="R617" s="1">
        <f t="shared" si="315"/>
        <v>-9999</v>
      </c>
      <c r="S617" s="1">
        <f t="shared" si="315"/>
        <v>-9999</v>
      </c>
      <c r="T617" s="1">
        <f t="shared" si="315"/>
        <v>-9999</v>
      </c>
      <c r="U617" s="1">
        <f t="shared" si="315"/>
        <v>-9999</v>
      </c>
      <c r="V617" s="1">
        <f t="shared" si="307"/>
        <v>-9999</v>
      </c>
    </row>
    <row r="618" spans="2:22" x14ac:dyDescent="0.3">
      <c r="B618" s="1">
        <v>252</v>
      </c>
      <c r="C618" s="1">
        <f t="shared" si="284"/>
        <v>1.6890410958904325</v>
      </c>
      <c r="D618" s="1">
        <f t="shared" si="291"/>
        <v>15.868598573951719</v>
      </c>
      <c r="E618" s="1">
        <f t="shared" si="301"/>
        <v>560.79800415391048</v>
      </c>
      <c r="F618" s="1">
        <f t="shared" si="292"/>
        <v>2.6262802852096563</v>
      </c>
      <c r="G618" s="1">
        <f t="shared" si="293"/>
        <v>0</v>
      </c>
      <c r="H618" s="1">
        <f t="shared" si="294"/>
        <v>0</v>
      </c>
      <c r="I618" s="1">
        <f t="shared" si="295"/>
        <v>0</v>
      </c>
      <c r="J618" s="1">
        <f t="shared" si="296"/>
        <v>24.892033287652037</v>
      </c>
      <c r="K618" s="1">
        <f t="shared" si="297"/>
        <v>0</v>
      </c>
      <c r="L618" s="1">
        <f t="shared" si="298"/>
        <v>24.892033287652037</v>
      </c>
      <c r="M618" s="1">
        <f t="shared" si="299"/>
        <v>1</v>
      </c>
      <c r="N618" s="1">
        <f t="shared" si="300"/>
        <v>0</v>
      </c>
      <c r="O618" s="1">
        <f t="shared" si="309"/>
        <v>-9999</v>
      </c>
      <c r="P618" s="1">
        <f t="shared" si="309"/>
        <v>-9999</v>
      </c>
      <c r="Q618" s="1">
        <f t="shared" si="309"/>
        <v>-9999</v>
      </c>
      <c r="R618" s="1">
        <f t="shared" si="309"/>
        <v>-9999</v>
      </c>
      <c r="S618" s="1">
        <f t="shared" si="309"/>
        <v>-9999</v>
      </c>
      <c r="T618" s="1">
        <f t="shared" si="309"/>
        <v>-9999</v>
      </c>
      <c r="U618" s="1">
        <f t="shared" si="309"/>
        <v>-9999</v>
      </c>
      <c r="V618" s="1">
        <f t="shared" si="307"/>
        <v>-9999</v>
      </c>
    </row>
    <row r="619" spans="2:22" x14ac:dyDescent="0.3">
      <c r="B619" s="1">
        <v>253</v>
      </c>
      <c r="C619" s="1">
        <f t="shared" si="284"/>
        <v>1.6917808219178299</v>
      </c>
      <c r="D619" s="1">
        <f t="shared" si="291"/>
        <v>15.788491194164992</v>
      </c>
      <c r="E619" s="1">
        <f t="shared" si="301"/>
        <v>562.58649534807546</v>
      </c>
      <c r="F619" s="1">
        <f t="shared" si="292"/>
        <v>2.6423017611670017</v>
      </c>
      <c r="G619" s="1">
        <f t="shared" si="293"/>
        <v>0</v>
      </c>
      <c r="H619" s="1">
        <f t="shared" si="294"/>
        <v>0</v>
      </c>
      <c r="I619" s="1">
        <f t="shared" si="295"/>
        <v>0</v>
      </c>
      <c r="J619" s="1">
        <f t="shared" si="296"/>
        <v>25.302084902653302</v>
      </c>
      <c r="K619" s="1">
        <f t="shared" si="297"/>
        <v>0</v>
      </c>
      <c r="L619" s="1">
        <f t="shared" si="298"/>
        <v>25.302084902653302</v>
      </c>
      <c r="M619" s="1">
        <f t="shared" si="299"/>
        <v>1</v>
      </c>
      <c r="N619" s="1">
        <f t="shared" si="300"/>
        <v>0</v>
      </c>
      <c r="O619" s="1">
        <f t="shared" si="309"/>
        <v>-9999</v>
      </c>
      <c r="P619" s="1">
        <f t="shared" si="309"/>
        <v>-9999</v>
      </c>
      <c r="Q619" s="1">
        <f t="shared" si="309"/>
        <v>-9999</v>
      </c>
      <c r="R619" s="1">
        <f t="shared" si="309"/>
        <v>-9999</v>
      </c>
      <c r="S619" s="1">
        <f t="shared" si="309"/>
        <v>-9999</v>
      </c>
      <c r="T619" s="1">
        <f t="shared" si="309"/>
        <v>-9999</v>
      </c>
      <c r="U619" s="1">
        <f t="shared" si="309"/>
        <v>-9999</v>
      </c>
      <c r="V619" s="1">
        <f t="shared" si="307"/>
        <v>-9999</v>
      </c>
    </row>
    <row r="620" spans="2:22" x14ac:dyDescent="0.3">
      <c r="B620" s="1">
        <v>254</v>
      </c>
      <c r="C620" s="1">
        <f t="shared" si="284"/>
        <v>1.6945205479452272</v>
      </c>
      <c r="D620" s="1">
        <f t="shared" si="291"/>
        <v>15.70785384583864</v>
      </c>
      <c r="E620" s="1">
        <f t="shared" si="301"/>
        <v>564.29434919391406</v>
      </c>
      <c r="F620" s="1">
        <f t="shared" si="292"/>
        <v>2.6584292308322719</v>
      </c>
      <c r="G620" s="1">
        <f t="shared" si="293"/>
        <v>0</v>
      </c>
      <c r="H620" s="1">
        <f t="shared" si="294"/>
        <v>0</v>
      </c>
      <c r="I620" s="1">
        <f t="shared" si="295"/>
        <v>0</v>
      </c>
      <c r="J620" s="1">
        <f t="shared" si="296"/>
        <v>25.717551456039082</v>
      </c>
      <c r="K620" s="1">
        <f t="shared" si="297"/>
        <v>0</v>
      </c>
      <c r="L620" s="1">
        <f t="shared" si="298"/>
        <v>25.717551456039082</v>
      </c>
      <c r="M620" s="1">
        <f t="shared" si="299"/>
        <v>1</v>
      </c>
      <c r="N620" s="1">
        <f t="shared" si="300"/>
        <v>0</v>
      </c>
      <c r="O620" s="1">
        <f t="shared" si="309"/>
        <v>-9999</v>
      </c>
      <c r="P620" s="1">
        <f t="shared" si="309"/>
        <v>-9999</v>
      </c>
      <c r="Q620" s="1">
        <f t="shared" si="309"/>
        <v>-9999</v>
      </c>
      <c r="R620" s="1">
        <f t="shared" si="309"/>
        <v>-9999</v>
      </c>
      <c r="S620" s="1">
        <f t="shared" si="309"/>
        <v>-9999</v>
      </c>
      <c r="T620" s="1">
        <f t="shared" si="309"/>
        <v>-9999</v>
      </c>
      <c r="U620" s="1">
        <f t="shared" si="309"/>
        <v>-9999</v>
      </c>
      <c r="V620" s="1">
        <f t="shared" si="307"/>
        <v>-9999</v>
      </c>
    </row>
    <row r="621" spans="2:22" x14ac:dyDescent="0.3">
      <c r="B621" s="1">
        <v>255</v>
      </c>
      <c r="C621" s="1">
        <f t="shared" si="284"/>
        <v>1.6972602739726246</v>
      </c>
      <c r="D621" s="1">
        <f t="shared" si="291"/>
        <v>15.626710423559253</v>
      </c>
      <c r="E621" s="1">
        <f t="shared" si="301"/>
        <v>565.92105961747336</v>
      </c>
      <c r="F621" s="1">
        <f t="shared" si="292"/>
        <v>2.6746579152881491</v>
      </c>
      <c r="G621" s="1">
        <f t="shared" si="293"/>
        <v>0</v>
      </c>
      <c r="H621" s="1">
        <f t="shared" si="294"/>
        <v>0</v>
      </c>
      <c r="I621" s="1">
        <f t="shared" si="295"/>
        <v>0</v>
      </c>
      <c r="J621" s="1">
        <f t="shared" si="296"/>
        <v>26.138353180397786</v>
      </c>
      <c r="K621" s="1">
        <f t="shared" si="297"/>
        <v>0</v>
      </c>
      <c r="L621" s="1">
        <f t="shared" si="298"/>
        <v>26.138353180397786</v>
      </c>
      <c r="M621" s="1">
        <f t="shared" si="299"/>
        <v>1</v>
      </c>
      <c r="N621" s="1">
        <f t="shared" si="300"/>
        <v>0</v>
      </c>
      <c r="O621" s="1">
        <f t="shared" ref="O621" si="316">F621</f>
        <v>2.6746579152881491</v>
      </c>
      <c r="P621" s="1">
        <f t="shared" ref="P621" ca="1" si="317">L621+_xlfn.LOGNORM.INV(RAND(),0,0.025*L621)</f>
        <v>27.212693504378851</v>
      </c>
      <c r="Q621" s="1">
        <f t="shared" ref="Q621" ca="1" si="318">0.025*P621</f>
        <v>0.68031733760947133</v>
      </c>
      <c r="R621" s="1">
        <f t="shared" ref="R621" si="319">M621</f>
        <v>1</v>
      </c>
      <c r="S621" s="1">
        <f t="shared" ref="S621" si="320">N621</f>
        <v>0</v>
      </c>
      <c r="T621" s="1">
        <v>0.1</v>
      </c>
      <c r="U621" s="1">
        <v>0.1</v>
      </c>
      <c r="V621" s="1">
        <f t="shared" si="307"/>
        <v>-9999</v>
      </c>
    </row>
    <row r="622" spans="2:22" x14ac:dyDescent="0.3">
      <c r="B622" s="1">
        <v>256</v>
      </c>
      <c r="C622" s="1">
        <f t="shared" si="284"/>
        <v>1.7000000000000219</v>
      </c>
      <c r="D622" s="1">
        <f t="shared" si="291"/>
        <v>15.545084971874081</v>
      </c>
      <c r="E622" s="1">
        <f t="shared" si="301"/>
        <v>567.46614458934744</v>
      </c>
      <c r="F622" s="1">
        <f t="shared" si="292"/>
        <v>2.690983005625184</v>
      </c>
      <c r="G622" s="1">
        <f t="shared" si="293"/>
        <v>0</v>
      </c>
      <c r="H622" s="1">
        <f t="shared" si="294"/>
        <v>0</v>
      </c>
      <c r="I622" s="1">
        <f t="shared" si="295"/>
        <v>0</v>
      </c>
      <c r="J622" s="1">
        <f t="shared" si="296"/>
        <v>26.564406412735423</v>
      </c>
      <c r="K622" s="1">
        <f t="shared" si="297"/>
        <v>0</v>
      </c>
      <c r="L622" s="1">
        <f t="shared" si="298"/>
        <v>26.564406412735423</v>
      </c>
      <c r="M622" s="1">
        <f t="shared" si="299"/>
        <v>1</v>
      </c>
      <c r="N622" s="1">
        <f t="shared" si="300"/>
        <v>0</v>
      </c>
      <c r="O622" s="1">
        <f t="shared" ref="O622:U637" si="321">-9999</f>
        <v>-9999</v>
      </c>
      <c r="P622" s="1">
        <f t="shared" si="321"/>
        <v>-9999</v>
      </c>
      <c r="Q622" s="1">
        <f t="shared" si="321"/>
        <v>-9999</v>
      </c>
      <c r="R622" s="1">
        <f t="shared" si="321"/>
        <v>-9999</v>
      </c>
      <c r="S622" s="1">
        <f t="shared" si="321"/>
        <v>-9999</v>
      </c>
      <c r="T622" s="1">
        <f t="shared" si="321"/>
        <v>-9999</v>
      </c>
      <c r="U622" s="1">
        <f t="shared" si="321"/>
        <v>-9999</v>
      </c>
      <c r="V622" s="1">
        <f t="shared" si="307"/>
        <v>-9999</v>
      </c>
    </row>
    <row r="623" spans="2:22" x14ac:dyDescent="0.3">
      <c r="B623" s="1">
        <v>257</v>
      </c>
      <c r="C623" s="1">
        <f t="shared" si="284"/>
        <v>1.7027397260274193</v>
      </c>
      <c r="D623" s="1">
        <f t="shared" si="291"/>
        <v>15.463001678166084</v>
      </c>
      <c r="E623" s="1">
        <f t="shared" si="301"/>
        <v>568.92914626751349</v>
      </c>
      <c r="F623" s="1">
        <f t="shared" si="292"/>
        <v>2.707399664366783</v>
      </c>
      <c r="G623" s="1">
        <f t="shared" si="293"/>
        <v>0</v>
      </c>
      <c r="H623" s="1">
        <f t="shared" si="294"/>
        <v>0</v>
      </c>
      <c r="I623" s="1">
        <f t="shared" si="295"/>
        <v>0</v>
      </c>
      <c r="J623" s="1">
        <f t="shared" si="296"/>
        <v>26.99562358323087</v>
      </c>
      <c r="K623" s="1">
        <f t="shared" si="297"/>
        <v>0</v>
      </c>
      <c r="L623" s="1">
        <f t="shared" si="298"/>
        <v>26.99562358323087</v>
      </c>
      <c r="M623" s="1">
        <f t="shared" si="299"/>
        <v>1</v>
      </c>
      <c r="N623" s="1">
        <f t="shared" si="300"/>
        <v>0</v>
      </c>
      <c r="O623" s="1">
        <f t="shared" si="309"/>
        <v>-9999</v>
      </c>
      <c r="P623" s="1">
        <f t="shared" si="309"/>
        <v>-9999</v>
      </c>
      <c r="Q623" s="1">
        <f t="shared" si="309"/>
        <v>-9999</v>
      </c>
      <c r="R623" s="1">
        <f t="shared" si="321"/>
        <v>-9999</v>
      </c>
      <c r="S623" s="1">
        <f t="shared" si="321"/>
        <v>-9999</v>
      </c>
      <c r="T623" s="1">
        <f t="shared" si="321"/>
        <v>-9999</v>
      </c>
      <c r="U623" s="1">
        <f t="shared" si="321"/>
        <v>-9999</v>
      </c>
      <c r="V623" s="1">
        <f t="shared" si="307"/>
        <v>-9999</v>
      </c>
    </row>
    <row r="624" spans="2:22" x14ac:dyDescent="0.3">
      <c r="B624" s="1">
        <v>258</v>
      </c>
      <c r="C624" s="1">
        <f t="shared" ref="C624:C687" si="322">C623+1/365</f>
        <v>1.7054794520548167</v>
      </c>
      <c r="D624" s="1">
        <f t="shared" si="291"/>
        <v>15.380484865486677</v>
      </c>
      <c r="E624" s="1">
        <f t="shared" si="301"/>
        <v>570.30963113300015</v>
      </c>
      <c r="F624" s="1">
        <f t="shared" si="292"/>
        <v>2.7239030269026645</v>
      </c>
      <c r="G624" s="1">
        <f t="shared" si="293"/>
        <v>0</v>
      </c>
      <c r="H624" s="1">
        <f t="shared" si="294"/>
        <v>0</v>
      </c>
      <c r="I624" s="1">
        <f t="shared" si="295"/>
        <v>0</v>
      </c>
      <c r="J624" s="1">
        <f t="shared" si="296"/>
        <v>27.431913208131693</v>
      </c>
      <c r="K624" s="1">
        <f t="shared" si="297"/>
        <v>0</v>
      </c>
      <c r="L624" s="1">
        <f t="shared" si="298"/>
        <v>27.431913208131693</v>
      </c>
      <c r="M624" s="1">
        <f t="shared" si="299"/>
        <v>1</v>
      </c>
      <c r="N624" s="1">
        <f t="shared" si="300"/>
        <v>0</v>
      </c>
      <c r="O624" s="1">
        <f t="shared" si="309"/>
        <v>-9999</v>
      </c>
      <c r="P624" s="1">
        <f t="shared" si="309"/>
        <v>-9999</v>
      </c>
      <c r="Q624" s="1">
        <f t="shared" si="309"/>
        <v>-9999</v>
      </c>
      <c r="R624" s="1">
        <f t="shared" si="321"/>
        <v>-9999</v>
      </c>
      <c r="S624" s="1">
        <f t="shared" si="321"/>
        <v>-9999</v>
      </c>
      <c r="T624" s="1">
        <f t="shared" si="321"/>
        <v>-9999</v>
      </c>
      <c r="U624" s="1">
        <f t="shared" si="321"/>
        <v>-9999</v>
      </c>
      <c r="V624" s="1">
        <f t="shared" si="307"/>
        <v>-9999</v>
      </c>
    </row>
    <row r="625" spans="2:22" x14ac:dyDescent="0.3">
      <c r="B625" s="1">
        <v>259</v>
      </c>
      <c r="C625" s="1">
        <f t="shared" si="322"/>
        <v>1.708219178082214</v>
      </c>
      <c r="D625" s="1">
        <f t="shared" si="291"/>
        <v>15.297558985348322</v>
      </c>
      <c r="E625" s="1">
        <f t="shared" si="301"/>
        <v>571.60719011834851</v>
      </c>
      <c r="F625" s="1">
        <f t="shared" si="292"/>
        <v>2.7404882029303357</v>
      </c>
      <c r="G625" s="1">
        <f t="shared" si="293"/>
        <v>0</v>
      </c>
      <c r="H625" s="1">
        <f t="shared" si="294"/>
        <v>0</v>
      </c>
      <c r="I625" s="1">
        <f t="shared" si="295"/>
        <v>0</v>
      </c>
      <c r="J625" s="1">
        <f t="shared" si="296"/>
        <v>27.87317988679272</v>
      </c>
      <c r="K625" s="1">
        <f t="shared" si="297"/>
        <v>0</v>
      </c>
      <c r="L625" s="1">
        <f t="shared" si="298"/>
        <v>27.87317988679272</v>
      </c>
      <c r="M625" s="1">
        <f t="shared" si="299"/>
        <v>1</v>
      </c>
      <c r="N625" s="1">
        <f t="shared" si="300"/>
        <v>0</v>
      </c>
      <c r="O625" s="1">
        <f t="shared" si="309"/>
        <v>-9999</v>
      </c>
      <c r="P625" s="1">
        <f t="shared" si="309"/>
        <v>-9999</v>
      </c>
      <c r="Q625" s="1">
        <f t="shared" si="309"/>
        <v>-9999</v>
      </c>
      <c r="R625" s="1">
        <f t="shared" si="321"/>
        <v>-9999</v>
      </c>
      <c r="S625" s="1">
        <f t="shared" si="321"/>
        <v>-9999</v>
      </c>
      <c r="T625" s="1">
        <f t="shared" si="321"/>
        <v>-9999</v>
      </c>
      <c r="U625" s="1">
        <f t="shared" si="321"/>
        <v>-9999</v>
      </c>
      <c r="V625" s="1">
        <f t="shared" si="307"/>
        <v>-9999</v>
      </c>
    </row>
    <row r="626" spans="2:22" x14ac:dyDescent="0.3">
      <c r="B626" s="1">
        <v>260</v>
      </c>
      <c r="C626" s="1">
        <f t="shared" si="322"/>
        <v>1.7109589041096114</v>
      </c>
      <c r="D626" s="1">
        <f t="shared" si="291"/>
        <v>15.214248610479002</v>
      </c>
      <c r="E626" s="1">
        <f t="shared" si="301"/>
        <v>572.8214387288275</v>
      </c>
      <c r="F626" s="1">
        <f t="shared" si="292"/>
        <v>2.7571502779041999</v>
      </c>
      <c r="G626" s="1">
        <f t="shared" si="293"/>
        <v>0</v>
      </c>
      <c r="H626" s="1">
        <f t="shared" si="294"/>
        <v>0</v>
      </c>
      <c r="I626" s="1">
        <f t="shared" si="295"/>
        <v>0</v>
      </c>
      <c r="J626" s="1">
        <f t="shared" si="296"/>
        <v>28.319324302856813</v>
      </c>
      <c r="K626" s="1">
        <f t="shared" si="297"/>
        <v>0</v>
      </c>
      <c r="L626" s="1">
        <f t="shared" si="298"/>
        <v>28.319324302856813</v>
      </c>
      <c r="M626" s="1">
        <f t="shared" si="299"/>
        <v>1</v>
      </c>
      <c r="N626" s="1">
        <f t="shared" si="300"/>
        <v>0</v>
      </c>
      <c r="O626" s="1">
        <f t="shared" si="309"/>
        <v>-9999</v>
      </c>
      <c r="P626" s="1">
        <f t="shared" si="309"/>
        <v>-9999</v>
      </c>
      <c r="Q626" s="1">
        <f t="shared" si="309"/>
        <v>-9999</v>
      </c>
      <c r="R626" s="1">
        <f t="shared" si="321"/>
        <v>-9999</v>
      </c>
      <c r="S626" s="1">
        <f t="shared" si="321"/>
        <v>-9999</v>
      </c>
      <c r="T626" s="1">
        <f t="shared" si="321"/>
        <v>-9999</v>
      </c>
      <c r="U626" s="1">
        <f t="shared" si="321"/>
        <v>-9999</v>
      </c>
      <c r="V626" s="1">
        <f t="shared" si="307"/>
        <v>-9999</v>
      </c>
    </row>
    <row r="627" spans="2:22" x14ac:dyDescent="0.3">
      <c r="B627" s="1">
        <v>261</v>
      </c>
      <c r="C627" s="1">
        <f t="shared" si="322"/>
        <v>1.7136986301370087</v>
      </c>
      <c r="D627" s="1">
        <f t="shared" si="291"/>
        <v>15.130578427540755</v>
      </c>
      <c r="E627" s="1">
        <f t="shared" si="301"/>
        <v>573.95201715636824</v>
      </c>
      <c r="F627" s="1">
        <f t="shared" si="292"/>
        <v>2.7738843144918488</v>
      </c>
      <c r="G627" s="1">
        <f t="shared" si="293"/>
        <v>0</v>
      </c>
      <c r="H627" s="1">
        <f t="shared" si="294"/>
        <v>0</v>
      </c>
      <c r="I627" s="1">
        <f t="shared" si="295"/>
        <v>0</v>
      </c>
      <c r="J627" s="1">
        <f t="shared" si="296"/>
        <v>28.770243229572145</v>
      </c>
      <c r="K627" s="1">
        <f t="shared" si="297"/>
        <v>0</v>
      </c>
      <c r="L627" s="1">
        <f t="shared" si="298"/>
        <v>28.770243229572145</v>
      </c>
      <c r="M627" s="1">
        <f t="shared" si="299"/>
        <v>1</v>
      </c>
      <c r="N627" s="1">
        <f t="shared" si="300"/>
        <v>0</v>
      </c>
      <c r="O627" s="1">
        <f t="shared" si="309"/>
        <v>-9999</v>
      </c>
      <c r="P627" s="1">
        <f t="shared" si="309"/>
        <v>-9999</v>
      </c>
      <c r="Q627" s="1">
        <f t="shared" si="309"/>
        <v>-9999</v>
      </c>
      <c r="R627" s="1">
        <f t="shared" si="321"/>
        <v>-9999</v>
      </c>
      <c r="S627" s="1">
        <f t="shared" si="321"/>
        <v>-9999</v>
      </c>
      <c r="T627" s="1">
        <f t="shared" si="321"/>
        <v>-9999</v>
      </c>
      <c r="U627" s="1">
        <f t="shared" si="321"/>
        <v>-9999</v>
      </c>
      <c r="V627" s="1">
        <f t="shared" si="307"/>
        <v>-9999</v>
      </c>
    </row>
    <row r="628" spans="2:22" x14ac:dyDescent="0.3">
      <c r="B628" s="1">
        <v>262</v>
      </c>
      <c r="C628" s="1">
        <f t="shared" si="322"/>
        <v>1.7164383561644061</v>
      </c>
      <c r="D628" s="1">
        <f t="shared" si="291"/>
        <v>15.046573229814548</v>
      </c>
      <c r="E628" s="1">
        <f t="shared" si="301"/>
        <v>574.99859038618274</v>
      </c>
      <c r="F628" s="1">
        <f t="shared" si="292"/>
        <v>2.7906853540370902</v>
      </c>
      <c r="G628" s="1">
        <f t="shared" si="293"/>
        <v>0</v>
      </c>
      <c r="H628" s="1">
        <f t="shared" si="294"/>
        <v>0</v>
      </c>
      <c r="I628" s="1">
        <f t="shared" si="295"/>
        <v>0</v>
      </c>
      <c r="J628" s="1">
        <f t="shared" si="296"/>
        <v>29.225829539236283</v>
      </c>
      <c r="K628" s="1">
        <f t="shared" si="297"/>
        <v>0</v>
      </c>
      <c r="L628" s="1">
        <f t="shared" si="298"/>
        <v>29.225829539236283</v>
      </c>
      <c r="M628" s="1">
        <f t="shared" si="299"/>
        <v>1</v>
      </c>
      <c r="N628" s="1">
        <f t="shared" si="300"/>
        <v>0</v>
      </c>
      <c r="O628" s="1">
        <f t="shared" si="309"/>
        <v>-9999</v>
      </c>
      <c r="P628" s="1">
        <f t="shared" si="309"/>
        <v>-9999</v>
      </c>
      <c r="Q628" s="1">
        <f t="shared" si="309"/>
        <v>-9999</v>
      </c>
      <c r="R628" s="1">
        <f t="shared" si="321"/>
        <v>-9999</v>
      </c>
      <c r="S628" s="1">
        <f t="shared" si="321"/>
        <v>-9999</v>
      </c>
      <c r="T628" s="1">
        <f t="shared" si="321"/>
        <v>-9999</v>
      </c>
      <c r="U628" s="1">
        <f t="shared" si="321"/>
        <v>-9999</v>
      </c>
      <c r="V628" s="1">
        <f t="shared" si="307"/>
        <v>-9999</v>
      </c>
    </row>
    <row r="629" spans="2:22" x14ac:dyDescent="0.3">
      <c r="B629" s="1">
        <v>263</v>
      </c>
      <c r="C629" s="1">
        <f t="shared" si="322"/>
        <v>1.7191780821918035</v>
      </c>
      <c r="D629" s="1">
        <f t="shared" si="291"/>
        <v>14.962257909853456</v>
      </c>
      <c r="E629" s="1">
        <f t="shared" si="301"/>
        <v>575.96084829603615</v>
      </c>
      <c r="F629" s="1">
        <f t="shared" si="292"/>
        <v>2.8075484180293091</v>
      </c>
      <c r="G629" s="1">
        <f t="shared" si="293"/>
        <v>0</v>
      </c>
      <c r="H629" s="1">
        <f t="shared" si="294"/>
        <v>0</v>
      </c>
      <c r="I629" s="1">
        <f t="shared" si="295"/>
        <v>0</v>
      </c>
      <c r="J629" s="1">
        <f t="shared" si="296"/>
        <v>29.685972216754863</v>
      </c>
      <c r="K629" s="1">
        <f t="shared" si="297"/>
        <v>0</v>
      </c>
      <c r="L629" s="1">
        <f t="shared" si="298"/>
        <v>29.685972216754863</v>
      </c>
      <c r="M629" s="1">
        <f t="shared" si="299"/>
        <v>1</v>
      </c>
      <c r="N629" s="1">
        <f t="shared" si="300"/>
        <v>0</v>
      </c>
      <c r="O629" s="1">
        <f t="shared" si="309"/>
        <v>-9999</v>
      </c>
      <c r="P629" s="1">
        <f t="shared" si="309"/>
        <v>-9999</v>
      </c>
      <c r="Q629" s="1">
        <f t="shared" si="309"/>
        <v>-9999</v>
      </c>
      <c r="R629" s="1">
        <f t="shared" si="321"/>
        <v>-9999</v>
      </c>
      <c r="S629" s="1">
        <f t="shared" si="321"/>
        <v>-9999</v>
      </c>
      <c r="T629" s="1">
        <f t="shared" si="321"/>
        <v>-9999</v>
      </c>
      <c r="U629" s="1">
        <f t="shared" si="321"/>
        <v>-9999</v>
      </c>
      <c r="V629" s="1">
        <f t="shared" si="307"/>
        <v>-9999</v>
      </c>
    </row>
    <row r="630" spans="2:22" x14ac:dyDescent="0.3">
      <c r="B630" s="1">
        <v>264</v>
      </c>
      <c r="C630" s="1">
        <f t="shared" si="322"/>
        <v>1.7219178082192008</v>
      </c>
      <c r="D630" s="1">
        <f t="shared" si="291"/>
        <v>14.877657452106439</v>
      </c>
      <c r="E630" s="1">
        <f t="shared" si="301"/>
        <v>576.83850574814255</v>
      </c>
      <c r="F630" s="1">
        <f t="shared" si="292"/>
        <v>2.8244685095787125</v>
      </c>
      <c r="G630" s="1">
        <f t="shared" si="293"/>
        <v>0</v>
      </c>
      <c r="H630" s="1">
        <f t="shared" si="294"/>
        <v>0</v>
      </c>
      <c r="I630" s="1">
        <f t="shared" si="295"/>
        <v>0</v>
      </c>
      <c r="J630" s="1">
        <f t="shared" si="296"/>
        <v>30.150556377297701</v>
      </c>
      <c r="K630" s="1">
        <f t="shared" si="297"/>
        <v>0</v>
      </c>
      <c r="L630" s="1">
        <f t="shared" si="298"/>
        <v>30.150556377297701</v>
      </c>
      <c r="M630" s="1">
        <f t="shared" si="299"/>
        <v>1</v>
      </c>
      <c r="N630" s="1">
        <f t="shared" si="300"/>
        <v>0</v>
      </c>
      <c r="O630" s="1">
        <f t="shared" si="309"/>
        <v>-9999</v>
      </c>
      <c r="P630" s="1">
        <f t="shared" si="309"/>
        <v>-9999</v>
      </c>
      <c r="Q630" s="1">
        <f t="shared" si="309"/>
        <v>-9999</v>
      </c>
      <c r="R630" s="1">
        <f t="shared" si="321"/>
        <v>-9999</v>
      </c>
      <c r="S630" s="1">
        <f t="shared" si="321"/>
        <v>-9999</v>
      </c>
      <c r="T630" s="1">
        <f t="shared" si="321"/>
        <v>-9999</v>
      </c>
      <c r="U630" s="1">
        <f t="shared" si="321"/>
        <v>-9999</v>
      </c>
      <c r="V630" s="1">
        <f t="shared" si="307"/>
        <v>-9999</v>
      </c>
    </row>
    <row r="631" spans="2:22" x14ac:dyDescent="0.3">
      <c r="B631" s="1">
        <v>265</v>
      </c>
      <c r="C631" s="1">
        <f t="shared" si="322"/>
        <v>1.7246575342465982</v>
      </c>
      <c r="D631" s="1">
        <f t="shared" si="291"/>
        <v>14.79279692551497</v>
      </c>
      <c r="E631" s="1">
        <f t="shared" si="301"/>
        <v>577.6313026736575</v>
      </c>
      <c r="F631" s="1">
        <f t="shared" si="292"/>
        <v>2.8414406148970057</v>
      </c>
      <c r="G631" s="1">
        <f t="shared" si="293"/>
        <v>0</v>
      </c>
      <c r="H631" s="1">
        <f t="shared" si="294"/>
        <v>0</v>
      </c>
      <c r="I631" s="1">
        <f t="shared" si="295"/>
        <v>0</v>
      </c>
      <c r="J631" s="1">
        <f t="shared" si="296"/>
        <v>30.619463288031543</v>
      </c>
      <c r="K631" s="1">
        <f t="shared" si="297"/>
        <v>0</v>
      </c>
      <c r="L631" s="1">
        <f t="shared" si="298"/>
        <v>30.619463288031543</v>
      </c>
      <c r="M631" s="1">
        <f t="shared" si="299"/>
        <v>1</v>
      </c>
      <c r="N631" s="1">
        <f t="shared" si="300"/>
        <v>0</v>
      </c>
      <c r="O631" s="1">
        <f t="shared" si="309"/>
        <v>-9999</v>
      </c>
      <c r="P631" s="1">
        <f t="shared" si="309"/>
        <v>-9999</v>
      </c>
      <c r="Q631" s="1">
        <f t="shared" si="309"/>
        <v>-9999</v>
      </c>
      <c r="R631" s="1">
        <f t="shared" si="321"/>
        <v>-9999</v>
      </c>
      <c r="S631" s="1">
        <f t="shared" si="321"/>
        <v>-9999</v>
      </c>
      <c r="T631" s="1">
        <f t="shared" si="321"/>
        <v>-9999</v>
      </c>
      <c r="U631" s="1">
        <f t="shared" si="321"/>
        <v>-9999</v>
      </c>
      <c r="V631" s="1">
        <f t="shared" si="307"/>
        <v>-9999</v>
      </c>
    </row>
    <row r="632" spans="2:22" x14ac:dyDescent="0.3">
      <c r="B632" s="1">
        <v>266</v>
      </c>
      <c r="C632" s="1">
        <f t="shared" si="322"/>
        <v>1.7273972602739955</v>
      </c>
      <c r="D632" s="1">
        <f t="shared" si="291"/>
        <v>14.707701476084505</v>
      </c>
      <c r="E632" s="1">
        <f t="shared" si="301"/>
        <v>578.33900414974198</v>
      </c>
      <c r="F632" s="1">
        <f t="shared" si="292"/>
        <v>2.8584597047830989</v>
      </c>
      <c r="G632" s="1">
        <f t="shared" si="293"/>
        <v>0</v>
      </c>
      <c r="H632" s="1">
        <f t="shared" si="294"/>
        <v>0</v>
      </c>
      <c r="I632" s="1">
        <f t="shared" si="295"/>
        <v>0</v>
      </c>
      <c r="J632" s="1">
        <f t="shared" si="296"/>
        <v>31.092570393906296</v>
      </c>
      <c r="K632" s="1">
        <f t="shared" si="297"/>
        <v>0</v>
      </c>
      <c r="L632" s="1">
        <f t="shared" si="298"/>
        <v>31.092570393906296</v>
      </c>
      <c r="M632" s="1">
        <f t="shared" si="299"/>
        <v>1</v>
      </c>
      <c r="N632" s="1">
        <f t="shared" si="300"/>
        <v>0</v>
      </c>
      <c r="O632" s="1">
        <f t="shared" si="309"/>
        <v>-9999</v>
      </c>
      <c r="P632" s="1">
        <f t="shared" si="309"/>
        <v>-9999</v>
      </c>
      <c r="Q632" s="1">
        <f t="shared" si="309"/>
        <v>-9999</v>
      </c>
      <c r="R632" s="1">
        <f t="shared" si="321"/>
        <v>-9999</v>
      </c>
      <c r="S632" s="1">
        <f t="shared" si="321"/>
        <v>-9999</v>
      </c>
      <c r="T632" s="1">
        <f t="shared" si="321"/>
        <v>-9999</v>
      </c>
      <c r="U632" s="1">
        <f t="shared" si="321"/>
        <v>-9999</v>
      </c>
      <c r="V632" s="1">
        <f t="shared" si="307"/>
        <v>-9999</v>
      </c>
    </row>
    <row r="633" spans="2:22" x14ac:dyDescent="0.3">
      <c r="B633" s="1">
        <v>267</v>
      </c>
      <c r="C633" s="1">
        <f t="shared" si="322"/>
        <v>1.7301369863013929</v>
      </c>
      <c r="D633" s="1">
        <f t="shared" si="291"/>
        <v>14.622396319433228</v>
      </c>
      <c r="E633" s="1">
        <f t="shared" si="301"/>
        <v>578.96140046917526</v>
      </c>
      <c r="F633" s="1">
        <f t="shared" si="292"/>
        <v>2.8755207361133546</v>
      </c>
      <c r="G633" s="1">
        <f t="shared" si="293"/>
        <v>0</v>
      </c>
      <c r="H633" s="1">
        <f t="shared" si="294"/>
        <v>0</v>
      </c>
      <c r="I633" s="1">
        <f t="shared" si="295"/>
        <v>0</v>
      </c>
      <c r="J633" s="1">
        <f t="shared" si="296"/>
        <v>31.569751347465999</v>
      </c>
      <c r="K633" s="1">
        <f t="shared" si="297"/>
        <v>0</v>
      </c>
      <c r="L633" s="1">
        <f t="shared" si="298"/>
        <v>31.569751347465999</v>
      </c>
      <c r="M633" s="1">
        <f t="shared" si="299"/>
        <v>1</v>
      </c>
      <c r="N633" s="1">
        <f t="shared" si="300"/>
        <v>0</v>
      </c>
      <c r="O633" s="1">
        <f t="shared" si="309"/>
        <v>-9999</v>
      </c>
      <c r="P633" s="1">
        <f t="shared" si="309"/>
        <v>-9999</v>
      </c>
      <c r="Q633" s="1">
        <f t="shared" si="309"/>
        <v>-9999</v>
      </c>
      <c r="R633" s="1">
        <f t="shared" si="321"/>
        <v>-9999</v>
      </c>
      <c r="S633" s="1">
        <f t="shared" si="321"/>
        <v>-9999</v>
      </c>
      <c r="T633" s="1">
        <f t="shared" si="321"/>
        <v>-9999</v>
      </c>
      <c r="U633" s="1">
        <f t="shared" si="321"/>
        <v>-9999</v>
      </c>
      <c r="V633" s="1">
        <f t="shared" si="307"/>
        <v>-9999</v>
      </c>
    </row>
    <row r="634" spans="2:22" x14ac:dyDescent="0.3">
      <c r="B634" s="1">
        <v>268</v>
      </c>
      <c r="C634" s="1">
        <f t="shared" si="322"/>
        <v>1.7328767123287903</v>
      </c>
      <c r="D634" s="1">
        <f t="shared" si="291"/>
        <v>14.536906733320098</v>
      </c>
      <c r="E634" s="1">
        <f t="shared" si="301"/>
        <v>579.49830720249531</v>
      </c>
      <c r="F634" s="1">
        <f t="shared" si="292"/>
        <v>2.8926186533359801</v>
      </c>
      <c r="G634" s="1">
        <f t="shared" si="293"/>
        <v>0</v>
      </c>
      <c r="H634" s="1">
        <f t="shared" si="294"/>
        <v>0</v>
      </c>
      <c r="I634" s="1">
        <f t="shared" si="295"/>
        <v>0</v>
      </c>
      <c r="J634" s="1">
        <f t="shared" si="296"/>
        <v>32.050876042654501</v>
      </c>
      <c r="K634" s="1">
        <f t="shared" si="297"/>
        <v>0</v>
      </c>
      <c r="L634" s="1">
        <f t="shared" si="298"/>
        <v>32.050876042654501</v>
      </c>
      <c r="M634" s="1">
        <f t="shared" si="299"/>
        <v>1</v>
      </c>
      <c r="N634" s="1">
        <f t="shared" si="300"/>
        <v>0</v>
      </c>
      <c r="O634" s="1">
        <f t="shared" si="309"/>
        <v>-9999</v>
      </c>
      <c r="P634" s="1">
        <f t="shared" si="309"/>
        <v>-9999</v>
      </c>
      <c r="Q634" s="1">
        <f t="shared" si="309"/>
        <v>-9999</v>
      </c>
      <c r="R634" s="1">
        <f t="shared" si="321"/>
        <v>-9999</v>
      </c>
      <c r="S634" s="1">
        <f t="shared" si="321"/>
        <v>-9999</v>
      </c>
      <c r="T634" s="1">
        <f t="shared" si="321"/>
        <v>-9999</v>
      </c>
      <c r="U634" s="1">
        <f t="shared" si="321"/>
        <v>-9999</v>
      </c>
      <c r="V634" s="1">
        <f t="shared" si="307"/>
        <v>-9999</v>
      </c>
    </row>
    <row r="635" spans="2:22" x14ac:dyDescent="0.3">
      <c r="B635" s="1">
        <v>269</v>
      </c>
      <c r="C635" s="1">
        <f t="shared" si="322"/>
        <v>1.7356164383561876</v>
      </c>
      <c r="D635" s="1">
        <f t="shared" si="291"/>
        <v>14.451258050154481</v>
      </c>
      <c r="E635" s="1">
        <f t="shared" si="301"/>
        <v>579.94956525264979</v>
      </c>
      <c r="F635" s="1">
        <f t="shared" si="292"/>
        <v>2.9097483899691037</v>
      </c>
      <c r="G635" s="1">
        <f t="shared" si="293"/>
        <v>0</v>
      </c>
      <c r="H635" s="1">
        <f t="shared" si="294"/>
        <v>0</v>
      </c>
      <c r="I635" s="1">
        <f t="shared" si="295"/>
        <v>0</v>
      </c>
      <c r="J635" s="1">
        <f t="shared" si="296"/>
        <v>32.535810652581027</v>
      </c>
      <c r="K635" s="1">
        <f t="shared" si="297"/>
        <v>0</v>
      </c>
      <c r="L635" s="1">
        <f t="shared" si="298"/>
        <v>32.535810652581027</v>
      </c>
      <c r="M635" s="1">
        <f t="shared" si="299"/>
        <v>1</v>
      </c>
      <c r="N635" s="1">
        <f t="shared" si="300"/>
        <v>0</v>
      </c>
      <c r="O635" s="1">
        <f t="shared" si="309"/>
        <v>-9999</v>
      </c>
      <c r="P635" s="1">
        <f t="shared" si="309"/>
        <v>-9999</v>
      </c>
      <c r="Q635" s="1">
        <f t="shared" si="309"/>
        <v>-9999</v>
      </c>
      <c r="R635" s="1">
        <f t="shared" si="321"/>
        <v>-9999</v>
      </c>
      <c r="S635" s="1">
        <f t="shared" si="321"/>
        <v>-9999</v>
      </c>
      <c r="T635" s="1">
        <f t="shared" si="321"/>
        <v>-9999</v>
      </c>
      <c r="U635" s="1">
        <f t="shared" si="321"/>
        <v>-9999</v>
      </c>
      <c r="V635" s="1">
        <f t="shared" si="307"/>
        <v>-9999</v>
      </c>
    </row>
    <row r="636" spans="2:22" x14ac:dyDescent="0.3">
      <c r="B636" s="1">
        <v>270</v>
      </c>
      <c r="C636" s="1">
        <f t="shared" si="322"/>
        <v>1.738356164383585</v>
      </c>
      <c r="D636" s="1">
        <f t="shared" si="291"/>
        <v>14.365475649489657</v>
      </c>
      <c r="E636" s="1">
        <f t="shared" si="301"/>
        <v>580.31504090213946</v>
      </c>
      <c r="F636" s="1">
        <f t="shared" si="292"/>
        <v>2.9269048701020686</v>
      </c>
      <c r="G636" s="1">
        <f t="shared" si="293"/>
        <v>0</v>
      </c>
      <c r="H636" s="1">
        <f t="shared" si="294"/>
        <v>0</v>
      </c>
      <c r="I636" s="1">
        <f t="shared" si="295"/>
        <v>0</v>
      </c>
      <c r="J636" s="1">
        <f t="shared" si="296"/>
        <v>33.024417671207132</v>
      </c>
      <c r="K636" s="1">
        <f t="shared" si="297"/>
        <v>0</v>
      </c>
      <c r="L636" s="1">
        <f t="shared" si="298"/>
        <v>33.024417671207132</v>
      </c>
      <c r="M636" s="1">
        <f t="shared" si="299"/>
        <v>1</v>
      </c>
      <c r="N636" s="1">
        <f t="shared" si="300"/>
        <v>0</v>
      </c>
      <c r="O636" s="1">
        <f t="shared" si="309"/>
        <v>-9999</v>
      </c>
      <c r="P636" s="1">
        <f t="shared" si="309"/>
        <v>-9999</v>
      </c>
      <c r="Q636" s="1">
        <f t="shared" si="309"/>
        <v>-9999</v>
      </c>
      <c r="R636" s="1">
        <f t="shared" si="321"/>
        <v>-9999</v>
      </c>
      <c r="S636" s="1">
        <f t="shared" si="321"/>
        <v>-9999</v>
      </c>
      <c r="T636" s="1">
        <f t="shared" si="321"/>
        <v>-9999</v>
      </c>
      <c r="U636" s="1">
        <f t="shared" si="321"/>
        <v>-9999</v>
      </c>
      <c r="V636" s="1">
        <f t="shared" si="307"/>
        <v>-9999</v>
      </c>
    </row>
    <row r="637" spans="2:22" x14ac:dyDescent="0.3">
      <c r="B637" s="1">
        <v>271</v>
      </c>
      <c r="C637" s="1">
        <f t="shared" si="322"/>
        <v>1.7410958904109823</v>
      </c>
      <c r="D637" s="1">
        <f t="shared" si="291"/>
        <v>14.279584950502286</v>
      </c>
      <c r="E637" s="1">
        <f t="shared" si="301"/>
        <v>580.5946258526418</v>
      </c>
      <c r="F637" s="1">
        <f t="shared" si="292"/>
        <v>2.9440830098995425</v>
      </c>
      <c r="G637" s="1">
        <f t="shared" si="293"/>
        <v>0</v>
      </c>
      <c r="H637" s="1">
        <f t="shared" si="294"/>
        <v>0</v>
      </c>
      <c r="I637" s="1">
        <f t="shared" si="295"/>
        <v>0</v>
      </c>
      <c r="J637" s="1">
        <f t="shared" si="296"/>
        <v>33.516555958915141</v>
      </c>
      <c r="K637" s="1">
        <f t="shared" si="297"/>
        <v>0</v>
      </c>
      <c r="L637" s="1">
        <f t="shared" si="298"/>
        <v>33.516555958915141</v>
      </c>
      <c r="M637" s="1">
        <f t="shared" si="299"/>
        <v>1</v>
      </c>
      <c r="N637" s="1">
        <f t="shared" si="300"/>
        <v>0</v>
      </c>
      <c r="O637" s="1">
        <f t="shared" si="309"/>
        <v>-9999</v>
      </c>
      <c r="P637" s="1">
        <f t="shared" si="309"/>
        <v>-9999</v>
      </c>
      <c r="Q637" s="1">
        <f t="shared" si="309"/>
        <v>-9999</v>
      </c>
      <c r="R637" s="1">
        <f t="shared" si="321"/>
        <v>-9999</v>
      </c>
      <c r="S637" s="1">
        <f t="shared" si="321"/>
        <v>-9999</v>
      </c>
      <c r="T637" s="1">
        <f t="shared" si="321"/>
        <v>-9999</v>
      </c>
      <c r="U637" s="1">
        <f t="shared" si="321"/>
        <v>-9999</v>
      </c>
      <c r="V637" s="1">
        <f t="shared" si="307"/>
        <v>-9999</v>
      </c>
    </row>
    <row r="638" spans="2:22" x14ac:dyDescent="0.3">
      <c r="B638" s="1">
        <v>272</v>
      </c>
      <c r="C638" s="1">
        <f t="shared" si="322"/>
        <v>1.7438356164383797</v>
      </c>
      <c r="D638" s="1">
        <f t="shared" si="291"/>
        <v>14.193611404460137</v>
      </c>
      <c r="E638" s="1">
        <f t="shared" si="301"/>
        <v>580.78823725710197</v>
      </c>
      <c r="F638" s="1">
        <f t="shared" si="292"/>
        <v>2.9612777191079727</v>
      </c>
      <c r="G638" s="1">
        <f t="shared" si="293"/>
        <v>0</v>
      </c>
      <c r="H638" s="1">
        <f t="shared" si="294"/>
        <v>0</v>
      </c>
      <c r="I638" s="1">
        <f t="shared" si="295"/>
        <v>0</v>
      </c>
      <c r="J638" s="1">
        <f t="shared" si="296"/>
        <v>34.012080791912965</v>
      </c>
      <c r="K638" s="1">
        <f t="shared" si="297"/>
        <v>0</v>
      </c>
      <c r="L638" s="1">
        <f t="shared" si="298"/>
        <v>34.012080791912965</v>
      </c>
      <c r="M638" s="1">
        <f t="shared" si="299"/>
        <v>1</v>
      </c>
      <c r="N638" s="1">
        <f t="shared" si="300"/>
        <v>0</v>
      </c>
      <c r="O638" s="1">
        <f t="shared" si="309"/>
        <v>-9999</v>
      </c>
      <c r="P638" s="1">
        <f t="shared" si="309"/>
        <v>-9999</v>
      </c>
      <c r="Q638" s="1">
        <f t="shared" si="309"/>
        <v>-9999</v>
      </c>
      <c r="R638" s="1">
        <f t="shared" si="309"/>
        <v>-9999</v>
      </c>
      <c r="S638" s="1">
        <f t="shared" si="309"/>
        <v>-9999</v>
      </c>
      <c r="T638" s="1">
        <f t="shared" si="309"/>
        <v>-9999</v>
      </c>
      <c r="U638" s="1">
        <f t="shared" si="309"/>
        <v>-9999</v>
      </c>
      <c r="V638" s="1">
        <f t="shared" si="307"/>
        <v>-9999</v>
      </c>
    </row>
    <row r="639" spans="2:22" x14ac:dyDescent="0.3">
      <c r="B639" s="1">
        <v>273</v>
      </c>
      <c r="C639" s="1">
        <f t="shared" si="322"/>
        <v>1.7465753424657771</v>
      </c>
      <c r="D639" s="1">
        <f t="shared" si="291"/>
        <v>14.107580487180368</v>
      </c>
      <c r="E639" s="1">
        <f t="shared" si="301"/>
        <v>580.89581774428234</v>
      </c>
      <c r="F639" s="1">
        <f t="shared" si="292"/>
        <v>2.9784839025639265</v>
      </c>
      <c r="G639" s="1">
        <f t="shared" si="293"/>
        <v>0</v>
      </c>
      <c r="H639" s="1">
        <f t="shared" si="294"/>
        <v>0</v>
      </c>
      <c r="I639" s="1">
        <f t="shared" si="295"/>
        <v>0</v>
      </c>
      <c r="J639" s="1">
        <f t="shared" si="296"/>
        <v>34.510843915427664</v>
      </c>
      <c r="K639" s="1">
        <f t="shared" si="297"/>
        <v>0</v>
      </c>
      <c r="L639" s="1">
        <f t="shared" si="298"/>
        <v>34.510843915427664</v>
      </c>
      <c r="M639" s="1">
        <f t="shared" si="299"/>
        <v>1</v>
      </c>
      <c r="N639" s="1">
        <f t="shared" si="300"/>
        <v>0</v>
      </c>
      <c r="O639" s="1">
        <f t="shared" si="309"/>
        <v>-9999</v>
      </c>
      <c r="P639" s="1">
        <f t="shared" si="309"/>
        <v>-9999</v>
      </c>
      <c r="Q639" s="1">
        <f t="shared" si="309"/>
        <v>-9999</v>
      </c>
      <c r="R639" s="1">
        <f t="shared" si="309"/>
        <v>-9999</v>
      </c>
      <c r="S639" s="1">
        <f t="shared" si="309"/>
        <v>-9999</v>
      </c>
      <c r="T639" s="1">
        <f t="shared" si="309"/>
        <v>-9999</v>
      </c>
      <c r="U639" s="1">
        <f t="shared" si="309"/>
        <v>-9999</v>
      </c>
      <c r="V639" s="1">
        <f t="shared" si="307"/>
        <v>-9999</v>
      </c>
    </row>
    <row r="640" spans="2:22" x14ac:dyDescent="0.3">
      <c r="B640" s="1">
        <v>274</v>
      </c>
      <c r="C640" s="1">
        <f t="shared" si="322"/>
        <v>1.7493150684931744</v>
      </c>
      <c r="D640" s="1">
        <f t="shared" si="291"/>
        <v>14.021517691480481</v>
      </c>
      <c r="E640" s="1">
        <f t="shared" si="301"/>
        <v>580.91733543576277</v>
      </c>
      <c r="F640" s="1">
        <f t="shared" si="292"/>
        <v>2.9956964617039037</v>
      </c>
      <c r="G640" s="1">
        <f t="shared" si="293"/>
        <v>0</v>
      </c>
      <c r="H640" s="1">
        <f t="shared" si="294"/>
        <v>0</v>
      </c>
      <c r="I640" s="1">
        <f t="shared" si="295"/>
        <v>0</v>
      </c>
      <c r="J640" s="1">
        <f t="shared" si="296"/>
        <v>35.012693600637796</v>
      </c>
      <c r="K640" s="1">
        <f t="shared" si="297"/>
        <v>0</v>
      </c>
      <c r="L640" s="1">
        <f t="shared" si="298"/>
        <v>35.012693600637796</v>
      </c>
      <c r="M640" s="1">
        <f t="shared" si="299"/>
        <v>1</v>
      </c>
      <c r="N640" s="1">
        <f t="shared" si="300"/>
        <v>0</v>
      </c>
      <c r="O640" s="1">
        <f t="shared" si="309"/>
        <v>-9999</v>
      </c>
      <c r="P640" s="1">
        <f t="shared" si="309"/>
        <v>-9999</v>
      </c>
      <c r="Q640" s="1">
        <f t="shared" si="309"/>
        <v>-9999</v>
      </c>
      <c r="R640" s="1">
        <f t="shared" si="309"/>
        <v>-9999</v>
      </c>
      <c r="S640" s="1">
        <f t="shared" si="309"/>
        <v>-9999</v>
      </c>
      <c r="T640" s="1">
        <f t="shared" si="309"/>
        <v>-9999</v>
      </c>
      <c r="U640" s="1">
        <f t="shared" si="309"/>
        <v>-9999</v>
      </c>
      <c r="V640" s="1">
        <f t="shared" si="307"/>
        <v>-9999</v>
      </c>
    </row>
    <row r="641" spans="2:22" x14ac:dyDescent="0.3">
      <c r="B641" s="1">
        <v>275</v>
      </c>
      <c r="C641" s="1">
        <f t="shared" si="322"/>
        <v>1.7520547945205718</v>
      </c>
      <c r="D641" s="1">
        <f t="shared" si="291"/>
        <v>13.935448519624208</v>
      </c>
      <c r="E641" s="1">
        <f t="shared" si="301"/>
        <v>0</v>
      </c>
      <c r="F641" s="1">
        <f t="shared" si="292"/>
        <v>3.0129102960751584</v>
      </c>
      <c r="G641" s="1">
        <f t="shared" si="293"/>
        <v>0</v>
      </c>
      <c r="H641" s="1">
        <f t="shared" si="294"/>
        <v>0</v>
      </c>
      <c r="I641" s="1">
        <f t="shared" si="295"/>
        <v>0</v>
      </c>
      <c r="J641" s="1">
        <f t="shared" si="296"/>
        <v>35.51747470529083</v>
      </c>
      <c r="K641" s="1">
        <f t="shared" si="297"/>
        <v>0</v>
      </c>
      <c r="L641" s="1">
        <f t="shared" si="298"/>
        <v>35.51747470529083</v>
      </c>
      <c r="M641" s="1">
        <f t="shared" si="299"/>
        <v>1</v>
      </c>
      <c r="N641" s="1">
        <f t="shared" si="300"/>
        <v>0</v>
      </c>
      <c r="O641" s="1">
        <f t="shared" ref="O641" si="323">F641</f>
        <v>3.0129102960751584</v>
      </c>
      <c r="P641" s="1">
        <f t="shared" ref="P641" ca="1" si="324">L641+_xlfn.LOGNORM.INV(RAND(),0,0.025*L641)</f>
        <v>36.102678422810037</v>
      </c>
      <c r="Q641" s="1">
        <f t="shared" ref="Q641" ca="1" si="325">0.025*P641</f>
        <v>0.90256696057025099</v>
      </c>
      <c r="R641" s="1">
        <f t="shared" ref="R641" si="326">M641</f>
        <v>1</v>
      </c>
      <c r="S641" s="1">
        <f t="shared" ref="S641" si="327">N641</f>
        <v>0</v>
      </c>
      <c r="T641" s="1">
        <v>0.1</v>
      </c>
      <c r="U641" s="1">
        <v>0.1</v>
      </c>
      <c r="V641" s="1">
        <f t="shared" si="307"/>
        <v>-9999</v>
      </c>
    </row>
    <row r="642" spans="2:22" x14ac:dyDescent="0.3">
      <c r="B642" s="1">
        <v>276</v>
      </c>
      <c r="C642" s="1">
        <f t="shared" si="322"/>
        <v>1.7547945205479691</v>
      </c>
      <c r="D642" s="1">
        <f t="shared" si="291"/>
        <v>13.849398475764707</v>
      </c>
      <c r="E642" s="1">
        <f t="shared" si="301"/>
        <v>0</v>
      </c>
      <c r="F642" s="1">
        <f t="shared" si="292"/>
        <v>3.0301203048470589</v>
      </c>
      <c r="G642" s="1">
        <f t="shared" si="293"/>
        <v>0</v>
      </c>
      <c r="H642" s="1">
        <f t="shared" si="294"/>
        <v>0</v>
      </c>
      <c r="I642" s="1">
        <f t="shared" si="295"/>
        <v>0</v>
      </c>
      <c r="J642" s="1">
        <f t="shared" si="296"/>
        <v>36.025028737948098</v>
      </c>
      <c r="K642" s="1">
        <f t="shared" si="297"/>
        <v>0</v>
      </c>
      <c r="L642" s="1">
        <f t="shared" si="298"/>
        <v>36.025028737948098</v>
      </c>
      <c r="M642" s="1">
        <f t="shared" si="299"/>
        <v>1</v>
      </c>
      <c r="N642" s="1">
        <f t="shared" si="300"/>
        <v>0</v>
      </c>
      <c r="O642" s="1">
        <f t="shared" ref="O642:V657" si="328">-9999</f>
        <v>-9999</v>
      </c>
      <c r="P642" s="1">
        <f t="shared" si="328"/>
        <v>-9999</v>
      </c>
      <c r="Q642" s="1">
        <f t="shared" si="328"/>
        <v>-9999</v>
      </c>
      <c r="R642" s="1">
        <f t="shared" si="328"/>
        <v>-9999</v>
      </c>
      <c r="S642" s="1">
        <f t="shared" si="328"/>
        <v>-9999</v>
      </c>
      <c r="T642" s="1">
        <f t="shared" si="328"/>
        <v>-9999</v>
      </c>
      <c r="U642" s="1">
        <f t="shared" si="328"/>
        <v>-9999</v>
      </c>
      <c r="V642" s="1">
        <f t="shared" si="307"/>
        <v>-9999</v>
      </c>
    </row>
    <row r="643" spans="2:22" x14ac:dyDescent="0.3">
      <c r="B643" s="1">
        <v>277</v>
      </c>
      <c r="C643" s="1">
        <f t="shared" si="322"/>
        <v>1.7575342465753665</v>
      </c>
      <c r="D643" s="1">
        <f t="shared" ref="D643:D706" si="329">14-5*COS(2*PI()*C643)</f>
        <v>13.763393058387091</v>
      </c>
      <c r="E643" s="1">
        <f t="shared" si="301"/>
        <v>0</v>
      </c>
      <c r="F643" s="1">
        <f t="shared" ref="F643:F706" si="330">3+COS(2*PI()*C643)</f>
        <v>3.0473213883225818</v>
      </c>
      <c r="G643" s="1">
        <f t="shared" ref="G643:G706" si="331">IF(AND(B643&gt;=A$20,B643&lt;=A$26),1,0)</f>
        <v>0</v>
      </c>
      <c r="H643" s="1">
        <f t="shared" ref="H643:H706" si="332">IF(G643=0,0,((B643-A$20)/(A$22-A$20))^A$28*((A$26-B643)/(A$26-A$22)))</f>
        <v>0</v>
      </c>
      <c r="I643" s="1">
        <f t="shared" ref="I643:I706" si="333">H643*A$30</f>
        <v>0</v>
      </c>
      <c r="J643" s="1">
        <f t="shared" ref="J643:J706" si="334">(A$2*SQRT(A$4)/A$6)*(F643-A$8)^A$10</f>
        <v>36.535193925799263</v>
      </c>
      <c r="K643" s="1">
        <f t="shared" ref="K643:K706" si="335">(I643*(F643-A$8)^(1/3))/(8*9.81*A$6^2)</f>
        <v>0</v>
      </c>
      <c r="L643" s="1">
        <f t="shared" ref="L643:L706" si="336">J643/SQRT(1+K643)</f>
        <v>36.535193925799263</v>
      </c>
      <c r="M643" s="1">
        <f t="shared" ref="M643:M706" si="337">COS(H643*PI())</f>
        <v>1</v>
      </c>
      <c r="N643" s="1">
        <f t="shared" ref="N643:N706" si="338">IF(B643&lt;A$22,SIN(PI()*H643),-SIN(PI()*H643))</f>
        <v>0</v>
      </c>
      <c r="O643" s="1">
        <f t="shared" si="309"/>
        <v>-9999</v>
      </c>
      <c r="P643" s="1">
        <f t="shared" si="309"/>
        <v>-9999</v>
      </c>
      <c r="Q643" s="1">
        <f t="shared" si="309"/>
        <v>-9999</v>
      </c>
      <c r="R643" s="1">
        <f t="shared" si="328"/>
        <v>-9999</v>
      </c>
      <c r="S643" s="1">
        <f t="shared" si="328"/>
        <v>-9999</v>
      </c>
      <c r="T643" s="1">
        <f t="shared" si="328"/>
        <v>-9999</v>
      </c>
      <c r="U643" s="1">
        <f t="shared" si="328"/>
        <v>-9999</v>
      </c>
      <c r="V643" s="1">
        <f t="shared" si="307"/>
        <v>-9999</v>
      </c>
    </row>
    <row r="644" spans="2:22" x14ac:dyDescent="0.3">
      <c r="B644" s="1">
        <v>278</v>
      </c>
      <c r="C644" s="1">
        <f t="shared" si="322"/>
        <v>1.7602739726027639</v>
      </c>
      <c r="D644" s="1">
        <f t="shared" si="329"/>
        <v>13.677457752752664</v>
      </c>
      <c r="E644" s="1">
        <f t="shared" ref="E644:E707" si="339">IF(D644&lt;=A$12,0,E643+D644-A$12)</f>
        <v>0</v>
      </c>
      <c r="F644" s="1">
        <f t="shared" si="330"/>
        <v>3.064508449449467</v>
      </c>
      <c r="G644" s="1">
        <f t="shared" si="331"/>
        <v>0</v>
      </c>
      <c r="H644" s="1">
        <f t="shared" si="332"/>
        <v>0</v>
      </c>
      <c r="I644" s="1">
        <f t="shared" si="333"/>
        <v>0</v>
      </c>
      <c r="J644" s="1">
        <f t="shared" si="334"/>
        <v>37.047805285983159</v>
      </c>
      <c r="K644" s="1">
        <f t="shared" si="335"/>
        <v>0</v>
      </c>
      <c r="L644" s="1">
        <f t="shared" si="336"/>
        <v>37.047805285983159</v>
      </c>
      <c r="M644" s="1">
        <f t="shared" si="337"/>
        <v>1</v>
      </c>
      <c r="N644" s="1">
        <f t="shared" si="338"/>
        <v>0</v>
      </c>
      <c r="O644" s="1">
        <f t="shared" si="309"/>
        <v>-9999</v>
      </c>
      <c r="P644" s="1">
        <f t="shared" si="309"/>
        <v>-9999</v>
      </c>
      <c r="Q644" s="1">
        <f t="shared" si="309"/>
        <v>-9999</v>
      </c>
      <c r="R644" s="1">
        <f t="shared" si="328"/>
        <v>-9999</v>
      </c>
      <c r="S644" s="1">
        <f t="shared" si="328"/>
        <v>-9999</v>
      </c>
      <c r="T644" s="1">
        <f t="shared" si="328"/>
        <v>-9999</v>
      </c>
      <c r="U644" s="1">
        <f t="shared" si="328"/>
        <v>-9999</v>
      </c>
      <c r="V644" s="1">
        <f t="shared" si="307"/>
        <v>-9999</v>
      </c>
    </row>
    <row r="645" spans="2:22" x14ac:dyDescent="0.3">
      <c r="B645" s="1">
        <v>279</v>
      </c>
      <c r="C645" s="1">
        <f t="shared" si="322"/>
        <v>1.7630136986301612</v>
      </c>
      <c r="D645" s="1">
        <f t="shared" si="329"/>
        <v>13.591618023347127</v>
      </c>
      <c r="E645" s="1">
        <f t="shared" si="339"/>
        <v>0</v>
      </c>
      <c r="F645" s="1">
        <f t="shared" si="330"/>
        <v>3.0816763953305744</v>
      </c>
      <c r="G645" s="1">
        <f t="shared" si="331"/>
        <v>0</v>
      </c>
      <c r="H645" s="1">
        <f t="shared" si="332"/>
        <v>0</v>
      </c>
      <c r="I645" s="1">
        <f t="shared" si="333"/>
        <v>0</v>
      </c>
      <c r="J645" s="1">
        <f t="shared" si="334"/>
        <v>37.562694700349596</v>
      </c>
      <c r="K645" s="1">
        <f t="shared" si="335"/>
        <v>0</v>
      </c>
      <c r="L645" s="1">
        <f t="shared" si="336"/>
        <v>37.562694700349596</v>
      </c>
      <c r="M645" s="1">
        <f t="shared" si="337"/>
        <v>1</v>
      </c>
      <c r="N645" s="1">
        <f t="shared" si="338"/>
        <v>0</v>
      </c>
      <c r="O645" s="1">
        <f t="shared" si="309"/>
        <v>-9999</v>
      </c>
      <c r="P645" s="1">
        <f t="shared" si="309"/>
        <v>-9999</v>
      </c>
      <c r="Q645" s="1">
        <f t="shared" si="309"/>
        <v>-9999</v>
      </c>
      <c r="R645" s="1">
        <f t="shared" si="328"/>
        <v>-9999</v>
      </c>
      <c r="S645" s="1">
        <f t="shared" si="328"/>
        <v>-9999</v>
      </c>
      <c r="T645" s="1">
        <f t="shared" si="328"/>
        <v>-9999</v>
      </c>
      <c r="U645" s="1">
        <f t="shared" si="328"/>
        <v>-9999</v>
      </c>
      <c r="V645" s="1">
        <f t="shared" si="328"/>
        <v>-9999</v>
      </c>
    </row>
    <row r="646" spans="2:22" x14ac:dyDescent="0.3">
      <c r="B646" s="1">
        <v>280</v>
      </c>
      <c r="C646" s="1">
        <f t="shared" si="322"/>
        <v>1.7657534246575586</v>
      </c>
      <c r="D646" s="1">
        <f t="shared" si="329"/>
        <v>13.505899306334888</v>
      </c>
      <c r="E646" s="1">
        <f t="shared" si="339"/>
        <v>0</v>
      </c>
      <c r="F646" s="1">
        <f t="shared" si="330"/>
        <v>3.0988201387330228</v>
      </c>
      <c r="G646" s="1">
        <f t="shared" si="331"/>
        <v>0</v>
      </c>
      <c r="H646" s="1">
        <f t="shared" si="332"/>
        <v>0</v>
      </c>
      <c r="I646" s="1">
        <f t="shared" si="333"/>
        <v>0</v>
      </c>
      <c r="J646" s="1">
        <f t="shared" si="334"/>
        <v>38.079690993595086</v>
      </c>
      <c r="K646" s="1">
        <f t="shared" si="335"/>
        <v>0</v>
      </c>
      <c r="L646" s="1">
        <f t="shared" si="336"/>
        <v>38.079690993595086</v>
      </c>
      <c r="M646" s="1">
        <f t="shared" si="337"/>
        <v>1</v>
      </c>
      <c r="N646" s="1">
        <f t="shared" si="338"/>
        <v>0</v>
      </c>
      <c r="O646" s="1">
        <f t="shared" si="309"/>
        <v>-9999</v>
      </c>
      <c r="P646" s="1">
        <f t="shared" si="309"/>
        <v>-9999</v>
      </c>
      <c r="Q646" s="1">
        <f t="shared" si="309"/>
        <v>-9999</v>
      </c>
      <c r="R646" s="1">
        <f t="shared" si="328"/>
        <v>-9999</v>
      </c>
      <c r="S646" s="1">
        <f t="shared" si="328"/>
        <v>-9999</v>
      </c>
      <c r="T646" s="1">
        <f t="shared" si="328"/>
        <v>-9999</v>
      </c>
      <c r="U646" s="1">
        <f t="shared" si="328"/>
        <v>-9999</v>
      </c>
      <c r="V646" s="1">
        <f t="shared" si="328"/>
        <v>-9999</v>
      </c>
    </row>
    <row r="647" spans="2:22" x14ac:dyDescent="0.3">
      <c r="B647" s="1">
        <v>281</v>
      </c>
      <c r="C647" s="1">
        <f t="shared" si="322"/>
        <v>1.7684931506849559</v>
      </c>
      <c r="D647" s="1">
        <f t="shared" si="329"/>
        <v>13.420327002021736</v>
      </c>
      <c r="E647" s="1">
        <f t="shared" si="339"/>
        <v>0</v>
      </c>
      <c r="F647" s="1">
        <f t="shared" si="330"/>
        <v>3.1159345995956524</v>
      </c>
      <c r="G647" s="1">
        <f t="shared" si="331"/>
        <v>0</v>
      </c>
      <c r="H647" s="1">
        <f t="shared" si="332"/>
        <v>0</v>
      </c>
      <c r="I647" s="1">
        <f t="shared" si="333"/>
        <v>0</v>
      </c>
      <c r="J647" s="1">
        <f t="shared" si="334"/>
        <v>38.598620014701837</v>
      </c>
      <c r="K647" s="1">
        <f t="shared" si="335"/>
        <v>0</v>
      </c>
      <c r="L647" s="1">
        <f t="shared" si="336"/>
        <v>38.598620014701837</v>
      </c>
      <c r="M647" s="1">
        <f t="shared" si="337"/>
        <v>1</v>
      </c>
      <c r="N647" s="1">
        <f t="shared" si="338"/>
        <v>0</v>
      </c>
      <c r="O647" s="1">
        <f t="shared" si="309"/>
        <v>-9999</v>
      </c>
      <c r="P647" s="1">
        <f t="shared" si="309"/>
        <v>-9999</v>
      </c>
      <c r="Q647" s="1">
        <f t="shared" si="309"/>
        <v>-9999</v>
      </c>
      <c r="R647" s="1">
        <f t="shared" si="328"/>
        <v>-9999</v>
      </c>
      <c r="S647" s="1">
        <f t="shared" si="328"/>
        <v>-9999</v>
      </c>
      <c r="T647" s="1">
        <f t="shared" si="328"/>
        <v>-9999</v>
      </c>
      <c r="U647" s="1">
        <f t="shared" si="328"/>
        <v>-9999</v>
      </c>
      <c r="V647" s="1">
        <f t="shared" si="328"/>
        <v>-9999</v>
      </c>
    </row>
    <row r="648" spans="2:22" x14ac:dyDescent="0.3">
      <c r="B648" s="1">
        <v>282</v>
      </c>
      <c r="C648" s="1">
        <f t="shared" si="322"/>
        <v>1.7712328767123533</v>
      </c>
      <c r="D648" s="1">
        <f t="shared" si="329"/>
        <v>13.334926467328255</v>
      </c>
      <c r="E648" s="1">
        <f t="shared" si="339"/>
        <v>0</v>
      </c>
      <c r="F648" s="1">
        <f t="shared" si="330"/>
        <v>3.133014706534349</v>
      </c>
      <c r="G648" s="1">
        <f t="shared" si="331"/>
        <v>0</v>
      </c>
      <c r="H648" s="1">
        <f t="shared" si="332"/>
        <v>0</v>
      </c>
      <c r="I648" s="1">
        <f t="shared" si="333"/>
        <v>0</v>
      </c>
      <c r="J648" s="1">
        <f t="shared" si="334"/>
        <v>39.119304721606397</v>
      </c>
      <c r="K648" s="1">
        <f t="shared" si="335"/>
        <v>0</v>
      </c>
      <c r="L648" s="1">
        <f t="shared" si="336"/>
        <v>39.119304721606397</v>
      </c>
      <c r="M648" s="1">
        <f t="shared" si="337"/>
        <v>1</v>
      </c>
      <c r="N648" s="1">
        <f t="shared" si="338"/>
        <v>0</v>
      </c>
      <c r="O648" s="1">
        <f t="shared" si="309"/>
        <v>-9999</v>
      </c>
      <c r="P648" s="1">
        <f t="shared" si="309"/>
        <v>-9999</v>
      </c>
      <c r="Q648" s="1">
        <f t="shared" si="309"/>
        <v>-9999</v>
      </c>
      <c r="R648" s="1">
        <f t="shared" si="328"/>
        <v>-9999</v>
      </c>
      <c r="S648" s="1">
        <f t="shared" si="328"/>
        <v>-9999</v>
      </c>
      <c r="T648" s="1">
        <f t="shared" si="328"/>
        <v>-9999</v>
      </c>
      <c r="U648" s="1">
        <f t="shared" si="328"/>
        <v>-9999</v>
      </c>
      <c r="V648" s="1">
        <f t="shared" si="328"/>
        <v>-9999</v>
      </c>
    </row>
    <row r="649" spans="2:22" x14ac:dyDescent="0.3">
      <c r="B649" s="1">
        <v>283</v>
      </c>
      <c r="C649" s="1">
        <f t="shared" si="322"/>
        <v>1.7739726027397507</v>
      </c>
      <c r="D649" s="1">
        <f t="shared" si="329"/>
        <v>13.249723008275977</v>
      </c>
      <c r="E649" s="1">
        <f t="shared" si="339"/>
        <v>0</v>
      </c>
      <c r="F649" s="1">
        <f t="shared" si="330"/>
        <v>3.1500553983448047</v>
      </c>
      <c r="G649" s="1">
        <f t="shared" si="331"/>
        <v>0</v>
      </c>
      <c r="H649" s="1">
        <f t="shared" si="332"/>
        <v>0</v>
      </c>
      <c r="I649" s="1">
        <f t="shared" si="333"/>
        <v>0</v>
      </c>
      <c r="J649" s="1">
        <f t="shared" si="334"/>
        <v>39.64156526902309</v>
      </c>
      <c r="K649" s="1">
        <f t="shared" si="335"/>
        <v>0</v>
      </c>
      <c r="L649" s="1">
        <f t="shared" si="336"/>
        <v>39.64156526902309</v>
      </c>
      <c r="M649" s="1">
        <f t="shared" si="337"/>
        <v>1</v>
      </c>
      <c r="N649" s="1">
        <f t="shared" si="338"/>
        <v>0</v>
      </c>
      <c r="O649" s="1">
        <f t="shared" si="309"/>
        <v>-9999</v>
      </c>
      <c r="P649" s="1">
        <f t="shared" si="309"/>
        <v>-9999</v>
      </c>
      <c r="Q649" s="1">
        <f t="shared" si="309"/>
        <v>-9999</v>
      </c>
      <c r="R649" s="1">
        <f t="shared" si="328"/>
        <v>-9999</v>
      </c>
      <c r="S649" s="1">
        <f t="shared" si="328"/>
        <v>-9999</v>
      </c>
      <c r="T649" s="1">
        <f t="shared" si="328"/>
        <v>-9999</v>
      </c>
      <c r="U649" s="1">
        <f t="shared" si="328"/>
        <v>-9999</v>
      </c>
      <c r="V649" s="1">
        <f t="shared" si="328"/>
        <v>-9999</v>
      </c>
    </row>
    <row r="650" spans="2:22" x14ac:dyDescent="0.3">
      <c r="B650" s="1">
        <v>284</v>
      </c>
      <c r="C650" s="1">
        <f t="shared" si="322"/>
        <v>1.776712328767148</v>
      </c>
      <c r="D650" s="1">
        <f t="shared" si="329"/>
        <v>13.164741872488639</v>
      </c>
      <c r="E650" s="1">
        <f t="shared" si="339"/>
        <v>0</v>
      </c>
      <c r="F650" s="1">
        <f t="shared" si="330"/>
        <v>3.167051625502272</v>
      </c>
      <c r="G650" s="1">
        <f t="shared" si="331"/>
        <v>0</v>
      </c>
      <c r="H650" s="1">
        <f t="shared" si="332"/>
        <v>0</v>
      </c>
      <c r="I650" s="1">
        <f t="shared" si="333"/>
        <v>0</v>
      </c>
      <c r="J650" s="1">
        <f t="shared" si="334"/>
        <v>40.165219099344377</v>
      </c>
      <c r="K650" s="1">
        <f t="shared" si="335"/>
        <v>0</v>
      </c>
      <c r="L650" s="1">
        <f t="shared" si="336"/>
        <v>40.165219099344377</v>
      </c>
      <c r="M650" s="1">
        <f t="shared" si="337"/>
        <v>1</v>
      </c>
      <c r="N650" s="1">
        <f t="shared" si="338"/>
        <v>0</v>
      </c>
      <c r="O650" s="1">
        <f t="shared" si="309"/>
        <v>-9999</v>
      </c>
      <c r="P650" s="1">
        <f t="shared" si="309"/>
        <v>-9999</v>
      </c>
      <c r="Q650" s="1">
        <f t="shared" si="309"/>
        <v>-9999</v>
      </c>
      <c r="R650" s="1">
        <f t="shared" si="328"/>
        <v>-9999</v>
      </c>
      <c r="S650" s="1">
        <f t="shared" si="328"/>
        <v>-9999</v>
      </c>
      <c r="T650" s="1">
        <f t="shared" si="328"/>
        <v>-9999</v>
      </c>
      <c r="U650" s="1">
        <f t="shared" si="328"/>
        <v>-9999</v>
      </c>
      <c r="V650" s="1">
        <f t="shared" si="328"/>
        <v>-9999</v>
      </c>
    </row>
    <row r="651" spans="2:22" x14ac:dyDescent="0.3">
      <c r="B651" s="1">
        <v>285</v>
      </c>
      <c r="C651" s="1">
        <f t="shared" si="322"/>
        <v>1.7794520547945454</v>
      </c>
      <c r="D651" s="1">
        <f t="shared" si="329"/>
        <v>13.08000824171083</v>
      </c>
      <c r="E651" s="1">
        <f t="shared" si="339"/>
        <v>0</v>
      </c>
      <c r="F651" s="1">
        <f t="shared" si="330"/>
        <v>3.1839983516578338</v>
      </c>
      <c r="G651" s="1">
        <f t="shared" si="331"/>
        <v>0</v>
      </c>
      <c r="H651" s="1">
        <f t="shared" si="332"/>
        <v>0</v>
      </c>
      <c r="I651" s="1">
        <f t="shared" si="333"/>
        <v>0</v>
      </c>
      <c r="J651" s="1">
        <f t="shared" si="334"/>
        <v>40.690081036536732</v>
      </c>
      <c r="K651" s="1">
        <f t="shared" si="335"/>
        <v>0</v>
      </c>
      <c r="L651" s="1">
        <f t="shared" si="336"/>
        <v>40.690081036536732</v>
      </c>
      <c r="M651" s="1">
        <f t="shared" si="337"/>
        <v>1</v>
      </c>
      <c r="N651" s="1">
        <f t="shared" si="338"/>
        <v>0</v>
      </c>
      <c r="O651" s="1">
        <f t="shared" si="309"/>
        <v>-9999</v>
      </c>
      <c r="P651" s="1">
        <f t="shared" si="309"/>
        <v>-9999</v>
      </c>
      <c r="Q651" s="1">
        <f t="shared" si="309"/>
        <v>-9999</v>
      </c>
      <c r="R651" s="1">
        <f t="shared" si="328"/>
        <v>-9999</v>
      </c>
      <c r="S651" s="1">
        <f t="shared" si="328"/>
        <v>-9999</v>
      </c>
      <c r="T651" s="1">
        <f t="shared" si="328"/>
        <v>-9999</v>
      </c>
      <c r="U651" s="1">
        <f t="shared" si="328"/>
        <v>-9999</v>
      </c>
      <c r="V651" s="1">
        <f t="shared" si="328"/>
        <v>-9999</v>
      </c>
    </row>
    <row r="652" spans="2:22" x14ac:dyDescent="0.3">
      <c r="B652" s="1">
        <v>286</v>
      </c>
      <c r="C652" s="1">
        <f t="shared" si="322"/>
        <v>1.7821917808219427</v>
      </c>
      <c r="D652" s="1">
        <f t="shared" si="329"/>
        <v>12.99554722434606</v>
      </c>
      <c r="E652" s="1">
        <f t="shared" si="339"/>
        <v>0</v>
      </c>
      <c r="F652" s="1">
        <f t="shared" si="330"/>
        <v>3.2008905551307878</v>
      </c>
      <c r="G652" s="1">
        <f t="shared" si="331"/>
        <v>0</v>
      </c>
      <c r="H652" s="1">
        <f t="shared" si="332"/>
        <v>0</v>
      </c>
      <c r="I652" s="1">
        <f t="shared" si="333"/>
        <v>0</v>
      </c>
      <c r="J652" s="1">
        <f t="shared" si="334"/>
        <v>41.215963382950626</v>
      </c>
      <c r="K652" s="1">
        <f t="shared" si="335"/>
        <v>0</v>
      </c>
      <c r="L652" s="1">
        <f t="shared" si="336"/>
        <v>41.215963382950626</v>
      </c>
      <c r="M652" s="1">
        <f t="shared" si="337"/>
        <v>1</v>
      </c>
      <c r="N652" s="1">
        <f t="shared" si="338"/>
        <v>0</v>
      </c>
      <c r="O652" s="1">
        <f t="shared" si="309"/>
        <v>-9999</v>
      </c>
      <c r="P652" s="1">
        <f t="shared" si="309"/>
        <v>-9999</v>
      </c>
      <c r="Q652" s="1">
        <f t="shared" ref="Q652:V715" si="340">-9999</f>
        <v>-9999</v>
      </c>
      <c r="R652" s="1">
        <f t="shared" si="328"/>
        <v>-9999</v>
      </c>
      <c r="S652" s="1">
        <f t="shared" si="328"/>
        <v>-9999</v>
      </c>
      <c r="T652" s="1">
        <f t="shared" si="328"/>
        <v>-9999</v>
      </c>
      <c r="U652" s="1">
        <f t="shared" si="328"/>
        <v>-9999</v>
      </c>
      <c r="V652" s="1">
        <f t="shared" si="328"/>
        <v>-9999</v>
      </c>
    </row>
    <row r="653" spans="2:22" x14ac:dyDescent="0.3">
      <c r="B653" s="1">
        <v>287</v>
      </c>
      <c r="C653" s="1">
        <f t="shared" si="322"/>
        <v>1.7849315068493401</v>
      </c>
      <c r="D653" s="1">
        <f t="shared" si="329"/>
        <v>12.911383848016575</v>
      </c>
      <c r="E653" s="1">
        <f t="shared" si="339"/>
        <v>0</v>
      </c>
      <c r="F653" s="1">
        <f t="shared" si="330"/>
        <v>3.2177232303966852</v>
      </c>
      <c r="G653" s="1">
        <f t="shared" si="331"/>
        <v>0</v>
      </c>
      <c r="H653" s="1">
        <f t="shared" si="332"/>
        <v>0</v>
      </c>
      <c r="I653" s="1">
        <f t="shared" si="333"/>
        <v>0</v>
      </c>
      <c r="J653" s="1">
        <f t="shared" si="334"/>
        <v>41.742676018959401</v>
      </c>
      <c r="K653" s="1">
        <f t="shared" si="335"/>
        <v>0</v>
      </c>
      <c r="L653" s="1">
        <f t="shared" si="336"/>
        <v>41.742676018959401</v>
      </c>
      <c r="M653" s="1">
        <f t="shared" si="337"/>
        <v>1</v>
      </c>
      <c r="N653" s="1">
        <f t="shared" si="338"/>
        <v>0</v>
      </c>
      <c r="O653" s="1">
        <f t="shared" si="309"/>
        <v>-9999</v>
      </c>
      <c r="P653" s="1">
        <f t="shared" si="309"/>
        <v>-9999</v>
      </c>
      <c r="Q653" s="1">
        <f t="shared" si="340"/>
        <v>-9999</v>
      </c>
      <c r="R653" s="1">
        <f t="shared" si="328"/>
        <v>-9999</v>
      </c>
      <c r="S653" s="1">
        <f t="shared" si="328"/>
        <v>-9999</v>
      </c>
      <c r="T653" s="1">
        <f t="shared" si="328"/>
        <v>-9999</v>
      </c>
      <c r="U653" s="1">
        <f t="shared" si="328"/>
        <v>-9999</v>
      </c>
      <c r="V653" s="1">
        <f t="shared" si="328"/>
        <v>-9999</v>
      </c>
    </row>
    <row r="654" spans="2:22" x14ac:dyDescent="0.3">
      <c r="B654" s="1">
        <v>288</v>
      </c>
      <c r="C654" s="1">
        <f t="shared" si="322"/>
        <v>1.7876712328767375</v>
      </c>
      <c r="D654" s="1">
        <f t="shared" si="329"/>
        <v>12.827543052147181</v>
      </c>
      <c r="E654" s="1">
        <f t="shared" si="339"/>
        <v>0</v>
      </c>
      <c r="F654" s="1">
        <f t="shared" si="330"/>
        <v>3.2344913895705636</v>
      </c>
      <c r="G654" s="1">
        <f t="shared" si="331"/>
        <v>0</v>
      </c>
      <c r="H654" s="1">
        <f t="shared" si="332"/>
        <v>0</v>
      </c>
      <c r="I654" s="1">
        <f t="shared" si="333"/>
        <v>0</v>
      </c>
      <c r="J654" s="1">
        <f t="shared" si="334"/>
        <v>42.270026505338997</v>
      </c>
      <c r="K654" s="1">
        <f t="shared" si="335"/>
        <v>0</v>
      </c>
      <c r="L654" s="1">
        <f t="shared" si="336"/>
        <v>42.270026505338997</v>
      </c>
      <c r="M654" s="1">
        <f t="shared" si="337"/>
        <v>1</v>
      </c>
      <c r="N654" s="1">
        <f t="shared" si="338"/>
        <v>0</v>
      </c>
      <c r="O654" s="1">
        <f t="shared" si="309"/>
        <v>-9999</v>
      </c>
      <c r="P654" s="1">
        <f t="shared" si="309"/>
        <v>-9999</v>
      </c>
      <c r="Q654" s="1">
        <f t="shared" si="340"/>
        <v>-9999</v>
      </c>
      <c r="R654" s="1">
        <f t="shared" si="328"/>
        <v>-9999</v>
      </c>
      <c r="S654" s="1">
        <f t="shared" si="328"/>
        <v>-9999</v>
      </c>
      <c r="T654" s="1">
        <f t="shared" si="328"/>
        <v>-9999</v>
      </c>
      <c r="U654" s="1">
        <f t="shared" si="328"/>
        <v>-9999</v>
      </c>
      <c r="V654" s="1">
        <f t="shared" si="328"/>
        <v>-9999</v>
      </c>
    </row>
    <row r="655" spans="2:22" x14ac:dyDescent="0.3">
      <c r="B655" s="1">
        <v>289</v>
      </c>
      <c r="C655" s="1">
        <f t="shared" si="322"/>
        <v>1.7904109589041348</v>
      </c>
      <c r="D655" s="1">
        <f t="shared" si="329"/>
        <v>12.74404968057514</v>
      </c>
      <c r="E655" s="1">
        <f t="shared" si="339"/>
        <v>0</v>
      </c>
      <c r="F655" s="1">
        <f t="shared" si="330"/>
        <v>3.2511900638849722</v>
      </c>
      <c r="G655" s="1">
        <f t="shared" si="331"/>
        <v>0</v>
      </c>
      <c r="H655" s="1">
        <f t="shared" si="332"/>
        <v>0</v>
      </c>
      <c r="I655" s="1">
        <f t="shared" si="333"/>
        <v>0</v>
      </c>
      <c r="J655" s="1">
        <f t="shared" si="334"/>
        <v>42.797820188301046</v>
      </c>
      <c r="K655" s="1">
        <f t="shared" si="335"/>
        <v>0</v>
      </c>
      <c r="L655" s="1">
        <f t="shared" si="336"/>
        <v>42.797820188301046</v>
      </c>
      <c r="M655" s="1">
        <f t="shared" si="337"/>
        <v>1</v>
      </c>
      <c r="N655" s="1">
        <f t="shared" si="338"/>
        <v>0</v>
      </c>
      <c r="O655" s="1">
        <f t="shared" si="309"/>
        <v>-9999</v>
      </c>
      <c r="P655" s="1">
        <f t="shared" si="309"/>
        <v>-9999</v>
      </c>
      <c r="Q655" s="1">
        <f t="shared" si="340"/>
        <v>-9999</v>
      </c>
      <c r="R655" s="1">
        <f t="shared" si="328"/>
        <v>-9999</v>
      </c>
      <c r="S655" s="1">
        <f t="shared" si="328"/>
        <v>-9999</v>
      </c>
      <c r="T655" s="1">
        <f t="shared" si="328"/>
        <v>-9999</v>
      </c>
      <c r="U655" s="1">
        <f t="shared" si="328"/>
        <v>-9999</v>
      </c>
      <c r="V655" s="1">
        <f t="shared" si="328"/>
        <v>-9999</v>
      </c>
    </row>
    <row r="656" spans="2:22" x14ac:dyDescent="0.3">
      <c r="B656" s="1">
        <v>290</v>
      </c>
      <c r="C656" s="1">
        <f t="shared" si="322"/>
        <v>1.7931506849315322</v>
      </c>
      <c r="D656" s="1">
        <f t="shared" si="329"/>
        <v>12.660928474188363</v>
      </c>
      <c r="E656" s="1">
        <f t="shared" si="339"/>
        <v>0</v>
      </c>
      <c r="F656" s="1">
        <f t="shared" si="330"/>
        <v>3.2678143051623274</v>
      </c>
      <c r="G656" s="1">
        <f t="shared" si="331"/>
        <v>0</v>
      </c>
      <c r="H656" s="1">
        <f t="shared" si="332"/>
        <v>0</v>
      </c>
      <c r="I656" s="1">
        <f t="shared" si="333"/>
        <v>0</v>
      </c>
      <c r="J656" s="1">
        <f t="shared" si="334"/>
        <v>43.325860307087133</v>
      </c>
      <c r="K656" s="1">
        <f t="shared" si="335"/>
        <v>0</v>
      </c>
      <c r="L656" s="1">
        <f t="shared" si="336"/>
        <v>43.325860307087133</v>
      </c>
      <c r="M656" s="1">
        <f t="shared" si="337"/>
        <v>1</v>
      </c>
      <c r="N656" s="1">
        <f t="shared" si="338"/>
        <v>0</v>
      </c>
      <c r="O656" s="1">
        <f t="shared" si="309"/>
        <v>-9999</v>
      </c>
      <c r="P656" s="1">
        <f t="shared" si="309"/>
        <v>-9999</v>
      </c>
      <c r="Q656" s="1">
        <f t="shared" si="340"/>
        <v>-9999</v>
      </c>
      <c r="R656" s="1">
        <f t="shared" si="328"/>
        <v>-9999</v>
      </c>
      <c r="S656" s="1">
        <f t="shared" si="328"/>
        <v>-9999</v>
      </c>
      <c r="T656" s="1">
        <f t="shared" si="328"/>
        <v>-9999</v>
      </c>
      <c r="U656" s="1">
        <f t="shared" si="328"/>
        <v>-9999</v>
      </c>
      <c r="V656" s="1">
        <f t="shared" si="328"/>
        <v>-9999</v>
      </c>
    </row>
    <row r="657" spans="2:22" x14ac:dyDescent="0.3">
      <c r="B657" s="1">
        <v>291</v>
      </c>
      <c r="C657" s="1">
        <f t="shared" si="322"/>
        <v>1.7958904109589295</v>
      </c>
      <c r="D657" s="1">
        <f t="shared" si="329"/>
        <v>12.578204063594223</v>
      </c>
      <c r="E657" s="1">
        <f t="shared" si="339"/>
        <v>0</v>
      </c>
      <c r="F657" s="1">
        <f t="shared" si="330"/>
        <v>3.2843591872811553</v>
      </c>
      <c r="G657" s="1">
        <f t="shared" si="331"/>
        <v>0</v>
      </c>
      <c r="H657" s="1">
        <f t="shared" si="332"/>
        <v>0</v>
      </c>
      <c r="I657" s="1">
        <f t="shared" si="333"/>
        <v>0</v>
      </c>
      <c r="J657" s="1">
        <f t="shared" si="334"/>
        <v>43.853948104031012</v>
      </c>
      <c r="K657" s="1">
        <f t="shared" si="335"/>
        <v>0</v>
      </c>
      <c r="L657" s="1">
        <f t="shared" si="336"/>
        <v>43.853948104031012</v>
      </c>
      <c r="M657" s="1">
        <f t="shared" si="337"/>
        <v>1</v>
      </c>
      <c r="N657" s="1">
        <f t="shared" si="338"/>
        <v>0</v>
      </c>
      <c r="O657" s="1">
        <f t="shared" si="309"/>
        <v>-9999</v>
      </c>
      <c r="P657" s="1">
        <f t="shared" si="309"/>
        <v>-9999</v>
      </c>
      <c r="Q657" s="1">
        <f t="shared" si="340"/>
        <v>-9999</v>
      </c>
      <c r="R657" s="1">
        <f t="shared" si="328"/>
        <v>-9999</v>
      </c>
      <c r="S657" s="1">
        <f t="shared" si="328"/>
        <v>-9999</v>
      </c>
      <c r="T657" s="1">
        <f t="shared" si="328"/>
        <v>-9999</v>
      </c>
      <c r="U657" s="1">
        <f t="shared" si="328"/>
        <v>-9999</v>
      </c>
      <c r="V657" s="1">
        <f t="shared" si="328"/>
        <v>-9999</v>
      </c>
    </row>
    <row r="658" spans="2:22" x14ac:dyDescent="0.3">
      <c r="B658" s="1">
        <v>292</v>
      </c>
      <c r="C658" s="1">
        <f t="shared" si="322"/>
        <v>1.7986301369863269</v>
      </c>
      <c r="D658" s="1">
        <f t="shared" si="329"/>
        <v>12.495900961820901</v>
      </c>
      <c r="E658" s="1">
        <f t="shared" si="339"/>
        <v>0</v>
      </c>
      <c r="F658" s="1">
        <f t="shared" si="330"/>
        <v>3.3008198076358197</v>
      </c>
      <c r="G658" s="1">
        <f t="shared" si="331"/>
        <v>0</v>
      </c>
      <c r="H658" s="1">
        <f t="shared" si="332"/>
        <v>0</v>
      </c>
      <c r="I658" s="1">
        <f t="shared" si="333"/>
        <v>0</v>
      </c>
      <c r="J658" s="1">
        <f t="shared" si="334"/>
        <v>44.381882936994927</v>
      </c>
      <c r="K658" s="1">
        <f t="shared" si="335"/>
        <v>0</v>
      </c>
      <c r="L658" s="1">
        <f t="shared" si="336"/>
        <v>44.381882936994927</v>
      </c>
      <c r="M658" s="1">
        <f t="shared" si="337"/>
        <v>1</v>
      </c>
      <c r="N658" s="1">
        <f t="shared" si="338"/>
        <v>0</v>
      </c>
      <c r="O658" s="1">
        <f t="shared" si="309"/>
        <v>-9999</v>
      </c>
      <c r="P658" s="1">
        <f t="shared" si="309"/>
        <v>-9999</v>
      </c>
      <c r="Q658" s="1">
        <f t="shared" si="340"/>
        <v>-9999</v>
      </c>
      <c r="R658" s="1">
        <f t="shared" si="340"/>
        <v>-9999</v>
      </c>
      <c r="S658" s="1">
        <f t="shared" si="340"/>
        <v>-9999</v>
      </c>
      <c r="T658" s="1">
        <f t="shared" si="340"/>
        <v>-9999</v>
      </c>
      <c r="U658" s="1">
        <f t="shared" si="340"/>
        <v>-9999</v>
      </c>
      <c r="V658" s="1">
        <f t="shared" si="340"/>
        <v>-9999</v>
      </c>
    </row>
    <row r="659" spans="2:22" x14ac:dyDescent="0.3">
      <c r="B659" s="1">
        <v>293</v>
      </c>
      <c r="C659" s="1">
        <f t="shared" si="322"/>
        <v>1.8013698630137243</v>
      </c>
      <c r="D659" s="1">
        <f t="shared" si="329"/>
        <v>12.414043557053706</v>
      </c>
      <c r="E659" s="1">
        <f t="shared" si="339"/>
        <v>0</v>
      </c>
      <c r="F659" s="1">
        <f t="shared" si="330"/>
        <v>3.3171912885892585</v>
      </c>
      <c r="G659" s="1">
        <f t="shared" si="331"/>
        <v>0</v>
      </c>
      <c r="H659" s="1">
        <f t="shared" si="332"/>
        <v>0</v>
      </c>
      <c r="I659" s="1">
        <f t="shared" si="333"/>
        <v>0</v>
      </c>
      <c r="J659" s="1">
        <f t="shared" si="334"/>
        <v>44.909462394081906</v>
      </c>
      <c r="K659" s="1">
        <f t="shared" si="335"/>
        <v>0</v>
      </c>
      <c r="L659" s="1">
        <f t="shared" si="336"/>
        <v>44.909462394081906</v>
      </c>
      <c r="M659" s="1">
        <f t="shared" si="337"/>
        <v>1</v>
      </c>
      <c r="N659" s="1">
        <f t="shared" si="338"/>
        <v>0</v>
      </c>
      <c r="O659" s="1">
        <f t="shared" si="309"/>
        <v>-9999</v>
      </c>
      <c r="P659" s="1">
        <f t="shared" si="309"/>
        <v>-9999</v>
      </c>
      <c r="Q659" s="1">
        <f t="shared" si="340"/>
        <v>-9999</v>
      </c>
      <c r="R659" s="1">
        <f t="shared" si="340"/>
        <v>-9999</v>
      </c>
      <c r="S659" s="1">
        <f t="shared" si="340"/>
        <v>-9999</v>
      </c>
      <c r="T659" s="1">
        <f t="shared" si="340"/>
        <v>-9999</v>
      </c>
      <c r="U659" s="1">
        <f t="shared" si="340"/>
        <v>-9999</v>
      </c>
      <c r="V659" s="1">
        <f t="shared" si="340"/>
        <v>-9999</v>
      </c>
    </row>
    <row r="660" spans="2:22" x14ac:dyDescent="0.3">
      <c r="B660" s="1">
        <v>294</v>
      </c>
      <c r="C660" s="1">
        <f t="shared" si="322"/>
        <v>1.8041095890411216</v>
      </c>
      <c r="D660" s="1">
        <f t="shared" si="329"/>
        <v>12.33265610540831</v>
      </c>
      <c r="E660" s="1">
        <f t="shared" si="339"/>
        <v>0</v>
      </c>
      <c r="F660" s="1">
        <f t="shared" si="330"/>
        <v>3.3334687789183381</v>
      </c>
      <c r="G660" s="1">
        <f t="shared" si="331"/>
        <v>0</v>
      </c>
      <c r="H660" s="1">
        <f t="shared" si="332"/>
        <v>0</v>
      </c>
      <c r="I660" s="1">
        <f t="shared" si="333"/>
        <v>0</v>
      </c>
      <c r="J660" s="1">
        <f t="shared" si="334"/>
        <v>45.436482410526793</v>
      </c>
      <c r="K660" s="1">
        <f t="shared" si="335"/>
        <v>0</v>
      </c>
      <c r="L660" s="1">
        <f t="shared" si="336"/>
        <v>45.436482410526793</v>
      </c>
      <c r="M660" s="1">
        <f t="shared" si="337"/>
        <v>1</v>
      </c>
      <c r="N660" s="1">
        <f t="shared" si="338"/>
        <v>0</v>
      </c>
      <c r="O660" s="1">
        <f t="shared" si="309"/>
        <v>-9999</v>
      </c>
      <c r="P660" s="1">
        <f t="shared" si="309"/>
        <v>-9999</v>
      </c>
      <c r="Q660" s="1">
        <f t="shared" si="340"/>
        <v>-9999</v>
      </c>
      <c r="R660" s="1">
        <f t="shared" si="340"/>
        <v>-9999</v>
      </c>
      <c r="S660" s="1">
        <f t="shared" si="340"/>
        <v>-9999</v>
      </c>
      <c r="T660" s="1">
        <f t="shared" si="340"/>
        <v>-9999</v>
      </c>
      <c r="U660" s="1">
        <f t="shared" si="340"/>
        <v>-9999</v>
      </c>
      <c r="V660" s="1">
        <f t="shared" si="340"/>
        <v>-9999</v>
      </c>
    </row>
    <row r="661" spans="2:22" x14ac:dyDescent="0.3">
      <c r="B661" s="1">
        <v>295</v>
      </c>
      <c r="C661" s="1">
        <f t="shared" si="322"/>
        <v>1.806849315068519</v>
      </c>
      <c r="D661" s="1">
        <f t="shared" si="329"/>
        <v>12.2517627237431</v>
      </c>
      <c r="E661" s="1">
        <f t="shared" si="339"/>
        <v>0</v>
      </c>
      <c r="F661" s="1">
        <f t="shared" si="330"/>
        <v>3.3496474552513797</v>
      </c>
      <c r="G661" s="1">
        <f t="shared" si="331"/>
        <v>0</v>
      </c>
      <c r="H661" s="1">
        <f t="shared" si="332"/>
        <v>0</v>
      </c>
      <c r="I661" s="1">
        <f t="shared" si="333"/>
        <v>0</v>
      </c>
      <c r="J661" s="1">
        <f t="shared" si="334"/>
        <v>45.962737387665598</v>
      </c>
      <c r="K661" s="1">
        <f t="shared" si="335"/>
        <v>0</v>
      </c>
      <c r="L661" s="1">
        <f t="shared" si="336"/>
        <v>45.962737387665598</v>
      </c>
      <c r="M661" s="1">
        <f t="shared" si="337"/>
        <v>1</v>
      </c>
      <c r="N661" s="1">
        <f t="shared" si="338"/>
        <v>0</v>
      </c>
      <c r="O661" s="1">
        <f t="shared" ref="O661" si="341">F661</f>
        <v>3.3496474552513797</v>
      </c>
      <c r="P661" s="1">
        <f t="shared" ref="P661" ca="1" si="342">L661+_xlfn.LOGNORM.INV(RAND(),0,0.025*L661)</f>
        <v>47.55104458503218</v>
      </c>
      <c r="Q661" s="1">
        <f t="shared" ref="Q661" ca="1" si="343">0.025*P661</f>
        <v>1.1887761146258045</v>
      </c>
      <c r="R661" s="1">
        <f t="shared" ref="R661" si="344">M661</f>
        <v>1</v>
      </c>
      <c r="S661" s="1">
        <f t="shared" ref="S661" si="345">N661</f>
        <v>0</v>
      </c>
      <c r="T661" s="1">
        <v>0.1</v>
      </c>
      <c r="U661" s="1">
        <v>0.1</v>
      </c>
      <c r="V661" s="1">
        <f t="shared" si="340"/>
        <v>-9999</v>
      </c>
    </row>
    <row r="662" spans="2:22" x14ac:dyDescent="0.3">
      <c r="B662" s="1">
        <v>296</v>
      </c>
      <c r="C662" s="1">
        <f t="shared" si="322"/>
        <v>1.8095890410959163</v>
      </c>
      <c r="D662" s="1">
        <f t="shared" si="329"/>
        <v>12.171387382512897</v>
      </c>
      <c r="E662" s="1">
        <f t="shared" si="339"/>
        <v>0</v>
      </c>
      <c r="F662" s="1">
        <f t="shared" si="330"/>
        <v>3.3657225234974208</v>
      </c>
      <c r="G662" s="1">
        <f t="shared" si="331"/>
        <v>0</v>
      </c>
      <c r="H662" s="1">
        <f t="shared" si="332"/>
        <v>0</v>
      </c>
      <c r="I662" s="1">
        <f t="shared" si="333"/>
        <v>0</v>
      </c>
      <c r="J662" s="1">
        <f t="shared" si="334"/>
        <v>46.488020313881009</v>
      </c>
      <c r="K662" s="1">
        <f t="shared" si="335"/>
        <v>0</v>
      </c>
      <c r="L662" s="1">
        <f t="shared" si="336"/>
        <v>46.488020313881009</v>
      </c>
      <c r="M662" s="1">
        <f t="shared" si="337"/>
        <v>1</v>
      </c>
      <c r="N662" s="1">
        <f t="shared" si="338"/>
        <v>0</v>
      </c>
      <c r="O662" s="1">
        <f t="shared" ref="O662:U725" si="346">-9999</f>
        <v>-9999</v>
      </c>
      <c r="P662" s="1">
        <f t="shared" si="346"/>
        <v>-9999</v>
      </c>
      <c r="Q662" s="1">
        <f t="shared" si="346"/>
        <v>-9999</v>
      </c>
      <c r="R662" s="1">
        <f t="shared" si="346"/>
        <v>-9999</v>
      </c>
      <c r="S662" s="1">
        <f t="shared" si="346"/>
        <v>-9999</v>
      </c>
      <c r="T662" s="1">
        <f t="shared" si="346"/>
        <v>-9999</v>
      </c>
      <c r="U662" s="1">
        <f t="shared" si="346"/>
        <v>-9999</v>
      </c>
      <c r="V662" s="1">
        <f t="shared" si="340"/>
        <v>-9999</v>
      </c>
    </row>
    <row r="663" spans="2:22" x14ac:dyDescent="0.3">
      <c r="B663" s="1">
        <v>297</v>
      </c>
      <c r="C663" s="1">
        <f t="shared" si="322"/>
        <v>1.8123287671233137</v>
      </c>
      <c r="D663" s="1">
        <f t="shared" si="329"/>
        <v>12.091553898665955</v>
      </c>
      <c r="E663" s="1">
        <f t="shared" si="339"/>
        <v>0</v>
      </c>
      <c r="F663" s="1">
        <f t="shared" si="330"/>
        <v>3.381689220266809</v>
      </c>
      <c r="G663" s="1">
        <f t="shared" si="331"/>
        <v>0</v>
      </c>
      <c r="H663" s="1">
        <f t="shared" si="332"/>
        <v>0</v>
      </c>
      <c r="I663" s="1">
        <f t="shared" si="333"/>
        <v>0</v>
      </c>
      <c r="J663" s="1">
        <f t="shared" si="334"/>
        <v>47.012122887421874</v>
      </c>
      <c r="K663" s="1">
        <f t="shared" si="335"/>
        <v>0</v>
      </c>
      <c r="L663" s="1">
        <f t="shared" si="336"/>
        <v>47.012122887421874</v>
      </c>
      <c r="M663" s="1">
        <f t="shared" si="337"/>
        <v>1</v>
      </c>
      <c r="N663" s="1">
        <f t="shared" si="338"/>
        <v>0</v>
      </c>
      <c r="O663" s="1">
        <f t="shared" si="346"/>
        <v>-9999</v>
      </c>
      <c r="P663" s="1">
        <f t="shared" si="346"/>
        <v>-9999</v>
      </c>
      <c r="Q663" s="1">
        <f t="shared" si="340"/>
        <v>-9999</v>
      </c>
      <c r="R663" s="1">
        <f t="shared" si="346"/>
        <v>-9999</v>
      </c>
      <c r="S663" s="1">
        <f t="shared" si="346"/>
        <v>-9999</v>
      </c>
      <c r="T663" s="1">
        <f t="shared" si="346"/>
        <v>-9999</v>
      </c>
      <c r="U663" s="1">
        <f t="shared" si="346"/>
        <v>-9999</v>
      </c>
      <c r="V663" s="1">
        <f t="shared" si="340"/>
        <v>-9999</v>
      </c>
    </row>
    <row r="664" spans="2:22" x14ac:dyDescent="0.3">
      <c r="B664" s="1">
        <v>298</v>
      </c>
      <c r="C664" s="1">
        <f t="shared" si="322"/>
        <v>1.8150684931507111</v>
      </c>
      <c r="D664" s="1">
        <f t="shared" si="329"/>
        <v>12.01228592858647</v>
      </c>
      <c r="E664" s="1">
        <f t="shared" si="339"/>
        <v>0</v>
      </c>
      <c r="F664" s="1">
        <f t="shared" si="330"/>
        <v>3.3975428142827058</v>
      </c>
      <c r="G664" s="1">
        <f t="shared" si="331"/>
        <v>0</v>
      </c>
      <c r="H664" s="1">
        <f t="shared" si="332"/>
        <v>0</v>
      </c>
      <c r="I664" s="1">
        <f t="shared" si="333"/>
        <v>0</v>
      </c>
      <c r="J664" s="1">
        <f t="shared" si="334"/>
        <v>47.534835640992029</v>
      </c>
      <c r="K664" s="1">
        <f t="shared" si="335"/>
        <v>0</v>
      </c>
      <c r="L664" s="1">
        <f t="shared" si="336"/>
        <v>47.534835640992029</v>
      </c>
      <c r="M664" s="1">
        <f t="shared" si="337"/>
        <v>1</v>
      </c>
      <c r="N664" s="1">
        <f t="shared" si="338"/>
        <v>0</v>
      </c>
      <c r="O664" s="1">
        <f t="shared" si="346"/>
        <v>-9999</v>
      </c>
      <c r="P664" s="1">
        <f t="shared" si="346"/>
        <v>-9999</v>
      </c>
      <c r="Q664" s="1">
        <f t="shared" si="340"/>
        <v>-9999</v>
      </c>
      <c r="R664" s="1">
        <f t="shared" si="346"/>
        <v>-9999</v>
      </c>
      <c r="S664" s="1">
        <f t="shared" si="346"/>
        <v>-9999</v>
      </c>
      <c r="T664" s="1">
        <f t="shared" si="346"/>
        <v>-9999</v>
      </c>
      <c r="U664" s="1">
        <f t="shared" si="346"/>
        <v>-9999</v>
      </c>
      <c r="V664" s="1">
        <f t="shared" si="340"/>
        <v>-9999</v>
      </c>
    </row>
    <row r="665" spans="2:22" x14ac:dyDescent="0.3">
      <c r="B665" s="1">
        <v>299</v>
      </c>
      <c r="C665" s="1">
        <f t="shared" si="322"/>
        <v>1.8178082191781084</v>
      </c>
      <c r="D665" s="1">
        <f t="shared" si="329"/>
        <v>11.933606961084729</v>
      </c>
      <c r="E665" s="1">
        <f t="shared" si="339"/>
        <v>0</v>
      </c>
      <c r="F665" s="1">
        <f t="shared" si="330"/>
        <v>3.4132786077830541</v>
      </c>
      <c r="G665" s="1">
        <f t="shared" si="331"/>
        <v>0</v>
      </c>
      <c r="H665" s="1">
        <f t="shared" si="332"/>
        <v>0</v>
      </c>
      <c r="I665" s="1">
        <f t="shared" si="333"/>
        <v>0</v>
      </c>
      <c r="J665" s="1">
        <f t="shared" si="334"/>
        <v>48.055948068001946</v>
      </c>
      <c r="K665" s="1">
        <f t="shared" si="335"/>
        <v>0</v>
      </c>
      <c r="L665" s="1">
        <f t="shared" si="336"/>
        <v>48.055948068001946</v>
      </c>
      <c r="M665" s="1">
        <f t="shared" si="337"/>
        <v>1</v>
      </c>
      <c r="N665" s="1">
        <f t="shared" si="338"/>
        <v>0</v>
      </c>
      <c r="O665" s="1">
        <f t="shared" si="346"/>
        <v>-9999</v>
      </c>
      <c r="P665" s="1">
        <f t="shared" si="346"/>
        <v>-9999</v>
      </c>
      <c r="Q665" s="1">
        <f t="shared" si="340"/>
        <v>-9999</v>
      </c>
      <c r="R665" s="1">
        <f t="shared" si="346"/>
        <v>-9999</v>
      </c>
      <c r="S665" s="1">
        <f t="shared" si="346"/>
        <v>-9999</v>
      </c>
      <c r="T665" s="1">
        <f t="shared" si="346"/>
        <v>-9999</v>
      </c>
      <c r="U665" s="1">
        <f t="shared" si="346"/>
        <v>-9999</v>
      </c>
      <c r="V665" s="1">
        <f t="shared" si="340"/>
        <v>-9999</v>
      </c>
    </row>
    <row r="666" spans="2:22" x14ac:dyDescent="0.3">
      <c r="B666" s="1">
        <v>300</v>
      </c>
      <c r="C666" s="1">
        <f t="shared" si="322"/>
        <v>1.8205479452055058</v>
      </c>
      <c r="D666" s="1">
        <f t="shared" si="329"/>
        <v>11.85554031043684</v>
      </c>
      <c r="E666" s="1">
        <f t="shared" si="339"/>
        <v>0</v>
      </c>
      <c r="F666" s="1">
        <f t="shared" si="330"/>
        <v>3.4288919379126321</v>
      </c>
      <c r="G666" s="1">
        <f t="shared" si="331"/>
        <v>0</v>
      </c>
      <c r="H666" s="1">
        <f t="shared" si="332"/>
        <v>0</v>
      </c>
      <c r="I666" s="1">
        <f t="shared" si="333"/>
        <v>0</v>
      </c>
      <c r="J666" s="1">
        <f t="shared" si="334"/>
        <v>48.575248750377469</v>
      </c>
      <c r="K666" s="1">
        <f t="shared" si="335"/>
        <v>0</v>
      </c>
      <c r="L666" s="1">
        <f t="shared" si="336"/>
        <v>48.575248750377469</v>
      </c>
      <c r="M666" s="1">
        <f t="shared" si="337"/>
        <v>1</v>
      </c>
      <c r="N666" s="1">
        <f t="shared" si="338"/>
        <v>0</v>
      </c>
      <c r="O666" s="1">
        <f t="shared" si="346"/>
        <v>-9999</v>
      </c>
      <c r="P666" s="1">
        <f t="shared" si="346"/>
        <v>-9999</v>
      </c>
      <c r="Q666" s="1">
        <f t="shared" si="340"/>
        <v>-9999</v>
      </c>
      <c r="R666" s="1">
        <f t="shared" si="346"/>
        <v>-9999</v>
      </c>
      <c r="S666" s="1">
        <f t="shared" si="346"/>
        <v>-9999</v>
      </c>
      <c r="T666" s="1">
        <f t="shared" si="346"/>
        <v>-9999</v>
      </c>
      <c r="U666" s="1">
        <f t="shared" si="346"/>
        <v>-9999</v>
      </c>
      <c r="V666" s="1">
        <f t="shared" si="340"/>
        <v>-9999</v>
      </c>
    </row>
    <row r="667" spans="2:22" x14ac:dyDescent="0.3">
      <c r="B667" s="1">
        <v>301</v>
      </c>
      <c r="C667" s="1">
        <f t="shared" si="322"/>
        <v>1.8232876712329031</v>
      </c>
      <c r="D667" s="1">
        <f t="shared" si="329"/>
        <v>11.778109109476192</v>
      </c>
      <c r="E667" s="1">
        <f t="shared" si="339"/>
        <v>0</v>
      </c>
      <c r="F667" s="1">
        <f t="shared" si="330"/>
        <v>3.4443781781047615</v>
      </c>
      <c r="G667" s="1">
        <f t="shared" si="331"/>
        <v>0</v>
      </c>
      <c r="H667" s="1">
        <f t="shared" si="332"/>
        <v>0</v>
      </c>
      <c r="I667" s="1">
        <f t="shared" si="333"/>
        <v>0</v>
      </c>
      <c r="J667" s="1">
        <f t="shared" si="334"/>
        <v>49.092525487816772</v>
      </c>
      <c r="K667" s="1">
        <f t="shared" si="335"/>
        <v>0</v>
      </c>
      <c r="L667" s="1">
        <f t="shared" si="336"/>
        <v>49.092525487816772</v>
      </c>
      <c r="M667" s="1">
        <f t="shared" si="337"/>
        <v>1</v>
      </c>
      <c r="N667" s="1">
        <f t="shared" si="338"/>
        <v>0</v>
      </c>
      <c r="O667" s="1">
        <f t="shared" si="346"/>
        <v>-9999</v>
      </c>
      <c r="P667" s="1">
        <f t="shared" si="346"/>
        <v>-9999</v>
      </c>
      <c r="Q667" s="1">
        <f t="shared" si="340"/>
        <v>-9999</v>
      </c>
      <c r="R667" s="1">
        <f t="shared" si="346"/>
        <v>-9999</v>
      </c>
      <c r="S667" s="1">
        <f t="shared" si="346"/>
        <v>-9999</v>
      </c>
      <c r="T667" s="1">
        <f t="shared" si="346"/>
        <v>-9999</v>
      </c>
      <c r="U667" s="1">
        <f t="shared" si="346"/>
        <v>-9999</v>
      </c>
      <c r="V667" s="1">
        <f t="shared" si="340"/>
        <v>-9999</v>
      </c>
    </row>
    <row r="668" spans="2:22" x14ac:dyDescent="0.3">
      <c r="B668" s="1">
        <v>302</v>
      </c>
      <c r="C668" s="1">
        <f t="shared" si="322"/>
        <v>1.8260273972603005</v>
      </c>
      <c r="D668" s="1">
        <f t="shared" si="329"/>
        <v>11.701336302738738</v>
      </c>
      <c r="E668" s="1">
        <f t="shared" si="339"/>
        <v>0</v>
      </c>
      <c r="F668" s="1">
        <f t="shared" si="330"/>
        <v>3.4597327394522521</v>
      </c>
      <c r="G668" s="1">
        <f t="shared" si="331"/>
        <v>0</v>
      </c>
      <c r="H668" s="1">
        <f t="shared" si="332"/>
        <v>0</v>
      </c>
      <c r="I668" s="1">
        <f t="shared" si="333"/>
        <v>0</v>
      </c>
      <c r="J668" s="1">
        <f t="shared" si="334"/>
        <v>49.607565428386522</v>
      </c>
      <c r="K668" s="1">
        <f t="shared" si="335"/>
        <v>0</v>
      </c>
      <c r="L668" s="1">
        <f t="shared" si="336"/>
        <v>49.607565428386522</v>
      </c>
      <c r="M668" s="1">
        <f t="shared" si="337"/>
        <v>1</v>
      </c>
      <c r="N668" s="1">
        <f t="shared" si="338"/>
        <v>0</v>
      </c>
      <c r="O668" s="1">
        <f t="shared" si="346"/>
        <v>-9999</v>
      </c>
      <c r="P668" s="1">
        <f t="shared" si="346"/>
        <v>-9999</v>
      </c>
      <c r="Q668" s="1">
        <f t="shared" si="340"/>
        <v>-9999</v>
      </c>
      <c r="R668" s="1">
        <f t="shared" si="346"/>
        <v>-9999</v>
      </c>
      <c r="S668" s="1">
        <f t="shared" si="346"/>
        <v>-9999</v>
      </c>
      <c r="T668" s="1">
        <f t="shared" si="346"/>
        <v>-9999</v>
      </c>
      <c r="U668" s="1">
        <f t="shared" si="346"/>
        <v>-9999</v>
      </c>
      <c r="V668" s="1">
        <f t="shared" si="340"/>
        <v>-9999</v>
      </c>
    </row>
    <row r="669" spans="2:22" x14ac:dyDescent="0.3">
      <c r="B669" s="1">
        <v>303</v>
      </c>
      <c r="C669" s="1">
        <f t="shared" si="322"/>
        <v>1.8287671232876979</v>
      </c>
      <c r="D669" s="1">
        <f t="shared" si="329"/>
        <v>11.625244639664018</v>
      </c>
      <c r="E669" s="1">
        <f t="shared" si="339"/>
        <v>0</v>
      </c>
      <c r="F669" s="1">
        <f t="shared" si="330"/>
        <v>3.4749510720671966</v>
      </c>
      <c r="G669" s="1">
        <f t="shared" si="331"/>
        <v>0</v>
      </c>
      <c r="H669" s="1">
        <f t="shared" si="332"/>
        <v>0</v>
      </c>
      <c r="I669" s="1">
        <f t="shared" si="333"/>
        <v>0</v>
      </c>
      <c r="J669" s="1">
        <f t="shared" si="334"/>
        <v>50.12015520034727</v>
      </c>
      <c r="K669" s="1">
        <f t="shared" si="335"/>
        <v>0</v>
      </c>
      <c r="L669" s="1">
        <f t="shared" si="336"/>
        <v>50.12015520034727</v>
      </c>
      <c r="M669" s="1">
        <f t="shared" si="337"/>
        <v>1</v>
      </c>
      <c r="N669" s="1">
        <f t="shared" si="338"/>
        <v>0</v>
      </c>
      <c r="O669" s="1">
        <f t="shared" si="346"/>
        <v>-9999</v>
      </c>
      <c r="P669" s="1">
        <f t="shared" si="346"/>
        <v>-9999</v>
      </c>
      <c r="Q669" s="1">
        <f t="shared" si="340"/>
        <v>-9999</v>
      </c>
      <c r="R669" s="1">
        <f t="shared" si="346"/>
        <v>-9999</v>
      </c>
      <c r="S669" s="1">
        <f t="shared" si="346"/>
        <v>-9999</v>
      </c>
      <c r="T669" s="1">
        <f t="shared" si="346"/>
        <v>-9999</v>
      </c>
      <c r="U669" s="1">
        <f t="shared" si="346"/>
        <v>-9999</v>
      </c>
      <c r="V669" s="1">
        <f t="shared" si="340"/>
        <v>-9999</v>
      </c>
    </row>
    <row r="670" spans="2:22" x14ac:dyDescent="0.3">
      <c r="B670" s="1">
        <v>304</v>
      </c>
      <c r="C670" s="1">
        <f t="shared" si="322"/>
        <v>1.8315068493150952</v>
      </c>
      <c r="D670" s="1">
        <f t="shared" si="329"/>
        <v>11.549856667853973</v>
      </c>
      <c r="E670" s="1">
        <f t="shared" si="339"/>
        <v>0</v>
      </c>
      <c r="F670" s="1">
        <f t="shared" si="330"/>
        <v>3.4900286664292053</v>
      </c>
      <c r="G670" s="1">
        <f t="shared" si="331"/>
        <v>0</v>
      </c>
      <c r="H670" s="1">
        <f t="shared" si="332"/>
        <v>0</v>
      </c>
      <c r="I670" s="1">
        <f t="shared" si="333"/>
        <v>0</v>
      </c>
      <c r="J670" s="1">
        <f t="shared" si="334"/>
        <v>50.630081045097427</v>
      </c>
      <c r="K670" s="1">
        <f t="shared" si="335"/>
        <v>0</v>
      </c>
      <c r="L670" s="1">
        <f t="shared" si="336"/>
        <v>50.630081045097427</v>
      </c>
      <c r="M670" s="1">
        <f t="shared" si="337"/>
        <v>1</v>
      </c>
      <c r="N670" s="1">
        <f t="shared" si="338"/>
        <v>0</v>
      </c>
      <c r="O670" s="1">
        <f t="shared" si="346"/>
        <v>-9999</v>
      </c>
      <c r="P670" s="1">
        <f t="shared" si="346"/>
        <v>-9999</v>
      </c>
      <c r="Q670" s="1">
        <f t="shared" si="340"/>
        <v>-9999</v>
      </c>
      <c r="R670" s="1">
        <f t="shared" si="346"/>
        <v>-9999</v>
      </c>
      <c r="S670" s="1">
        <f t="shared" si="346"/>
        <v>-9999</v>
      </c>
      <c r="T670" s="1">
        <f t="shared" si="346"/>
        <v>-9999</v>
      </c>
      <c r="U670" s="1">
        <f t="shared" si="346"/>
        <v>-9999</v>
      </c>
      <c r="V670" s="1">
        <f t="shared" si="340"/>
        <v>-9999</v>
      </c>
    </row>
    <row r="671" spans="2:22" x14ac:dyDescent="0.3">
      <c r="B671" s="1">
        <v>305</v>
      </c>
      <c r="C671" s="1">
        <f t="shared" si="322"/>
        <v>1.8342465753424926</v>
      </c>
      <c r="D671" s="1">
        <f t="shared" si="329"/>
        <v>11.47519472639167</v>
      </c>
      <c r="E671" s="1">
        <f t="shared" si="339"/>
        <v>0</v>
      </c>
      <c r="F671" s="1">
        <f t="shared" si="330"/>
        <v>3.5049610547216661</v>
      </c>
      <c r="G671" s="1">
        <f t="shared" si="331"/>
        <v>0</v>
      </c>
      <c r="H671" s="1">
        <f t="shared" si="332"/>
        <v>0</v>
      </c>
      <c r="I671" s="1">
        <f t="shared" si="333"/>
        <v>0</v>
      </c>
      <c r="J671" s="1">
        <f t="shared" si="334"/>
        <v>51.137128951123273</v>
      </c>
      <c r="K671" s="1">
        <f t="shared" si="335"/>
        <v>0</v>
      </c>
      <c r="L671" s="1">
        <f t="shared" si="336"/>
        <v>51.137128951123273</v>
      </c>
      <c r="M671" s="1">
        <f t="shared" si="337"/>
        <v>1</v>
      </c>
      <c r="N671" s="1">
        <f t="shared" si="338"/>
        <v>0</v>
      </c>
      <c r="O671" s="1">
        <f t="shared" si="346"/>
        <v>-9999</v>
      </c>
      <c r="P671" s="1">
        <f t="shared" si="346"/>
        <v>-9999</v>
      </c>
      <c r="Q671" s="1">
        <f t="shared" si="340"/>
        <v>-9999</v>
      </c>
      <c r="R671" s="1">
        <f t="shared" si="346"/>
        <v>-9999</v>
      </c>
      <c r="S671" s="1">
        <f t="shared" si="346"/>
        <v>-9999</v>
      </c>
      <c r="T671" s="1">
        <f t="shared" si="346"/>
        <v>-9999</v>
      </c>
      <c r="U671" s="1">
        <f t="shared" si="346"/>
        <v>-9999</v>
      </c>
      <c r="V671" s="1">
        <f t="shared" si="340"/>
        <v>-9999</v>
      </c>
    </row>
    <row r="672" spans="2:22" x14ac:dyDescent="0.3">
      <c r="B672" s="1">
        <v>306</v>
      </c>
      <c r="C672" s="1">
        <f t="shared" si="322"/>
        <v>1.8369863013698899</v>
      </c>
      <c r="D672" s="1">
        <f t="shared" si="329"/>
        <v>11.401280939221703</v>
      </c>
      <c r="E672" s="1">
        <f t="shared" si="339"/>
        <v>0</v>
      </c>
      <c r="F672" s="1">
        <f t="shared" si="330"/>
        <v>3.5197438121556592</v>
      </c>
      <c r="G672" s="1">
        <f t="shared" si="331"/>
        <v>0</v>
      </c>
      <c r="H672" s="1">
        <f t="shared" si="332"/>
        <v>0</v>
      </c>
      <c r="I672" s="1">
        <f t="shared" si="333"/>
        <v>0</v>
      </c>
      <c r="J672" s="1">
        <f t="shared" si="334"/>
        <v>51.641084788843422</v>
      </c>
      <c r="K672" s="1">
        <f t="shared" si="335"/>
        <v>0</v>
      </c>
      <c r="L672" s="1">
        <f t="shared" si="336"/>
        <v>51.641084788843422</v>
      </c>
      <c r="M672" s="1">
        <f t="shared" si="337"/>
        <v>1</v>
      </c>
      <c r="N672" s="1">
        <f t="shared" si="338"/>
        <v>0</v>
      </c>
      <c r="O672" s="1">
        <f t="shared" si="346"/>
        <v>-9999</v>
      </c>
      <c r="P672" s="1">
        <f t="shared" si="346"/>
        <v>-9999</v>
      </c>
      <c r="Q672" s="1">
        <f t="shared" si="340"/>
        <v>-9999</v>
      </c>
      <c r="R672" s="1">
        <f t="shared" si="346"/>
        <v>-9999</v>
      </c>
      <c r="S672" s="1">
        <f t="shared" si="346"/>
        <v>-9999</v>
      </c>
      <c r="T672" s="1">
        <f t="shared" si="346"/>
        <v>-9999</v>
      </c>
      <c r="U672" s="1">
        <f t="shared" si="346"/>
        <v>-9999</v>
      </c>
      <c r="V672" s="1">
        <f t="shared" si="340"/>
        <v>-9999</v>
      </c>
    </row>
    <row r="673" spans="2:22" x14ac:dyDescent="0.3">
      <c r="B673" s="1">
        <v>307</v>
      </c>
      <c r="C673" s="1">
        <f t="shared" si="322"/>
        <v>1.8397260273972873</v>
      </c>
      <c r="D673" s="1">
        <f t="shared" si="329"/>
        <v>11.32813720859439</v>
      </c>
      <c r="E673" s="1">
        <f t="shared" si="339"/>
        <v>0</v>
      </c>
      <c r="F673" s="1">
        <f t="shared" si="330"/>
        <v>3.5343725582811221</v>
      </c>
      <c r="G673" s="1">
        <f t="shared" si="331"/>
        <v>0</v>
      </c>
      <c r="H673" s="1">
        <f t="shared" si="332"/>
        <v>0</v>
      </c>
      <c r="I673" s="1">
        <f t="shared" si="333"/>
        <v>0</v>
      </c>
      <c r="J673" s="1">
        <f t="shared" si="334"/>
        <v>52.141734446234416</v>
      </c>
      <c r="K673" s="1">
        <f t="shared" si="335"/>
        <v>0</v>
      </c>
      <c r="L673" s="1">
        <f t="shared" si="336"/>
        <v>52.141734446234416</v>
      </c>
      <c r="M673" s="1">
        <f t="shared" si="337"/>
        <v>1</v>
      </c>
      <c r="N673" s="1">
        <f t="shared" si="338"/>
        <v>0</v>
      </c>
      <c r="O673" s="1">
        <f t="shared" si="346"/>
        <v>-9999</v>
      </c>
      <c r="P673" s="1">
        <f t="shared" si="346"/>
        <v>-9999</v>
      </c>
      <c r="Q673" s="1">
        <f t="shared" si="340"/>
        <v>-9999</v>
      </c>
      <c r="R673" s="1">
        <f t="shared" si="346"/>
        <v>-9999</v>
      </c>
      <c r="S673" s="1">
        <f t="shared" si="346"/>
        <v>-9999</v>
      </c>
      <c r="T673" s="1">
        <f t="shared" si="346"/>
        <v>-9999</v>
      </c>
      <c r="U673" s="1">
        <f t="shared" si="346"/>
        <v>-9999</v>
      </c>
      <c r="V673" s="1">
        <f t="shared" si="340"/>
        <v>-9999</v>
      </c>
    </row>
    <row r="674" spans="2:22" x14ac:dyDescent="0.3">
      <c r="B674" s="1">
        <v>308</v>
      </c>
      <c r="C674" s="1">
        <f t="shared" si="322"/>
        <v>1.8424657534246847</v>
      </c>
      <c r="D674" s="1">
        <f t="shared" si="329"/>
        <v>11.255785208575691</v>
      </c>
      <c r="E674" s="1">
        <f t="shared" si="339"/>
        <v>0</v>
      </c>
      <c r="F674" s="1">
        <f t="shared" si="330"/>
        <v>3.5488429582848617</v>
      </c>
      <c r="G674" s="1">
        <f t="shared" si="331"/>
        <v>0</v>
      </c>
      <c r="H674" s="1">
        <f t="shared" si="332"/>
        <v>0</v>
      </c>
      <c r="I674" s="1">
        <f t="shared" si="333"/>
        <v>0</v>
      </c>
      <c r="J674" s="1">
        <f t="shared" si="334"/>
        <v>52.638863965123377</v>
      </c>
      <c r="K674" s="1">
        <f t="shared" si="335"/>
        <v>0</v>
      </c>
      <c r="L674" s="1">
        <f t="shared" si="336"/>
        <v>52.638863965123377</v>
      </c>
      <c r="M674" s="1">
        <f t="shared" si="337"/>
        <v>1</v>
      </c>
      <c r="N674" s="1">
        <f t="shared" si="338"/>
        <v>0</v>
      </c>
      <c r="O674" s="1">
        <f t="shared" si="346"/>
        <v>-9999</v>
      </c>
      <c r="P674" s="1">
        <f t="shared" si="346"/>
        <v>-9999</v>
      </c>
      <c r="Q674" s="1">
        <f t="shared" si="340"/>
        <v>-9999</v>
      </c>
      <c r="R674" s="1">
        <f t="shared" si="346"/>
        <v>-9999</v>
      </c>
      <c r="S674" s="1">
        <f t="shared" si="346"/>
        <v>-9999</v>
      </c>
      <c r="T674" s="1">
        <f t="shared" si="346"/>
        <v>-9999</v>
      </c>
      <c r="U674" s="1">
        <f t="shared" si="346"/>
        <v>-9999</v>
      </c>
      <c r="V674" s="1">
        <f t="shared" si="340"/>
        <v>-9999</v>
      </c>
    </row>
    <row r="675" spans="2:22" x14ac:dyDescent="0.3">
      <c r="B675" s="1">
        <v>309</v>
      </c>
      <c r="C675" s="1">
        <f t="shared" si="322"/>
        <v>1.845205479452082</v>
      </c>
      <c r="D675" s="1">
        <f t="shared" si="329"/>
        <v>11.184246378624703</v>
      </c>
      <c r="E675" s="1">
        <f t="shared" si="339"/>
        <v>0</v>
      </c>
      <c r="F675" s="1">
        <f t="shared" si="330"/>
        <v>3.5631507242750593</v>
      </c>
      <c r="G675" s="1">
        <f t="shared" si="331"/>
        <v>0</v>
      </c>
      <c r="H675" s="1">
        <f t="shared" si="332"/>
        <v>0</v>
      </c>
      <c r="I675" s="1">
        <f t="shared" si="333"/>
        <v>0</v>
      </c>
      <c r="J675" s="1">
        <f t="shared" si="334"/>
        <v>53.132259678034593</v>
      </c>
      <c r="K675" s="1">
        <f t="shared" si="335"/>
        <v>0</v>
      </c>
      <c r="L675" s="1">
        <f t="shared" si="336"/>
        <v>53.132259678034593</v>
      </c>
      <c r="M675" s="1">
        <f t="shared" si="337"/>
        <v>1</v>
      </c>
      <c r="N675" s="1">
        <f t="shared" si="338"/>
        <v>0</v>
      </c>
      <c r="O675" s="1">
        <f t="shared" si="346"/>
        <v>-9999</v>
      </c>
      <c r="P675" s="1">
        <f t="shared" si="346"/>
        <v>-9999</v>
      </c>
      <c r="Q675" s="1">
        <f t="shared" si="340"/>
        <v>-9999</v>
      </c>
      <c r="R675" s="1">
        <f t="shared" si="346"/>
        <v>-9999</v>
      </c>
      <c r="S675" s="1">
        <f t="shared" si="346"/>
        <v>-9999</v>
      </c>
      <c r="T675" s="1">
        <f t="shared" si="346"/>
        <v>-9999</v>
      </c>
      <c r="U675" s="1">
        <f t="shared" si="346"/>
        <v>-9999</v>
      </c>
      <c r="V675" s="1">
        <f t="shared" si="340"/>
        <v>-9999</v>
      </c>
    </row>
    <row r="676" spans="2:22" x14ac:dyDescent="0.3">
      <c r="B676" s="1">
        <v>310</v>
      </c>
      <c r="C676" s="1">
        <f t="shared" si="322"/>
        <v>1.8479452054794794</v>
      </c>
      <c r="D676" s="1">
        <f t="shared" si="329"/>
        <v>11.113541917240664</v>
      </c>
      <c r="E676" s="1">
        <f t="shared" si="339"/>
        <v>0</v>
      </c>
      <c r="F676" s="1">
        <f t="shared" si="330"/>
        <v>3.5772916165518671</v>
      </c>
      <c r="G676" s="1">
        <f t="shared" si="331"/>
        <v>0</v>
      </c>
      <c r="H676" s="1">
        <f t="shared" si="332"/>
        <v>0</v>
      </c>
      <c r="I676" s="1">
        <f t="shared" si="333"/>
        <v>0</v>
      </c>
      <c r="J676" s="1">
        <f t="shared" si="334"/>
        <v>53.621708345475284</v>
      </c>
      <c r="K676" s="1">
        <f t="shared" si="335"/>
        <v>0</v>
      </c>
      <c r="L676" s="1">
        <f t="shared" si="336"/>
        <v>53.621708345475284</v>
      </c>
      <c r="M676" s="1">
        <f t="shared" si="337"/>
        <v>1</v>
      </c>
      <c r="N676" s="1">
        <f t="shared" si="338"/>
        <v>0</v>
      </c>
      <c r="O676" s="1">
        <f t="shared" si="346"/>
        <v>-9999</v>
      </c>
      <c r="P676" s="1">
        <f t="shared" si="346"/>
        <v>-9999</v>
      </c>
      <c r="Q676" s="1">
        <f t="shared" si="340"/>
        <v>-9999</v>
      </c>
      <c r="R676" s="1">
        <f t="shared" si="346"/>
        <v>-9999</v>
      </c>
      <c r="S676" s="1">
        <f t="shared" si="346"/>
        <v>-9999</v>
      </c>
      <c r="T676" s="1">
        <f t="shared" si="346"/>
        <v>-9999</v>
      </c>
      <c r="U676" s="1">
        <f t="shared" si="346"/>
        <v>-9999</v>
      </c>
      <c r="V676" s="1">
        <f t="shared" si="340"/>
        <v>-9999</v>
      </c>
    </row>
    <row r="677" spans="2:22" x14ac:dyDescent="0.3">
      <c r="B677" s="1">
        <v>311</v>
      </c>
      <c r="C677" s="1">
        <f t="shared" si="322"/>
        <v>1.8506849315068767</v>
      </c>
      <c r="D677" s="1">
        <f t="shared" si="329"/>
        <v>11.043692775681412</v>
      </c>
      <c r="E677" s="1">
        <f t="shared" si="339"/>
        <v>0</v>
      </c>
      <c r="F677" s="1">
        <f t="shared" si="330"/>
        <v>3.5912614448637177</v>
      </c>
      <c r="G677" s="1">
        <f t="shared" si="331"/>
        <v>0</v>
      </c>
      <c r="H677" s="1">
        <f t="shared" si="332"/>
        <v>0</v>
      </c>
      <c r="I677" s="1">
        <f t="shared" si="333"/>
        <v>0</v>
      </c>
      <c r="J677" s="1">
        <f t="shared" si="334"/>
        <v>54.106997293545604</v>
      </c>
      <c r="K677" s="1">
        <f t="shared" si="335"/>
        <v>0</v>
      </c>
      <c r="L677" s="1">
        <f t="shared" si="336"/>
        <v>54.106997293545604</v>
      </c>
      <c r="M677" s="1">
        <f t="shared" si="337"/>
        <v>1</v>
      </c>
      <c r="N677" s="1">
        <f t="shared" si="338"/>
        <v>0</v>
      </c>
      <c r="O677" s="1">
        <f t="shared" si="346"/>
        <v>-9999</v>
      </c>
      <c r="P677" s="1">
        <f t="shared" si="346"/>
        <v>-9999</v>
      </c>
      <c r="Q677" s="1">
        <f t="shared" si="340"/>
        <v>-9999</v>
      </c>
      <c r="R677" s="1">
        <f t="shared" si="346"/>
        <v>-9999</v>
      </c>
      <c r="S677" s="1">
        <f t="shared" si="346"/>
        <v>-9999</v>
      </c>
      <c r="T677" s="1">
        <f t="shared" si="346"/>
        <v>-9999</v>
      </c>
      <c r="U677" s="1">
        <f t="shared" si="346"/>
        <v>-9999</v>
      </c>
      <c r="V677" s="1">
        <f t="shared" si="340"/>
        <v>-9999</v>
      </c>
    </row>
    <row r="678" spans="2:22" x14ac:dyDescent="0.3">
      <c r="B678" s="1">
        <v>312</v>
      </c>
      <c r="C678" s="1">
        <f t="shared" si="322"/>
        <v>1.8534246575342741</v>
      </c>
      <c r="D678" s="1">
        <f t="shared" si="329"/>
        <v>10.97471965175507</v>
      </c>
      <c r="E678" s="1">
        <f t="shared" si="339"/>
        <v>0</v>
      </c>
      <c r="F678" s="1">
        <f t="shared" si="330"/>
        <v>3.605056069648986</v>
      </c>
      <c r="G678" s="1">
        <f t="shared" si="331"/>
        <v>0</v>
      </c>
      <c r="H678" s="1">
        <f t="shared" si="332"/>
        <v>0</v>
      </c>
      <c r="I678" s="1">
        <f t="shared" si="333"/>
        <v>0</v>
      </c>
      <c r="J678" s="1">
        <f t="shared" si="334"/>
        <v>54.587914551758736</v>
      </c>
      <c r="K678" s="1">
        <f t="shared" si="335"/>
        <v>0</v>
      </c>
      <c r="L678" s="1">
        <f t="shared" si="336"/>
        <v>54.587914551758736</v>
      </c>
      <c r="M678" s="1">
        <f t="shared" si="337"/>
        <v>1</v>
      </c>
      <c r="N678" s="1">
        <f t="shared" si="338"/>
        <v>0</v>
      </c>
      <c r="O678" s="1">
        <f t="shared" si="346"/>
        <v>-9999</v>
      </c>
      <c r="P678" s="1">
        <f t="shared" si="346"/>
        <v>-9999</v>
      </c>
      <c r="Q678" s="1">
        <f t="shared" si="340"/>
        <v>-9999</v>
      </c>
      <c r="R678" s="1">
        <f t="shared" si="340"/>
        <v>-9999</v>
      </c>
      <c r="S678" s="1">
        <f t="shared" si="340"/>
        <v>-9999</v>
      </c>
      <c r="T678" s="1">
        <f t="shared" si="340"/>
        <v>-9999</v>
      </c>
      <c r="U678" s="1">
        <f t="shared" si="340"/>
        <v>-9999</v>
      </c>
      <c r="V678" s="1">
        <f t="shared" si="340"/>
        <v>-9999</v>
      </c>
    </row>
    <row r="679" spans="2:22" x14ac:dyDescent="0.3">
      <c r="B679" s="1">
        <v>313</v>
      </c>
      <c r="C679" s="1">
        <f t="shared" si="322"/>
        <v>1.8561643835616715</v>
      </c>
      <c r="D679" s="1">
        <f t="shared" si="329"/>
        <v>10.906642983686801</v>
      </c>
      <c r="E679" s="1">
        <f t="shared" si="339"/>
        <v>0</v>
      </c>
      <c r="F679" s="1">
        <f t="shared" si="330"/>
        <v>3.6186714032626397</v>
      </c>
      <c r="G679" s="1">
        <f t="shared" si="331"/>
        <v>0</v>
      </c>
      <c r="H679" s="1">
        <f t="shared" si="332"/>
        <v>0</v>
      </c>
      <c r="I679" s="1">
        <f t="shared" si="333"/>
        <v>0</v>
      </c>
      <c r="J679" s="1">
        <f t="shared" si="334"/>
        <v>55.064248990956415</v>
      </c>
      <c r="K679" s="1">
        <f t="shared" si="335"/>
        <v>0</v>
      </c>
      <c r="L679" s="1">
        <f t="shared" si="336"/>
        <v>55.064248990956415</v>
      </c>
      <c r="M679" s="1">
        <f t="shared" si="337"/>
        <v>1</v>
      </c>
      <c r="N679" s="1">
        <f t="shared" si="338"/>
        <v>0</v>
      </c>
      <c r="O679" s="1">
        <f t="shared" si="346"/>
        <v>-9999</v>
      </c>
      <c r="P679" s="1">
        <f t="shared" si="346"/>
        <v>-9999</v>
      </c>
      <c r="Q679" s="1">
        <f t="shared" si="340"/>
        <v>-9999</v>
      </c>
      <c r="R679" s="1">
        <f t="shared" si="340"/>
        <v>-9999</v>
      </c>
      <c r="S679" s="1">
        <f t="shared" si="340"/>
        <v>-9999</v>
      </c>
      <c r="T679" s="1">
        <f t="shared" si="340"/>
        <v>-9999</v>
      </c>
      <c r="U679" s="1">
        <f t="shared" si="340"/>
        <v>-9999</v>
      </c>
      <c r="V679" s="1">
        <f t="shared" si="340"/>
        <v>-9999</v>
      </c>
    </row>
    <row r="680" spans="2:22" x14ac:dyDescent="0.3">
      <c r="B680" s="1">
        <v>314</v>
      </c>
      <c r="C680" s="1">
        <f t="shared" si="322"/>
        <v>1.8589041095890688</v>
      </c>
      <c r="D680" s="1">
        <f t="shared" si="329"/>
        <v>10.839482944062581</v>
      </c>
      <c r="E680" s="1">
        <f t="shared" si="339"/>
        <v>0</v>
      </c>
      <c r="F680" s="1">
        <f t="shared" si="330"/>
        <v>3.6321034111874839</v>
      </c>
      <c r="G680" s="1">
        <f t="shared" si="331"/>
        <v>0</v>
      </c>
      <c r="H680" s="1">
        <f t="shared" si="332"/>
        <v>0</v>
      </c>
      <c r="I680" s="1">
        <f t="shared" si="333"/>
        <v>0</v>
      </c>
      <c r="J680" s="1">
        <f t="shared" si="334"/>
        <v>55.535790461203696</v>
      </c>
      <c r="K680" s="1">
        <f t="shared" si="335"/>
        <v>0</v>
      </c>
      <c r="L680" s="1">
        <f t="shared" si="336"/>
        <v>55.535790461203696</v>
      </c>
      <c r="M680" s="1">
        <f t="shared" si="337"/>
        <v>1</v>
      </c>
      <c r="N680" s="1">
        <f t="shared" si="338"/>
        <v>0</v>
      </c>
      <c r="O680" s="1">
        <f t="shared" si="346"/>
        <v>-9999</v>
      </c>
      <c r="P680" s="1">
        <f t="shared" si="346"/>
        <v>-9999</v>
      </c>
      <c r="Q680" s="1">
        <f t="shared" si="340"/>
        <v>-9999</v>
      </c>
      <c r="R680" s="1">
        <f t="shared" si="340"/>
        <v>-9999</v>
      </c>
      <c r="S680" s="1">
        <f t="shared" si="340"/>
        <v>-9999</v>
      </c>
      <c r="T680" s="1">
        <f t="shared" si="340"/>
        <v>-9999</v>
      </c>
      <c r="U680" s="1">
        <f t="shared" si="340"/>
        <v>-9999</v>
      </c>
      <c r="V680" s="1">
        <f t="shared" si="340"/>
        <v>-9999</v>
      </c>
    </row>
    <row r="681" spans="2:22" x14ac:dyDescent="0.3">
      <c r="B681" s="1">
        <v>315</v>
      </c>
      <c r="C681" s="1">
        <f t="shared" si="322"/>
        <v>1.8616438356164662</v>
      </c>
      <c r="D681" s="1">
        <f t="shared" si="329"/>
        <v>10.773259433851583</v>
      </c>
      <c r="E681" s="1">
        <f t="shared" si="339"/>
        <v>0</v>
      </c>
      <c r="F681" s="1">
        <f t="shared" si="330"/>
        <v>3.6453481132296832</v>
      </c>
      <c r="G681" s="1">
        <f t="shared" si="331"/>
        <v>0</v>
      </c>
      <c r="H681" s="1">
        <f t="shared" si="332"/>
        <v>0</v>
      </c>
      <c r="I681" s="1">
        <f t="shared" si="333"/>
        <v>0</v>
      </c>
      <c r="J681" s="1">
        <f t="shared" si="334"/>
        <v>56.002329929550463</v>
      </c>
      <c r="K681" s="1">
        <f t="shared" si="335"/>
        <v>0</v>
      </c>
      <c r="L681" s="1">
        <f t="shared" si="336"/>
        <v>56.002329929550463</v>
      </c>
      <c r="M681" s="1">
        <f t="shared" si="337"/>
        <v>1</v>
      </c>
      <c r="N681" s="1">
        <f t="shared" si="338"/>
        <v>0</v>
      </c>
      <c r="O681" s="1">
        <f t="shared" ref="O681" si="347">F681</f>
        <v>3.6453481132296832</v>
      </c>
      <c r="P681" s="1">
        <f t="shared" ref="P681" ca="1" si="348">L681+_xlfn.LOGNORM.INV(RAND(),0,0.025*L681)</f>
        <v>56.355098658883612</v>
      </c>
      <c r="Q681" s="1">
        <f t="shared" ref="Q681" ca="1" si="349">0.025*P681</f>
        <v>1.4088774664720904</v>
      </c>
      <c r="R681" s="1">
        <f t="shared" ref="R681" si="350">M681</f>
        <v>1</v>
      </c>
      <c r="S681" s="1">
        <f t="shared" ref="S681" si="351">N681</f>
        <v>0</v>
      </c>
      <c r="T681" s="1">
        <v>0.1</v>
      </c>
      <c r="U681" s="1">
        <v>0.1</v>
      </c>
      <c r="V681" s="1">
        <f t="shared" si="340"/>
        <v>-9999</v>
      </c>
    </row>
    <row r="682" spans="2:22" x14ac:dyDescent="0.3">
      <c r="B682" s="1">
        <v>316</v>
      </c>
      <c r="C682" s="1">
        <f t="shared" si="322"/>
        <v>1.8643835616438635</v>
      </c>
      <c r="D682" s="1">
        <f t="shared" si="329"/>
        <v>10.707992076509097</v>
      </c>
      <c r="E682" s="1">
        <f t="shared" si="339"/>
        <v>0</v>
      </c>
      <c r="F682" s="1">
        <f t="shared" si="330"/>
        <v>3.658401584698181</v>
      </c>
      <c r="G682" s="1">
        <f t="shared" si="331"/>
        <v>0</v>
      </c>
      <c r="H682" s="1">
        <f t="shared" si="332"/>
        <v>0</v>
      </c>
      <c r="I682" s="1">
        <f t="shared" si="333"/>
        <v>0</v>
      </c>
      <c r="J682" s="1">
        <f t="shared" si="334"/>
        <v>56.463659617543321</v>
      </c>
      <c r="K682" s="1">
        <f t="shared" si="335"/>
        <v>0</v>
      </c>
      <c r="L682" s="1">
        <f t="shared" si="336"/>
        <v>56.463659617543321</v>
      </c>
      <c r="M682" s="1">
        <f t="shared" si="337"/>
        <v>1</v>
      </c>
      <c r="N682" s="1">
        <f t="shared" si="338"/>
        <v>0</v>
      </c>
      <c r="O682" s="1">
        <f t="shared" ref="O682:Q682" si="352">-9999</f>
        <v>-9999</v>
      </c>
      <c r="P682" s="1">
        <f t="shared" si="352"/>
        <v>-9999</v>
      </c>
      <c r="Q682" s="1">
        <f t="shared" si="352"/>
        <v>-9999</v>
      </c>
      <c r="R682" s="1">
        <f t="shared" si="346"/>
        <v>-9999</v>
      </c>
      <c r="S682" s="1">
        <f t="shared" si="346"/>
        <v>-9999</v>
      </c>
      <c r="T682" s="1">
        <f t="shared" si="346"/>
        <v>-9999</v>
      </c>
      <c r="U682" s="1">
        <f t="shared" si="346"/>
        <v>-9999</v>
      </c>
      <c r="V682" s="1">
        <f t="shared" si="340"/>
        <v>-9999</v>
      </c>
    </row>
    <row r="683" spans="2:22" x14ac:dyDescent="0.3">
      <c r="B683" s="1">
        <v>317</v>
      </c>
      <c r="C683" s="1">
        <f t="shared" si="322"/>
        <v>1.8671232876712609</v>
      </c>
      <c r="D683" s="1">
        <f t="shared" si="329"/>
        <v>10.643700212161688</v>
      </c>
      <c r="E683" s="1">
        <f t="shared" si="339"/>
        <v>0</v>
      </c>
      <c r="F683" s="1">
        <f t="shared" si="330"/>
        <v>3.6712599575676625</v>
      </c>
      <c r="G683" s="1">
        <f t="shared" si="331"/>
        <v>0</v>
      </c>
      <c r="H683" s="1">
        <f t="shared" si="332"/>
        <v>0</v>
      </c>
      <c r="I683" s="1">
        <f t="shared" si="333"/>
        <v>0</v>
      </c>
      <c r="J683" s="1">
        <f t="shared" si="334"/>
        <v>56.919573138374503</v>
      </c>
      <c r="K683" s="1">
        <f t="shared" si="335"/>
        <v>0</v>
      </c>
      <c r="L683" s="1">
        <f t="shared" si="336"/>
        <v>56.919573138374503</v>
      </c>
      <c r="M683" s="1">
        <f t="shared" si="337"/>
        <v>1</v>
      </c>
      <c r="N683" s="1">
        <f t="shared" si="338"/>
        <v>0</v>
      </c>
      <c r="O683" s="1">
        <f t="shared" si="346"/>
        <v>-9999</v>
      </c>
      <c r="P683" s="1">
        <f t="shared" si="346"/>
        <v>-9999</v>
      </c>
      <c r="Q683" s="1">
        <f t="shared" si="340"/>
        <v>-9999</v>
      </c>
      <c r="R683" s="1">
        <f t="shared" si="346"/>
        <v>-9999</v>
      </c>
      <c r="S683" s="1">
        <f t="shared" si="346"/>
        <v>-9999</v>
      </c>
      <c r="T683" s="1">
        <f t="shared" si="346"/>
        <v>-9999</v>
      </c>
      <c r="U683" s="1">
        <f t="shared" si="346"/>
        <v>-9999</v>
      </c>
      <c r="V683" s="1">
        <f t="shared" si="340"/>
        <v>-9999</v>
      </c>
    </row>
    <row r="684" spans="2:22" x14ac:dyDescent="0.3">
      <c r="B684" s="1">
        <v>318</v>
      </c>
      <c r="C684" s="1">
        <f t="shared" si="322"/>
        <v>1.8698630136986583</v>
      </c>
      <c r="D684" s="1">
        <f t="shared" si="329"/>
        <v>10.580402891876306</v>
      </c>
      <c r="E684" s="1">
        <f t="shared" si="339"/>
        <v>0</v>
      </c>
      <c r="F684" s="1">
        <f t="shared" si="330"/>
        <v>3.6839194216247391</v>
      </c>
      <c r="G684" s="1">
        <f t="shared" si="331"/>
        <v>0</v>
      </c>
      <c r="H684" s="1">
        <f t="shared" si="332"/>
        <v>0</v>
      </c>
      <c r="I684" s="1">
        <f t="shared" si="333"/>
        <v>0</v>
      </c>
      <c r="J684" s="1">
        <f t="shared" si="334"/>
        <v>57.369865633554127</v>
      </c>
      <c r="K684" s="1">
        <f t="shared" si="335"/>
        <v>0</v>
      </c>
      <c r="L684" s="1">
        <f t="shared" si="336"/>
        <v>57.369865633554127</v>
      </c>
      <c r="M684" s="1">
        <f t="shared" si="337"/>
        <v>1</v>
      </c>
      <c r="N684" s="1">
        <f t="shared" si="338"/>
        <v>0</v>
      </c>
      <c r="O684" s="1">
        <f t="shared" si="346"/>
        <v>-9999</v>
      </c>
      <c r="P684" s="1">
        <f t="shared" si="346"/>
        <v>-9999</v>
      </c>
      <c r="Q684" s="1">
        <f t="shared" si="340"/>
        <v>-9999</v>
      </c>
      <c r="R684" s="1">
        <f t="shared" si="346"/>
        <v>-9999</v>
      </c>
      <c r="S684" s="1">
        <f t="shared" si="346"/>
        <v>-9999</v>
      </c>
      <c r="T684" s="1">
        <f t="shared" si="346"/>
        <v>-9999</v>
      </c>
      <c r="U684" s="1">
        <f t="shared" si="346"/>
        <v>-9999</v>
      </c>
      <c r="V684" s="1">
        <f t="shared" si="340"/>
        <v>-9999</v>
      </c>
    </row>
    <row r="685" spans="2:22" x14ac:dyDescent="0.3">
      <c r="B685" s="1">
        <v>319</v>
      </c>
      <c r="C685" s="1">
        <f t="shared" si="322"/>
        <v>1.8726027397260556</v>
      </c>
      <c r="D685" s="1">
        <f t="shared" si="329"/>
        <v>10.518118872015002</v>
      </c>
      <c r="E685" s="1">
        <f t="shared" si="339"/>
        <v>0</v>
      </c>
      <c r="F685" s="1">
        <f t="shared" si="330"/>
        <v>3.6963762255969996</v>
      </c>
      <c r="G685" s="1">
        <f t="shared" si="331"/>
        <v>0</v>
      </c>
      <c r="H685" s="1">
        <f t="shared" si="332"/>
        <v>0</v>
      </c>
      <c r="I685" s="1">
        <f t="shared" si="333"/>
        <v>0</v>
      </c>
      <c r="J685" s="1">
        <f t="shared" si="334"/>
        <v>57.814333908992118</v>
      </c>
      <c r="K685" s="1">
        <f t="shared" si="335"/>
        <v>0</v>
      </c>
      <c r="L685" s="1">
        <f t="shared" si="336"/>
        <v>57.814333908992118</v>
      </c>
      <c r="M685" s="1">
        <f t="shared" si="337"/>
        <v>1</v>
      </c>
      <c r="N685" s="1">
        <f t="shared" si="338"/>
        <v>0</v>
      </c>
      <c r="O685" s="1">
        <f t="shared" si="346"/>
        <v>-9999</v>
      </c>
      <c r="P685" s="1">
        <f t="shared" si="346"/>
        <v>-9999</v>
      </c>
      <c r="Q685" s="1">
        <f t="shared" si="340"/>
        <v>-9999</v>
      </c>
      <c r="R685" s="1">
        <f t="shared" si="346"/>
        <v>-9999</v>
      </c>
      <c r="S685" s="1">
        <f t="shared" si="346"/>
        <v>-9999</v>
      </c>
      <c r="T685" s="1">
        <f t="shared" si="346"/>
        <v>-9999</v>
      </c>
      <c r="U685" s="1">
        <f t="shared" si="346"/>
        <v>-9999</v>
      </c>
      <c r="V685" s="1">
        <f t="shared" si="340"/>
        <v>-9999</v>
      </c>
    </row>
    <row r="686" spans="2:22" x14ac:dyDescent="0.3">
      <c r="B686" s="1">
        <v>320</v>
      </c>
      <c r="C686" s="1">
        <f t="shared" si="322"/>
        <v>1.875342465753453</v>
      </c>
      <c r="D686" s="1">
        <f t="shared" si="329"/>
        <v>10.456866608677078</v>
      </c>
      <c r="E686" s="1">
        <f t="shared" si="339"/>
        <v>0</v>
      </c>
      <c r="F686" s="1">
        <f t="shared" si="330"/>
        <v>3.7086266782645843</v>
      </c>
      <c r="G686" s="1">
        <f t="shared" si="331"/>
        <v>0</v>
      </c>
      <c r="H686" s="1">
        <f t="shared" si="332"/>
        <v>0</v>
      </c>
      <c r="I686" s="1">
        <f t="shared" si="333"/>
        <v>0</v>
      </c>
      <c r="J686" s="1">
        <f t="shared" si="334"/>
        <v>58.252776570376852</v>
      </c>
      <c r="K686" s="1">
        <f t="shared" si="335"/>
        <v>0</v>
      </c>
      <c r="L686" s="1">
        <f t="shared" si="336"/>
        <v>58.252776570376852</v>
      </c>
      <c r="M686" s="1">
        <f t="shared" si="337"/>
        <v>1</v>
      </c>
      <c r="N686" s="1">
        <f t="shared" si="338"/>
        <v>0</v>
      </c>
      <c r="O686" s="1">
        <f t="shared" si="346"/>
        <v>-9999</v>
      </c>
      <c r="P686" s="1">
        <f t="shared" si="346"/>
        <v>-9999</v>
      </c>
      <c r="Q686" s="1">
        <f t="shared" si="340"/>
        <v>-9999</v>
      </c>
      <c r="R686" s="1">
        <f t="shared" si="340"/>
        <v>-9999</v>
      </c>
      <c r="S686" s="1">
        <f t="shared" si="340"/>
        <v>-9999</v>
      </c>
      <c r="T686" s="1">
        <f t="shared" si="340"/>
        <v>-9999</v>
      </c>
      <c r="U686" s="1">
        <f t="shared" si="340"/>
        <v>-9999</v>
      </c>
      <c r="V686" s="1">
        <f t="shared" si="340"/>
        <v>-9999</v>
      </c>
    </row>
    <row r="687" spans="2:22" x14ac:dyDescent="0.3">
      <c r="B687" s="1">
        <v>321</v>
      </c>
      <c r="C687" s="1">
        <f t="shared" si="322"/>
        <v>1.8780821917808503</v>
      </c>
      <c r="D687" s="1">
        <f t="shared" si="329"/>
        <v>10.396664252230078</v>
      </c>
      <c r="E687" s="1">
        <f t="shared" si="339"/>
        <v>0</v>
      </c>
      <c r="F687" s="1">
        <f t="shared" si="330"/>
        <v>3.7206671495539845</v>
      </c>
      <c r="G687" s="1">
        <f t="shared" si="331"/>
        <v>0</v>
      </c>
      <c r="H687" s="1">
        <f t="shared" si="332"/>
        <v>0</v>
      </c>
      <c r="I687" s="1">
        <f t="shared" si="333"/>
        <v>0</v>
      </c>
      <c r="J687" s="1">
        <f t="shared" si="334"/>
        <v>58.684994157739403</v>
      </c>
      <c r="K687" s="1">
        <f t="shared" si="335"/>
        <v>0</v>
      </c>
      <c r="L687" s="1">
        <f t="shared" si="336"/>
        <v>58.684994157739403</v>
      </c>
      <c r="M687" s="1">
        <f t="shared" si="337"/>
        <v>1</v>
      </c>
      <c r="N687" s="1">
        <f t="shared" si="338"/>
        <v>0</v>
      </c>
      <c r="O687" s="1">
        <f t="shared" si="346"/>
        <v>-9999</v>
      </c>
      <c r="P687" s="1">
        <f t="shared" si="346"/>
        <v>-9999</v>
      </c>
      <c r="Q687" s="1">
        <f t="shared" si="340"/>
        <v>-9999</v>
      </c>
      <c r="R687" s="1">
        <f t="shared" si="340"/>
        <v>-9999</v>
      </c>
      <c r="S687" s="1">
        <f t="shared" si="340"/>
        <v>-9999</v>
      </c>
      <c r="T687" s="1">
        <f t="shared" si="340"/>
        <v>-9999</v>
      </c>
      <c r="U687" s="1">
        <f t="shared" si="340"/>
        <v>-9999</v>
      </c>
      <c r="V687" s="1">
        <f t="shared" si="340"/>
        <v>-9999</v>
      </c>
    </row>
    <row r="688" spans="2:22" x14ac:dyDescent="0.3">
      <c r="B688" s="1">
        <v>322</v>
      </c>
      <c r="C688" s="1">
        <f t="shared" ref="C688:C751" si="353">C687+1/365</f>
        <v>1.8808219178082477</v>
      </c>
      <c r="D688" s="1">
        <f t="shared" si="329"/>
        <v>10.337529641931496</v>
      </c>
      <c r="E688" s="1">
        <f t="shared" si="339"/>
        <v>0</v>
      </c>
      <c r="F688" s="1">
        <f t="shared" si="330"/>
        <v>3.7324940716137007</v>
      </c>
      <c r="G688" s="1">
        <f t="shared" si="331"/>
        <v>0</v>
      </c>
      <c r="H688" s="1">
        <f t="shared" si="332"/>
        <v>0</v>
      </c>
      <c r="I688" s="1">
        <f t="shared" si="333"/>
        <v>0</v>
      </c>
      <c r="J688" s="1">
        <f t="shared" si="334"/>
        <v>59.11078927909039</v>
      </c>
      <c r="K688" s="1">
        <f t="shared" si="335"/>
        <v>0</v>
      </c>
      <c r="L688" s="1">
        <f t="shared" si="336"/>
        <v>59.11078927909039</v>
      </c>
      <c r="M688" s="1">
        <f t="shared" si="337"/>
        <v>1</v>
      </c>
      <c r="N688" s="1">
        <f t="shared" si="338"/>
        <v>0</v>
      </c>
      <c r="O688" s="1">
        <f t="shared" si="346"/>
        <v>-9999</v>
      </c>
      <c r="P688" s="1">
        <f t="shared" si="346"/>
        <v>-9999</v>
      </c>
      <c r="Q688" s="1">
        <f t="shared" si="340"/>
        <v>-9999</v>
      </c>
      <c r="R688" s="1">
        <f t="shared" si="340"/>
        <v>-9999</v>
      </c>
      <c r="S688" s="1">
        <f t="shared" si="340"/>
        <v>-9999</v>
      </c>
      <c r="T688" s="1">
        <f t="shared" si="340"/>
        <v>-9999</v>
      </c>
      <c r="U688" s="1">
        <f t="shared" si="340"/>
        <v>-9999</v>
      </c>
      <c r="V688" s="1">
        <f t="shared" si="340"/>
        <v>-9999</v>
      </c>
    </row>
    <row r="689" spans="2:22" x14ac:dyDescent="0.3">
      <c r="B689" s="1">
        <v>323</v>
      </c>
      <c r="C689" s="1">
        <f t="shared" si="353"/>
        <v>1.8835616438356451</v>
      </c>
      <c r="D689" s="1">
        <f t="shared" si="329"/>
        <v>10.2794803006426</v>
      </c>
      <c r="E689" s="1">
        <f t="shared" si="339"/>
        <v>0</v>
      </c>
      <c r="F689" s="1">
        <f t="shared" si="330"/>
        <v>3.7441039398714802</v>
      </c>
      <c r="G689" s="1">
        <f t="shared" si="331"/>
        <v>0</v>
      </c>
      <c r="H689" s="1">
        <f t="shared" si="332"/>
        <v>0</v>
      </c>
      <c r="I689" s="1">
        <f t="shared" si="333"/>
        <v>0</v>
      </c>
      <c r="J689" s="1">
        <f t="shared" si="334"/>
        <v>59.529966743020559</v>
      </c>
      <c r="K689" s="1">
        <f t="shared" si="335"/>
        <v>0</v>
      </c>
      <c r="L689" s="1">
        <f t="shared" si="336"/>
        <v>59.529966743020559</v>
      </c>
      <c r="M689" s="1">
        <f t="shared" si="337"/>
        <v>1</v>
      </c>
      <c r="N689" s="1">
        <f t="shared" si="338"/>
        <v>0</v>
      </c>
      <c r="O689" s="1">
        <f t="shared" si="346"/>
        <v>-9999</v>
      </c>
      <c r="P689" s="1">
        <f t="shared" si="346"/>
        <v>-9999</v>
      </c>
      <c r="Q689" s="1">
        <f t="shared" si="340"/>
        <v>-9999</v>
      </c>
      <c r="R689" s="1">
        <f t="shared" si="340"/>
        <v>-9999</v>
      </c>
      <c r="S689" s="1">
        <f t="shared" si="340"/>
        <v>-9999</v>
      </c>
      <c r="T689" s="1">
        <f t="shared" si="340"/>
        <v>-9999</v>
      </c>
      <c r="U689" s="1">
        <f t="shared" si="340"/>
        <v>-9999</v>
      </c>
      <c r="V689" s="1">
        <f t="shared" si="340"/>
        <v>-9999</v>
      </c>
    </row>
    <row r="690" spans="2:22" x14ac:dyDescent="0.3">
      <c r="B690" s="1">
        <v>324</v>
      </c>
      <c r="C690" s="1">
        <f t="shared" si="353"/>
        <v>1.8863013698630424</v>
      </c>
      <c r="D690" s="1">
        <f t="shared" si="329"/>
        <v>10.222533429636009</v>
      </c>
      <c r="E690" s="1">
        <f t="shared" si="339"/>
        <v>0</v>
      </c>
      <c r="F690" s="1">
        <f t="shared" si="330"/>
        <v>3.7554933140727984</v>
      </c>
      <c r="G690" s="1">
        <f t="shared" si="331"/>
        <v>0</v>
      </c>
      <c r="H690" s="1">
        <f t="shared" si="332"/>
        <v>0</v>
      </c>
      <c r="I690" s="1">
        <f t="shared" si="333"/>
        <v>0</v>
      </c>
      <c r="J690" s="1">
        <f t="shared" si="334"/>
        <v>59.942333690154314</v>
      </c>
      <c r="K690" s="1">
        <f t="shared" si="335"/>
        <v>0</v>
      </c>
      <c r="L690" s="1">
        <f t="shared" si="336"/>
        <v>59.942333690154314</v>
      </c>
      <c r="M690" s="1">
        <f t="shared" si="337"/>
        <v>1</v>
      </c>
      <c r="N690" s="1">
        <f t="shared" si="338"/>
        <v>0</v>
      </c>
      <c r="O690" s="1">
        <f t="shared" si="346"/>
        <v>-9999</v>
      </c>
      <c r="P690" s="1">
        <f t="shared" si="346"/>
        <v>-9999</v>
      </c>
      <c r="Q690" s="1">
        <f t="shared" si="340"/>
        <v>-9999</v>
      </c>
      <c r="R690" s="1">
        <f t="shared" si="340"/>
        <v>-9999</v>
      </c>
      <c r="S690" s="1">
        <f t="shared" si="340"/>
        <v>-9999</v>
      </c>
      <c r="T690" s="1">
        <f t="shared" si="340"/>
        <v>-9999</v>
      </c>
      <c r="U690" s="1">
        <f t="shared" si="340"/>
        <v>-9999</v>
      </c>
      <c r="V690" s="1">
        <f t="shared" si="340"/>
        <v>-9999</v>
      </c>
    </row>
    <row r="691" spans="2:22" x14ac:dyDescent="0.3">
      <c r="B691" s="1">
        <v>325</v>
      </c>
      <c r="C691" s="1">
        <f t="shared" si="353"/>
        <v>1.8890410958904398</v>
      </c>
      <c r="D691" s="1">
        <f t="shared" si="329"/>
        <v>10.166705903498624</v>
      </c>
      <c r="E691" s="1">
        <f t="shared" si="339"/>
        <v>0</v>
      </c>
      <c r="F691" s="1">
        <f t="shared" si="330"/>
        <v>3.7666588193002752</v>
      </c>
      <c r="G691" s="1">
        <f t="shared" si="331"/>
        <v>0</v>
      </c>
      <c r="H691" s="1">
        <f t="shared" si="332"/>
        <v>0</v>
      </c>
      <c r="I691" s="1">
        <f t="shared" si="333"/>
        <v>0</v>
      </c>
      <c r="J691" s="1">
        <f t="shared" si="334"/>
        <v>60.347699723347908</v>
      </c>
      <c r="K691" s="1">
        <f t="shared" si="335"/>
        <v>0</v>
      </c>
      <c r="L691" s="1">
        <f t="shared" si="336"/>
        <v>60.347699723347908</v>
      </c>
      <c r="M691" s="1">
        <f t="shared" si="337"/>
        <v>1</v>
      </c>
      <c r="N691" s="1">
        <f t="shared" si="338"/>
        <v>0</v>
      </c>
      <c r="O691" s="1">
        <f t="shared" si="346"/>
        <v>-9999</v>
      </c>
      <c r="P691" s="1">
        <f t="shared" si="346"/>
        <v>-9999</v>
      </c>
      <c r="Q691" s="1">
        <f t="shared" si="340"/>
        <v>-9999</v>
      </c>
      <c r="R691" s="1">
        <f t="shared" si="340"/>
        <v>-9999</v>
      </c>
      <c r="S691" s="1">
        <f t="shared" si="340"/>
        <v>-9999</v>
      </c>
      <c r="T691" s="1">
        <f t="shared" si="340"/>
        <v>-9999</v>
      </c>
      <c r="U691" s="1">
        <f t="shared" si="340"/>
        <v>-9999</v>
      </c>
      <c r="V691" s="1">
        <f t="shared" si="340"/>
        <v>-9999</v>
      </c>
    </row>
    <row r="692" spans="2:22" x14ac:dyDescent="0.3">
      <c r="B692" s="1">
        <v>326</v>
      </c>
      <c r="C692" s="1">
        <f t="shared" si="353"/>
        <v>1.8917808219178371</v>
      </c>
      <c r="D692" s="1">
        <f t="shared" si="329"/>
        <v>10.112014265131299</v>
      </c>
      <c r="E692" s="1">
        <f t="shared" si="339"/>
        <v>0</v>
      </c>
      <c r="F692" s="1">
        <f t="shared" si="330"/>
        <v>3.7775971469737404</v>
      </c>
      <c r="G692" s="1">
        <f t="shared" si="331"/>
        <v>0</v>
      </c>
      <c r="H692" s="1">
        <f t="shared" si="332"/>
        <v>0</v>
      </c>
      <c r="I692" s="1">
        <f t="shared" si="333"/>
        <v>0</v>
      </c>
      <c r="J692" s="1">
        <f t="shared" si="334"/>
        <v>60.745877036524874</v>
      </c>
      <c r="K692" s="1">
        <f t="shared" si="335"/>
        <v>0</v>
      </c>
      <c r="L692" s="1">
        <f t="shared" si="336"/>
        <v>60.745877036524874</v>
      </c>
      <c r="M692" s="1">
        <f t="shared" si="337"/>
        <v>1</v>
      </c>
      <c r="N692" s="1">
        <f t="shared" si="338"/>
        <v>0</v>
      </c>
      <c r="O692" s="1">
        <f t="shared" si="346"/>
        <v>-9999</v>
      </c>
      <c r="P692" s="1">
        <f t="shared" si="346"/>
        <v>-9999</v>
      </c>
      <c r="Q692" s="1">
        <f t="shared" si="340"/>
        <v>-9999</v>
      </c>
      <c r="R692" s="1">
        <f t="shared" si="340"/>
        <v>-9999</v>
      </c>
      <c r="S692" s="1">
        <f t="shared" si="340"/>
        <v>-9999</v>
      </c>
      <c r="T692" s="1">
        <f t="shared" si="340"/>
        <v>-9999</v>
      </c>
      <c r="U692" s="1">
        <f t="shared" si="340"/>
        <v>-9999</v>
      </c>
      <c r="V692" s="1">
        <f t="shared" si="340"/>
        <v>-9999</v>
      </c>
    </row>
    <row r="693" spans="2:22" x14ac:dyDescent="0.3">
      <c r="B693" s="1">
        <v>327</v>
      </c>
      <c r="C693" s="1">
        <f t="shared" si="353"/>
        <v>1.8945205479452345</v>
      </c>
      <c r="D693" s="1">
        <f t="shared" si="329"/>
        <v>10.058474720846814</v>
      </c>
      <c r="E693" s="1">
        <f t="shared" si="339"/>
        <v>0</v>
      </c>
      <c r="F693" s="1">
        <f t="shared" si="330"/>
        <v>3.7883050558306373</v>
      </c>
      <c r="G693" s="1">
        <f t="shared" si="331"/>
        <v>0</v>
      </c>
      <c r="H693" s="1">
        <f t="shared" si="332"/>
        <v>0</v>
      </c>
      <c r="I693" s="1">
        <f t="shared" si="333"/>
        <v>0</v>
      </c>
      <c r="J693" s="1">
        <f t="shared" si="334"/>
        <v>61.136680542042427</v>
      </c>
      <c r="K693" s="1">
        <f t="shared" si="335"/>
        <v>0</v>
      </c>
      <c r="L693" s="1">
        <f t="shared" si="336"/>
        <v>61.136680542042427</v>
      </c>
      <c r="M693" s="1">
        <f t="shared" si="337"/>
        <v>1</v>
      </c>
      <c r="N693" s="1">
        <f t="shared" si="338"/>
        <v>0</v>
      </c>
      <c r="O693" s="1">
        <f t="shared" si="346"/>
        <v>-9999</v>
      </c>
      <c r="P693" s="1">
        <f t="shared" si="346"/>
        <v>-9999</v>
      </c>
      <c r="Q693" s="1">
        <f t="shared" si="340"/>
        <v>-9999</v>
      </c>
      <c r="R693" s="1">
        <f t="shared" si="340"/>
        <v>-9999</v>
      </c>
      <c r="S693" s="1">
        <f t="shared" si="340"/>
        <v>-9999</v>
      </c>
      <c r="T693" s="1">
        <f t="shared" si="340"/>
        <v>-9999</v>
      </c>
      <c r="U693" s="1">
        <f t="shared" si="340"/>
        <v>-9999</v>
      </c>
      <c r="V693" s="1">
        <f t="shared" si="340"/>
        <v>-9999</v>
      </c>
    </row>
    <row r="694" spans="2:22" x14ac:dyDescent="0.3">
      <c r="B694" s="1">
        <v>328</v>
      </c>
      <c r="C694" s="1">
        <f t="shared" si="353"/>
        <v>1.8972602739726319</v>
      </c>
      <c r="D694" s="1">
        <f t="shared" si="329"/>
        <v>10.006103135567624</v>
      </c>
      <c r="E694" s="1">
        <f t="shared" si="339"/>
        <v>0</v>
      </c>
      <c r="F694" s="1">
        <f t="shared" si="330"/>
        <v>3.7987793728864752</v>
      </c>
      <c r="G694" s="1">
        <f t="shared" si="331"/>
        <v>0</v>
      </c>
      <c r="H694" s="1">
        <f t="shared" si="332"/>
        <v>0</v>
      </c>
      <c r="I694" s="1">
        <f t="shared" si="333"/>
        <v>0</v>
      </c>
      <c r="J694" s="1">
        <f t="shared" si="334"/>
        <v>61.519927996482892</v>
      </c>
      <c r="K694" s="1">
        <f t="shared" si="335"/>
        <v>0</v>
      </c>
      <c r="L694" s="1">
        <f t="shared" si="336"/>
        <v>61.519927996482892</v>
      </c>
      <c r="M694" s="1">
        <f t="shared" si="337"/>
        <v>1</v>
      </c>
      <c r="N694" s="1">
        <f t="shared" si="338"/>
        <v>0</v>
      </c>
      <c r="O694" s="1">
        <f t="shared" si="346"/>
        <v>-9999</v>
      </c>
      <c r="P694" s="1">
        <f t="shared" si="346"/>
        <v>-9999</v>
      </c>
      <c r="Q694" s="1">
        <f t="shared" si="340"/>
        <v>-9999</v>
      </c>
      <c r="R694" s="1">
        <f t="shared" si="340"/>
        <v>-9999</v>
      </c>
      <c r="S694" s="1">
        <f t="shared" si="340"/>
        <v>-9999</v>
      </c>
      <c r="T694" s="1">
        <f t="shared" si="340"/>
        <v>-9999</v>
      </c>
      <c r="U694" s="1">
        <f t="shared" si="340"/>
        <v>-9999</v>
      </c>
      <c r="V694" s="1">
        <f t="shared" si="340"/>
        <v>-9999</v>
      </c>
    </row>
    <row r="695" spans="2:22" x14ac:dyDescent="0.3">
      <c r="B695" s="1">
        <v>329</v>
      </c>
      <c r="C695" s="1">
        <f t="shared" si="353"/>
        <v>1.9000000000000292</v>
      </c>
      <c r="D695" s="1">
        <f t="shared" si="329"/>
        <v>9.9549150281247272</v>
      </c>
      <c r="E695" s="1">
        <f t="shared" si="339"/>
        <v>0</v>
      </c>
      <c r="F695" s="1">
        <f t="shared" si="330"/>
        <v>3.8090169943750549</v>
      </c>
      <c r="G695" s="1">
        <f t="shared" si="331"/>
        <v>0</v>
      </c>
      <c r="H695" s="1">
        <f t="shared" si="332"/>
        <v>0</v>
      </c>
      <c r="I695" s="1">
        <f t="shared" si="333"/>
        <v>0</v>
      </c>
      <c r="J695" s="1">
        <f t="shared" si="334"/>
        <v>61.895440124767632</v>
      </c>
      <c r="K695" s="1">
        <f t="shared" si="335"/>
        <v>0</v>
      </c>
      <c r="L695" s="1">
        <f t="shared" si="336"/>
        <v>61.895440124767632</v>
      </c>
      <c r="M695" s="1">
        <f t="shared" si="337"/>
        <v>1</v>
      </c>
      <c r="N695" s="1">
        <f t="shared" si="338"/>
        <v>0</v>
      </c>
      <c r="O695" s="1">
        <f t="shared" si="346"/>
        <v>-9999</v>
      </c>
      <c r="P695" s="1">
        <f t="shared" si="346"/>
        <v>-9999</v>
      </c>
      <c r="Q695" s="1">
        <f t="shared" si="340"/>
        <v>-9999</v>
      </c>
      <c r="R695" s="1">
        <f t="shared" si="340"/>
        <v>-9999</v>
      </c>
      <c r="S695" s="1">
        <f t="shared" si="340"/>
        <v>-9999</v>
      </c>
      <c r="T695" s="1">
        <f t="shared" si="340"/>
        <v>-9999</v>
      </c>
      <c r="U695" s="1">
        <f t="shared" si="340"/>
        <v>-9999</v>
      </c>
      <c r="V695" s="1">
        <f t="shared" si="340"/>
        <v>-9999</v>
      </c>
    </row>
    <row r="696" spans="2:22" x14ac:dyDescent="0.3">
      <c r="B696" s="1">
        <v>330</v>
      </c>
      <c r="C696" s="1">
        <f t="shared" si="353"/>
        <v>1.9027397260274266</v>
      </c>
      <c r="D696" s="1">
        <f t="shared" si="329"/>
        <v>9.9049255666590739</v>
      </c>
      <c r="E696" s="1">
        <f t="shared" si="339"/>
        <v>0</v>
      </c>
      <c r="F696" s="1">
        <f t="shared" si="330"/>
        <v>3.8190148866681852</v>
      </c>
      <c r="G696" s="1">
        <f t="shared" si="331"/>
        <v>0</v>
      </c>
      <c r="H696" s="1">
        <f t="shared" si="332"/>
        <v>0</v>
      </c>
      <c r="I696" s="1">
        <f t="shared" si="333"/>
        <v>0</v>
      </c>
      <c r="J696" s="1">
        <f t="shared" si="334"/>
        <v>62.263040742490283</v>
      </c>
      <c r="K696" s="1">
        <f t="shared" si="335"/>
        <v>0</v>
      </c>
      <c r="L696" s="1">
        <f t="shared" si="336"/>
        <v>62.263040742490283</v>
      </c>
      <c r="M696" s="1">
        <f t="shared" si="337"/>
        <v>1</v>
      </c>
      <c r="N696" s="1">
        <f t="shared" si="338"/>
        <v>0</v>
      </c>
      <c r="O696" s="1">
        <f t="shared" si="346"/>
        <v>-9999</v>
      </c>
      <c r="P696" s="1">
        <f t="shared" si="346"/>
        <v>-9999</v>
      </c>
      <c r="Q696" s="1">
        <f t="shared" si="340"/>
        <v>-9999</v>
      </c>
      <c r="R696" s="1">
        <f t="shared" si="340"/>
        <v>-9999</v>
      </c>
      <c r="S696" s="1">
        <f t="shared" si="340"/>
        <v>-9999</v>
      </c>
      <c r="T696" s="1">
        <f t="shared" si="340"/>
        <v>-9999</v>
      </c>
      <c r="U696" s="1">
        <f t="shared" si="340"/>
        <v>-9999</v>
      </c>
      <c r="V696" s="1">
        <f t="shared" si="340"/>
        <v>-9999</v>
      </c>
    </row>
    <row r="697" spans="2:22" x14ac:dyDescent="0.3">
      <c r="B697" s="1">
        <v>331</v>
      </c>
      <c r="C697" s="1">
        <f t="shared" si="353"/>
        <v>1.9054794520548239</v>
      </c>
      <c r="D697" s="1">
        <f t="shared" si="329"/>
        <v>9.8561495641269641</v>
      </c>
      <c r="E697" s="1">
        <f t="shared" si="339"/>
        <v>0</v>
      </c>
      <c r="F697" s="1">
        <f t="shared" si="330"/>
        <v>3.8287700871746071</v>
      </c>
      <c r="G697" s="1">
        <f t="shared" si="331"/>
        <v>0</v>
      </c>
      <c r="H697" s="1">
        <f t="shared" si="332"/>
        <v>0</v>
      </c>
      <c r="I697" s="1">
        <f t="shared" si="333"/>
        <v>0</v>
      </c>
      <c r="J697" s="1">
        <f t="shared" si="334"/>
        <v>62.622556876368456</v>
      </c>
      <c r="K697" s="1">
        <f t="shared" si="335"/>
        <v>0</v>
      </c>
      <c r="L697" s="1">
        <f t="shared" si="336"/>
        <v>62.622556876368456</v>
      </c>
      <c r="M697" s="1">
        <f t="shared" si="337"/>
        <v>1</v>
      </c>
      <c r="N697" s="1">
        <f t="shared" si="338"/>
        <v>0</v>
      </c>
      <c r="O697" s="1">
        <f t="shared" si="346"/>
        <v>-9999</v>
      </c>
      <c r="P697" s="1">
        <f t="shared" si="346"/>
        <v>-9999</v>
      </c>
      <c r="Q697" s="1">
        <f t="shared" si="340"/>
        <v>-9999</v>
      </c>
      <c r="R697" s="1">
        <f t="shared" si="340"/>
        <v>-9999</v>
      </c>
      <c r="S697" s="1">
        <f t="shared" si="340"/>
        <v>-9999</v>
      </c>
      <c r="T697" s="1">
        <f t="shared" si="340"/>
        <v>-9999</v>
      </c>
      <c r="U697" s="1">
        <f t="shared" si="340"/>
        <v>-9999</v>
      </c>
      <c r="V697" s="1">
        <f t="shared" si="340"/>
        <v>-9999</v>
      </c>
    </row>
    <row r="698" spans="2:22" x14ac:dyDescent="0.3">
      <c r="B698" s="1">
        <v>332</v>
      </c>
      <c r="C698" s="1">
        <f t="shared" si="353"/>
        <v>1.9082191780822213</v>
      </c>
      <c r="D698" s="1">
        <f t="shared" si="329"/>
        <v>9.8086014739106258</v>
      </c>
      <c r="E698" s="1">
        <f t="shared" si="339"/>
        <v>0</v>
      </c>
      <c r="F698" s="1">
        <f t="shared" si="330"/>
        <v>3.8382797052178748</v>
      </c>
      <c r="G698" s="1">
        <f t="shared" si="331"/>
        <v>0</v>
      </c>
      <c r="H698" s="1">
        <f t="shared" si="332"/>
        <v>0</v>
      </c>
      <c r="I698" s="1">
        <f t="shared" si="333"/>
        <v>0</v>
      </c>
      <c r="J698" s="1">
        <f t="shared" si="334"/>
        <v>62.973818882715037</v>
      </c>
      <c r="K698" s="1">
        <f t="shared" si="335"/>
        <v>0</v>
      </c>
      <c r="L698" s="1">
        <f t="shared" si="336"/>
        <v>62.973818882715037</v>
      </c>
      <c r="M698" s="1">
        <f t="shared" si="337"/>
        <v>1</v>
      </c>
      <c r="N698" s="1">
        <f t="shared" si="338"/>
        <v>0</v>
      </c>
      <c r="O698" s="1">
        <f t="shared" si="346"/>
        <v>-9999</v>
      </c>
      <c r="P698" s="1">
        <f t="shared" si="346"/>
        <v>-9999</v>
      </c>
      <c r="Q698" s="1">
        <f t="shared" si="340"/>
        <v>-9999</v>
      </c>
      <c r="R698" s="1">
        <f t="shared" si="340"/>
        <v>-9999</v>
      </c>
      <c r="S698" s="1">
        <f t="shared" si="340"/>
        <v>-9999</v>
      </c>
      <c r="T698" s="1">
        <f t="shared" si="340"/>
        <v>-9999</v>
      </c>
      <c r="U698" s="1">
        <f t="shared" si="340"/>
        <v>-9999</v>
      </c>
      <c r="V698" s="1">
        <f t="shared" si="340"/>
        <v>-9999</v>
      </c>
    </row>
    <row r="699" spans="2:22" x14ac:dyDescent="0.3">
      <c r="B699" s="1">
        <v>333</v>
      </c>
      <c r="C699" s="1">
        <f t="shared" si="353"/>
        <v>1.9109589041096187</v>
      </c>
      <c r="D699" s="1">
        <f t="shared" si="329"/>
        <v>9.7622953855353511</v>
      </c>
      <c r="E699" s="1">
        <f t="shared" si="339"/>
        <v>0</v>
      </c>
      <c r="F699" s="1">
        <f t="shared" si="330"/>
        <v>3.8475409228929296</v>
      </c>
      <c r="G699" s="1">
        <f t="shared" si="331"/>
        <v>0</v>
      </c>
      <c r="H699" s="1">
        <f t="shared" si="332"/>
        <v>0</v>
      </c>
      <c r="I699" s="1">
        <f t="shared" si="333"/>
        <v>0</v>
      </c>
      <c r="J699" s="1">
        <f t="shared" si="334"/>
        <v>63.316660563831356</v>
      </c>
      <c r="K699" s="1">
        <f t="shared" si="335"/>
        <v>0</v>
      </c>
      <c r="L699" s="1">
        <f t="shared" si="336"/>
        <v>63.316660563831356</v>
      </c>
      <c r="M699" s="1">
        <f t="shared" si="337"/>
        <v>1</v>
      </c>
      <c r="N699" s="1">
        <f t="shared" si="338"/>
        <v>0</v>
      </c>
      <c r="O699" s="1">
        <f t="shared" si="346"/>
        <v>-9999</v>
      </c>
      <c r="P699" s="1">
        <f t="shared" si="346"/>
        <v>-9999</v>
      </c>
      <c r="Q699" s="1">
        <f t="shared" si="340"/>
        <v>-9999</v>
      </c>
      <c r="R699" s="1">
        <f t="shared" si="340"/>
        <v>-9999</v>
      </c>
      <c r="S699" s="1">
        <f t="shared" si="340"/>
        <v>-9999</v>
      </c>
      <c r="T699" s="1">
        <f t="shared" si="340"/>
        <v>-9999</v>
      </c>
      <c r="U699" s="1">
        <f t="shared" si="340"/>
        <v>-9999</v>
      </c>
      <c r="V699" s="1">
        <f t="shared" si="340"/>
        <v>-9999</v>
      </c>
    </row>
    <row r="700" spans="2:22" x14ac:dyDescent="0.3">
      <c r="B700" s="1">
        <v>334</v>
      </c>
      <c r="C700" s="1">
        <f t="shared" si="353"/>
        <v>1.913698630137016</v>
      </c>
      <c r="D700" s="1">
        <f t="shared" si="329"/>
        <v>9.7172450204944987</v>
      </c>
      <c r="E700" s="1">
        <f t="shared" si="339"/>
        <v>0</v>
      </c>
      <c r="F700" s="1">
        <f t="shared" si="330"/>
        <v>3.8565509959011002</v>
      </c>
      <c r="G700" s="1">
        <f t="shared" si="331"/>
        <v>0</v>
      </c>
      <c r="H700" s="1">
        <f t="shared" si="332"/>
        <v>0</v>
      </c>
      <c r="I700" s="1">
        <f t="shared" si="333"/>
        <v>0</v>
      </c>
      <c r="J700" s="1">
        <f t="shared" si="334"/>
        <v>63.650919282225999</v>
      </c>
      <c r="K700" s="1">
        <f t="shared" si="335"/>
        <v>0</v>
      </c>
      <c r="L700" s="1">
        <f t="shared" si="336"/>
        <v>63.650919282225999</v>
      </c>
      <c r="M700" s="1">
        <f t="shared" si="337"/>
        <v>1</v>
      </c>
      <c r="N700" s="1">
        <f t="shared" si="338"/>
        <v>0</v>
      </c>
      <c r="O700" s="1">
        <f t="shared" si="346"/>
        <v>-9999</v>
      </c>
      <c r="P700" s="1">
        <f t="shared" si="346"/>
        <v>-9999</v>
      </c>
      <c r="Q700" s="1">
        <f t="shared" si="340"/>
        <v>-9999</v>
      </c>
      <c r="R700" s="1">
        <f t="shared" si="340"/>
        <v>-9999</v>
      </c>
      <c r="S700" s="1">
        <f t="shared" si="340"/>
        <v>-9999</v>
      </c>
      <c r="T700" s="1">
        <f t="shared" si="340"/>
        <v>-9999</v>
      </c>
      <c r="U700" s="1">
        <f t="shared" si="340"/>
        <v>-9999</v>
      </c>
      <c r="V700" s="1">
        <f t="shared" si="340"/>
        <v>-9999</v>
      </c>
    </row>
    <row r="701" spans="2:22" x14ac:dyDescent="0.3">
      <c r="B701" s="1">
        <v>335</v>
      </c>
      <c r="C701" s="1">
        <f t="shared" si="353"/>
        <v>1.9164383561644134</v>
      </c>
      <c r="D701" s="1">
        <f t="shared" si="329"/>
        <v>9.6734637281835028</v>
      </c>
      <c r="E701" s="1">
        <f t="shared" si="339"/>
        <v>0</v>
      </c>
      <c r="F701" s="1">
        <f t="shared" si="330"/>
        <v>3.8653072543632998</v>
      </c>
      <c r="G701" s="1">
        <f t="shared" si="331"/>
        <v>0</v>
      </c>
      <c r="H701" s="1">
        <f t="shared" si="332"/>
        <v>0</v>
      </c>
      <c r="I701" s="1">
        <f t="shared" si="333"/>
        <v>0</v>
      </c>
      <c r="J701" s="1">
        <f t="shared" si="334"/>
        <v>63.976436072565889</v>
      </c>
      <c r="K701" s="1">
        <f t="shared" si="335"/>
        <v>0</v>
      </c>
      <c r="L701" s="1">
        <f t="shared" si="336"/>
        <v>63.976436072565889</v>
      </c>
      <c r="M701" s="1">
        <f t="shared" si="337"/>
        <v>1</v>
      </c>
      <c r="N701" s="1">
        <f t="shared" si="338"/>
        <v>0</v>
      </c>
      <c r="O701" s="1">
        <f t="shared" ref="O701" si="354">F701</f>
        <v>3.8653072543632998</v>
      </c>
      <c r="P701" s="1">
        <f t="shared" ref="P701" ca="1" si="355">L701+_xlfn.LOGNORM.INV(RAND(),0,0.025*L701)</f>
        <v>64.622960149428778</v>
      </c>
      <c r="Q701" s="1">
        <f t="shared" ref="Q701" ca="1" si="356">0.025*P701</f>
        <v>1.6155740037357196</v>
      </c>
      <c r="R701" s="1">
        <f t="shared" ref="R701" si="357">M701</f>
        <v>1</v>
      </c>
      <c r="S701" s="1">
        <f t="shared" ref="S701" si="358">N701</f>
        <v>0</v>
      </c>
      <c r="T701" s="1">
        <v>0.1</v>
      </c>
      <c r="U701" s="1">
        <v>0.1</v>
      </c>
      <c r="V701" s="1">
        <f t="shared" si="340"/>
        <v>-9999</v>
      </c>
    </row>
    <row r="702" spans="2:22" x14ac:dyDescent="0.3">
      <c r="B702" s="1">
        <v>336</v>
      </c>
      <c r="C702" s="1">
        <f t="shared" si="353"/>
        <v>1.9191780821918107</v>
      </c>
      <c r="D702" s="1">
        <f t="shared" si="329"/>
        <v>9.6309644819441402</v>
      </c>
      <c r="E702" s="1">
        <f t="shared" si="339"/>
        <v>0</v>
      </c>
      <c r="F702" s="1">
        <f t="shared" si="330"/>
        <v>3.8738071036111719</v>
      </c>
      <c r="G702" s="1">
        <f t="shared" si="331"/>
        <v>0</v>
      </c>
      <c r="H702" s="1">
        <f t="shared" si="332"/>
        <v>0</v>
      </c>
      <c r="I702" s="1">
        <f t="shared" si="333"/>
        <v>0</v>
      </c>
      <c r="J702" s="1">
        <f t="shared" si="334"/>
        <v>64.293055751266948</v>
      </c>
      <c r="K702" s="1">
        <f t="shared" si="335"/>
        <v>0</v>
      </c>
      <c r="L702" s="1">
        <f t="shared" si="336"/>
        <v>64.293055751266948</v>
      </c>
      <c r="M702" s="1">
        <f t="shared" si="337"/>
        <v>1</v>
      </c>
      <c r="N702" s="1">
        <f t="shared" si="338"/>
        <v>0</v>
      </c>
      <c r="O702" s="1">
        <f t="shared" ref="O702:Q702" si="359">-9999</f>
        <v>-9999</v>
      </c>
      <c r="P702" s="1">
        <f t="shared" si="359"/>
        <v>-9999</v>
      </c>
      <c r="Q702" s="1">
        <f t="shared" si="359"/>
        <v>-9999</v>
      </c>
      <c r="R702" s="1">
        <f t="shared" si="340"/>
        <v>-9999</v>
      </c>
      <c r="S702" s="1">
        <f t="shared" si="340"/>
        <v>-9999</v>
      </c>
      <c r="T702" s="1">
        <f t="shared" si="340"/>
        <v>-9999</v>
      </c>
      <c r="U702" s="1">
        <f t="shared" si="340"/>
        <v>-9999</v>
      </c>
      <c r="V702" s="1">
        <f t="shared" si="340"/>
        <v>-9999</v>
      </c>
    </row>
    <row r="703" spans="2:22" x14ac:dyDescent="0.3">
      <c r="B703" s="1">
        <v>337</v>
      </c>
      <c r="C703" s="1">
        <f t="shared" si="353"/>
        <v>1.9219178082192081</v>
      </c>
      <c r="D703" s="1">
        <f t="shared" si="329"/>
        <v>9.5897598752202864</v>
      </c>
      <c r="E703" s="1">
        <f t="shared" si="339"/>
        <v>0</v>
      </c>
      <c r="F703" s="1">
        <f t="shared" si="330"/>
        <v>3.8820480249559428</v>
      </c>
      <c r="G703" s="1">
        <f t="shared" si="331"/>
        <v>0</v>
      </c>
      <c r="H703" s="1">
        <f t="shared" si="332"/>
        <v>0</v>
      </c>
      <c r="I703" s="1">
        <f t="shared" si="333"/>
        <v>0</v>
      </c>
      <c r="J703" s="1">
        <f t="shared" si="334"/>
        <v>64.600627023634217</v>
      </c>
      <c r="K703" s="1">
        <f t="shared" si="335"/>
        <v>0</v>
      </c>
      <c r="L703" s="1">
        <f t="shared" si="336"/>
        <v>64.600627023634217</v>
      </c>
      <c r="M703" s="1">
        <f t="shared" si="337"/>
        <v>1</v>
      </c>
      <c r="N703" s="1">
        <f t="shared" si="338"/>
        <v>0</v>
      </c>
      <c r="O703" s="1">
        <f t="shared" si="346"/>
        <v>-9999</v>
      </c>
      <c r="P703" s="1">
        <f t="shared" si="346"/>
        <v>-9999</v>
      </c>
      <c r="Q703" s="1">
        <f t="shared" si="340"/>
        <v>-9999</v>
      </c>
      <c r="R703" s="1">
        <f t="shared" si="340"/>
        <v>-9999</v>
      </c>
      <c r="S703" s="1">
        <f t="shared" si="340"/>
        <v>-9999</v>
      </c>
      <c r="T703" s="1">
        <f t="shared" si="340"/>
        <v>-9999</v>
      </c>
      <c r="U703" s="1">
        <f t="shared" si="340"/>
        <v>-9999</v>
      </c>
      <c r="V703" s="1">
        <f t="shared" si="340"/>
        <v>-9999</v>
      </c>
    </row>
    <row r="704" spans="2:22" x14ac:dyDescent="0.3">
      <c r="B704" s="1">
        <v>338</v>
      </c>
      <c r="C704" s="1">
        <f t="shared" si="353"/>
        <v>1.9246575342466055</v>
      </c>
      <c r="D704" s="1">
        <f t="shared" si="329"/>
        <v>9.5498621178261871</v>
      </c>
      <c r="E704" s="1">
        <f t="shared" si="339"/>
        <v>0</v>
      </c>
      <c r="F704" s="1">
        <f t="shared" si="330"/>
        <v>3.8900275764347625</v>
      </c>
      <c r="G704" s="1">
        <f t="shared" si="331"/>
        <v>0</v>
      </c>
      <c r="H704" s="1">
        <f t="shared" si="332"/>
        <v>0</v>
      </c>
      <c r="I704" s="1">
        <f t="shared" si="333"/>
        <v>0</v>
      </c>
      <c r="J704" s="1">
        <f t="shared" si="334"/>
        <v>64.899002588463617</v>
      </c>
      <c r="K704" s="1">
        <f t="shared" si="335"/>
        <v>0</v>
      </c>
      <c r="L704" s="1">
        <f t="shared" si="336"/>
        <v>64.899002588463617</v>
      </c>
      <c r="M704" s="1">
        <f t="shared" si="337"/>
        <v>1</v>
      </c>
      <c r="N704" s="1">
        <f t="shared" si="338"/>
        <v>0</v>
      </c>
      <c r="O704" s="1">
        <f t="shared" si="346"/>
        <v>-9999</v>
      </c>
      <c r="P704" s="1">
        <f t="shared" si="346"/>
        <v>-9999</v>
      </c>
      <c r="Q704" s="1">
        <f t="shared" si="340"/>
        <v>-9999</v>
      </c>
      <c r="R704" s="1">
        <f t="shared" si="340"/>
        <v>-9999</v>
      </c>
      <c r="S704" s="1">
        <f t="shared" si="340"/>
        <v>-9999</v>
      </c>
      <c r="T704" s="1">
        <f t="shared" si="340"/>
        <v>-9999</v>
      </c>
      <c r="U704" s="1">
        <f t="shared" si="340"/>
        <v>-9999</v>
      </c>
      <c r="V704" s="1">
        <f t="shared" si="340"/>
        <v>-9999</v>
      </c>
    </row>
    <row r="705" spans="2:22" x14ac:dyDescent="0.3">
      <c r="B705" s="1">
        <v>339</v>
      </c>
      <c r="C705" s="1">
        <f t="shared" si="353"/>
        <v>1.9273972602740028</v>
      </c>
      <c r="D705" s="1">
        <f t="shared" si="329"/>
        <v>9.5112830323284143</v>
      </c>
      <c r="E705" s="1">
        <f t="shared" si="339"/>
        <v>0</v>
      </c>
      <c r="F705" s="1">
        <f t="shared" si="330"/>
        <v>3.8977433935343173</v>
      </c>
      <c r="G705" s="1">
        <f t="shared" si="331"/>
        <v>0</v>
      </c>
      <c r="H705" s="1">
        <f t="shared" si="332"/>
        <v>0</v>
      </c>
      <c r="I705" s="1">
        <f t="shared" si="333"/>
        <v>0</v>
      </c>
      <c r="J705" s="1">
        <f t="shared" si="334"/>
        <v>65.188039240019194</v>
      </c>
      <c r="K705" s="1">
        <f t="shared" si="335"/>
        <v>0</v>
      </c>
      <c r="L705" s="1">
        <f t="shared" si="336"/>
        <v>65.188039240019194</v>
      </c>
      <c r="M705" s="1">
        <f t="shared" si="337"/>
        <v>1</v>
      </c>
      <c r="N705" s="1">
        <f t="shared" si="338"/>
        <v>0</v>
      </c>
      <c r="O705" s="1">
        <f t="shared" si="346"/>
        <v>-9999</v>
      </c>
      <c r="P705" s="1">
        <f t="shared" si="346"/>
        <v>-9999</v>
      </c>
      <c r="Q705" s="1">
        <f t="shared" si="340"/>
        <v>-9999</v>
      </c>
      <c r="R705" s="1">
        <f t="shared" si="340"/>
        <v>-9999</v>
      </c>
      <c r="S705" s="1">
        <f t="shared" si="340"/>
        <v>-9999</v>
      </c>
      <c r="T705" s="1">
        <f t="shared" si="340"/>
        <v>-9999</v>
      </c>
      <c r="U705" s="1">
        <f t="shared" si="340"/>
        <v>-9999</v>
      </c>
      <c r="V705" s="1">
        <f t="shared" si="340"/>
        <v>-9999</v>
      </c>
    </row>
    <row r="706" spans="2:22" x14ac:dyDescent="0.3">
      <c r="B706" s="1">
        <v>340</v>
      </c>
      <c r="C706" s="1">
        <f t="shared" si="353"/>
        <v>1.9301369863014002</v>
      </c>
      <c r="D706" s="1">
        <f t="shared" si="329"/>
        <v>9.4740340505426062</v>
      </c>
      <c r="E706" s="1">
        <f t="shared" si="339"/>
        <v>0</v>
      </c>
      <c r="F706" s="1">
        <f t="shared" si="330"/>
        <v>3.9051931898914787</v>
      </c>
      <c r="G706" s="1">
        <f t="shared" si="331"/>
        <v>0</v>
      </c>
      <c r="H706" s="1">
        <f t="shared" si="332"/>
        <v>0</v>
      </c>
      <c r="I706" s="1">
        <f t="shared" si="333"/>
        <v>0</v>
      </c>
      <c r="J706" s="1">
        <f t="shared" si="334"/>
        <v>65.467597967301572</v>
      </c>
      <c r="K706" s="1">
        <f t="shared" si="335"/>
        <v>0</v>
      </c>
      <c r="L706" s="1">
        <f t="shared" si="336"/>
        <v>65.467597967301572</v>
      </c>
      <c r="M706" s="1">
        <f t="shared" si="337"/>
        <v>1</v>
      </c>
      <c r="N706" s="1">
        <f t="shared" si="338"/>
        <v>0</v>
      </c>
      <c r="O706" s="1">
        <f t="shared" si="346"/>
        <v>-9999</v>
      </c>
      <c r="P706" s="1">
        <f t="shared" si="346"/>
        <v>-9999</v>
      </c>
      <c r="Q706" s="1">
        <f t="shared" si="340"/>
        <v>-9999</v>
      </c>
      <c r="R706" s="1">
        <f t="shared" si="340"/>
        <v>-9999</v>
      </c>
      <c r="S706" s="1">
        <f t="shared" si="340"/>
        <v>-9999</v>
      </c>
      <c r="T706" s="1">
        <f t="shared" si="340"/>
        <v>-9999</v>
      </c>
      <c r="U706" s="1">
        <f t="shared" si="340"/>
        <v>-9999</v>
      </c>
      <c r="V706" s="1">
        <f t="shared" si="340"/>
        <v>-9999</v>
      </c>
    </row>
    <row r="707" spans="2:22" x14ac:dyDescent="0.3">
      <c r="B707" s="1">
        <v>341</v>
      </c>
      <c r="C707" s="1">
        <f t="shared" si="353"/>
        <v>1.9328767123287975</v>
      </c>
      <c r="D707" s="1">
        <f t="shared" ref="D707:D770" si="360">14-5*COS(2*PI()*C707)</f>
        <v>9.438126210145974</v>
      </c>
      <c r="E707" s="1">
        <f t="shared" si="339"/>
        <v>0</v>
      </c>
      <c r="F707" s="1">
        <f t="shared" ref="F707:F770" si="361">3+COS(2*PI()*C707)</f>
        <v>3.912374757970805</v>
      </c>
      <c r="G707" s="1">
        <f t="shared" ref="G707:G770" si="362">IF(AND(B707&gt;=A$20,B707&lt;=A$26),1,0)</f>
        <v>0</v>
      </c>
      <c r="H707" s="1">
        <f t="shared" ref="H707:H770" si="363">IF(G707=0,0,((B707-A$20)/(A$22-A$20))^A$28*((A$26-B707)/(A$26-A$22)))</f>
        <v>0</v>
      </c>
      <c r="I707" s="1">
        <f t="shared" ref="I707:I770" si="364">H707*A$30</f>
        <v>0</v>
      </c>
      <c r="J707" s="1">
        <f t="shared" ref="J707:J770" si="365">(A$2*SQRT(A$4)/A$6)*(F707-A$8)^A$10</f>
        <v>65.737544050526608</v>
      </c>
      <c r="K707" s="1">
        <f t="shared" ref="K707:K770" si="366">(I707*(F707-A$8)^(1/3))/(8*9.81*A$6^2)</f>
        <v>0</v>
      </c>
      <c r="L707" s="1">
        <f t="shared" ref="L707:L770" si="367">J707/SQRT(1+K707)</f>
        <v>65.737544050526608</v>
      </c>
      <c r="M707" s="1">
        <f t="shared" ref="M707:M770" si="368">COS(H707*PI())</f>
        <v>1</v>
      </c>
      <c r="N707" s="1">
        <f t="shared" ref="N707:N770" si="369">IF(B707&lt;A$22,SIN(PI()*H707),-SIN(PI()*H707))</f>
        <v>0</v>
      </c>
      <c r="O707" s="1">
        <f t="shared" si="346"/>
        <v>-9999</v>
      </c>
      <c r="P707" s="1">
        <f t="shared" si="346"/>
        <v>-9999</v>
      </c>
      <c r="Q707" s="1">
        <f t="shared" si="340"/>
        <v>-9999</v>
      </c>
      <c r="R707" s="1">
        <f t="shared" si="340"/>
        <v>-9999</v>
      </c>
      <c r="S707" s="1">
        <f t="shared" si="340"/>
        <v>-9999</v>
      </c>
      <c r="T707" s="1">
        <f t="shared" si="340"/>
        <v>-9999</v>
      </c>
      <c r="U707" s="1">
        <f t="shared" si="340"/>
        <v>-9999</v>
      </c>
      <c r="V707" s="1">
        <f t="shared" si="340"/>
        <v>-9999</v>
      </c>
    </row>
    <row r="708" spans="2:22" x14ac:dyDescent="0.3">
      <c r="B708" s="1">
        <v>342</v>
      </c>
      <c r="C708" s="1">
        <f t="shared" si="353"/>
        <v>1.9356164383561949</v>
      </c>
      <c r="D708" s="1">
        <f t="shared" si="360"/>
        <v>9.403570151406571</v>
      </c>
      <c r="E708" s="1">
        <f t="shared" ref="E708:E771" si="370">IF(D708&lt;=A$12,0,E707+D708-A$12)</f>
        <v>0</v>
      </c>
      <c r="F708" s="1">
        <f t="shared" si="361"/>
        <v>3.9192859697186857</v>
      </c>
      <c r="G708" s="1">
        <f t="shared" si="362"/>
        <v>0</v>
      </c>
      <c r="H708" s="1">
        <f t="shared" si="363"/>
        <v>0</v>
      </c>
      <c r="I708" s="1">
        <f t="shared" si="364"/>
        <v>0</v>
      </c>
      <c r="J708" s="1">
        <f t="shared" si="365"/>
        <v>65.997747154734867</v>
      </c>
      <c r="K708" s="1">
        <f t="shared" si="366"/>
        <v>0</v>
      </c>
      <c r="L708" s="1">
        <f t="shared" si="367"/>
        <v>65.997747154734867</v>
      </c>
      <c r="M708" s="1">
        <f t="shared" si="368"/>
        <v>1</v>
      </c>
      <c r="N708" s="1">
        <f t="shared" si="369"/>
        <v>0</v>
      </c>
      <c r="O708" s="1">
        <f t="shared" si="346"/>
        <v>-9999</v>
      </c>
      <c r="P708" s="1">
        <f t="shared" si="346"/>
        <v>-9999</v>
      </c>
      <c r="Q708" s="1">
        <f t="shared" si="340"/>
        <v>-9999</v>
      </c>
      <c r="R708" s="1">
        <f t="shared" si="340"/>
        <v>-9999</v>
      </c>
      <c r="S708" s="1">
        <f t="shared" si="340"/>
        <v>-9999</v>
      </c>
      <c r="T708" s="1">
        <f t="shared" si="340"/>
        <v>-9999</v>
      </c>
      <c r="U708" s="1">
        <f t="shared" si="340"/>
        <v>-9999</v>
      </c>
      <c r="V708" s="1">
        <f t="shared" si="340"/>
        <v>-9999</v>
      </c>
    </row>
    <row r="709" spans="2:22" x14ac:dyDescent="0.3">
      <c r="B709" s="1">
        <v>343</v>
      </c>
      <c r="C709" s="1">
        <f t="shared" si="353"/>
        <v>1.9383561643835923</v>
      </c>
      <c r="D709" s="1">
        <f t="shared" si="360"/>
        <v>9.3703761140303872</v>
      </c>
      <c r="E709" s="1">
        <f t="shared" si="370"/>
        <v>0</v>
      </c>
      <c r="F709" s="1">
        <f t="shared" si="361"/>
        <v>3.9259247771939227</v>
      </c>
      <c r="G709" s="1">
        <f t="shared" si="362"/>
        <v>0</v>
      </c>
      <c r="H709" s="1">
        <f t="shared" si="363"/>
        <v>0</v>
      </c>
      <c r="I709" s="1">
        <f t="shared" si="364"/>
        <v>0</v>
      </c>
      <c r="J709" s="1">
        <f t="shared" si="365"/>
        <v>66.248081420454284</v>
      </c>
      <c r="K709" s="1">
        <f t="shared" si="366"/>
        <v>0</v>
      </c>
      <c r="L709" s="1">
        <f t="shared" si="367"/>
        <v>66.248081420454284</v>
      </c>
      <c r="M709" s="1">
        <f t="shared" si="368"/>
        <v>1</v>
      </c>
      <c r="N709" s="1">
        <f t="shared" si="369"/>
        <v>0</v>
      </c>
      <c r="O709" s="1">
        <f t="shared" si="346"/>
        <v>-9999</v>
      </c>
      <c r="P709" s="1">
        <f t="shared" si="346"/>
        <v>-9999</v>
      </c>
      <c r="Q709" s="1">
        <f t="shared" si="340"/>
        <v>-9999</v>
      </c>
      <c r="R709" s="1">
        <f t="shared" si="340"/>
        <v>-9999</v>
      </c>
      <c r="S709" s="1">
        <f t="shared" si="340"/>
        <v>-9999</v>
      </c>
      <c r="T709" s="1">
        <f t="shared" si="340"/>
        <v>-9999</v>
      </c>
      <c r="U709" s="1">
        <f t="shared" si="340"/>
        <v>-9999</v>
      </c>
      <c r="V709" s="1">
        <f t="shared" si="340"/>
        <v>-9999</v>
      </c>
    </row>
    <row r="710" spans="2:22" x14ac:dyDescent="0.3">
      <c r="B710" s="1">
        <v>344</v>
      </c>
      <c r="C710" s="1">
        <f t="shared" si="353"/>
        <v>1.9410958904109896</v>
      </c>
      <c r="D710" s="1">
        <f t="shared" si="360"/>
        <v>9.3385539341270842</v>
      </c>
      <c r="E710" s="1">
        <f t="shared" si="370"/>
        <v>0</v>
      </c>
      <c r="F710" s="1">
        <f t="shared" si="361"/>
        <v>3.9322892131745828</v>
      </c>
      <c r="G710" s="1">
        <f t="shared" si="362"/>
        <v>0</v>
      </c>
      <c r="H710" s="1">
        <f t="shared" si="363"/>
        <v>0</v>
      </c>
      <c r="I710" s="1">
        <f t="shared" si="364"/>
        <v>0</v>
      </c>
      <c r="J710" s="1">
        <f t="shared" si="365"/>
        <v>66.488425551342473</v>
      </c>
      <c r="K710" s="1">
        <f t="shared" si="366"/>
        <v>0</v>
      </c>
      <c r="L710" s="1">
        <f t="shared" si="367"/>
        <v>66.488425551342473</v>
      </c>
      <c r="M710" s="1">
        <f t="shared" si="368"/>
        <v>1</v>
      </c>
      <c r="N710" s="1">
        <f t="shared" si="369"/>
        <v>0</v>
      </c>
      <c r="O710" s="1">
        <f t="shared" si="346"/>
        <v>-9999</v>
      </c>
      <c r="P710" s="1">
        <f t="shared" si="346"/>
        <v>-9999</v>
      </c>
      <c r="Q710" s="1">
        <f t="shared" si="340"/>
        <v>-9999</v>
      </c>
      <c r="R710" s="1">
        <f t="shared" si="340"/>
        <v>-9999</v>
      </c>
      <c r="S710" s="1">
        <f t="shared" si="340"/>
        <v>-9999</v>
      </c>
      <c r="T710" s="1">
        <f t="shared" si="340"/>
        <v>-9999</v>
      </c>
      <c r="U710" s="1">
        <f t="shared" si="340"/>
        <v>-9999</v>
      </c>
      <c r="V710" s="1">
        <f t="shared" si="340"/>
        <v>-9999</v>
      </c>
    </row>
    <row r="711" spans="2:22" x14ac:dyDescent="0.3">
      <c r="B711" s="1">
        <v>345</v>
      </c>
      <c r="C711" s="1">
        <f t="shared" si="353"/>
        <v>1.943835616438387</v>
      </c>
      <c r="D711" s="1">
        <f t="shared" si="360"/>
        <v>9.3081130412953446</v>
      </c>
      <c r="E711" s="1">
        <f t="shared" si="370"/>
        <v>0</v>
      </c>
      <c r="F711" s="1">
        <f t="shared" si="361"/>
        <v>3.9383773917409313</v>
      </c>
      <c r="G711" s="1">
        <f t="shared" si="362"/>
        <v>0</v>
      </c>
      <c r="H711" s="1">
        <f t="shared" si="363"/>
        <v>0</v>
      </c>
      <c r="I711" s="1">
        <f t="shared" si="364"/>
        <v>0</v>
      </c>
      <c r="J711" s="1">
        <f t="shared" si="365"/>
        <v>66.718662898736497</v>
      </c>
      <c r="K711" s="1">
        <f t="shared" si="366"/>
        <v>0</v>
      </c>
      <c r="L711" s="1">
        <f t="shared" si="367"/>
        <v>66.718662898736497</v>
      </c>
      <c r="M711" s="1">
        <f t="shared" si="368"/>
        <v>1</v>
      </c>
      <c r="N711" s="1">
        <f t="shared" si="369"/>
        <v>0</v>
      </c>
      <c r="O711" s="1">
        <f t="shared" si="346"/>
        <v>-9999</v>
      </c>
      <c r="P711" s="1">
        <f t="shared" si="346"/>
        <v>-9999</v>
      </c>
      <c r="Q711" s="1">
        <f t="shared" si="340"/>
        <v>-9999</v>
      </c>
      <c r="R711" s="1">
        <f t="shared" si="340"/>
        <v>-9999</v>
      </c>
      <c r="S711" s="1">
        <f t="shared" si="340"/>
        <v>-9999</v>
      </c>
      <c r="T711" s="1">
        <f t="shared" si="340"/>
        <v>-9999</v>
      </c>
      <c r="U711" s="1">
        <f t="shared" si="340"/>
        <v>-9999</v>
      </c>
      <c r="V711" s="1">
        <f t="shared" si="340"/>
        <v>-9999</v>
      </c>
    </row>
    <row r="712" spans="2:22" x14ac:dyDescent="0.3">
      <c r="B712" s="1">
        <v>346</v>
      </c>
      <c r="C712" s="1">
        <f t="shared" si="353"/>
        <v>1.9465753424657843</v>
      </c>
      <c r="D712" s="1">
        <f t="shared" si="360"/>
        <v>9.2790624558286865</v>
      </c>
      <c r="E712" s="1">
        <f t="shared" si="370"/>
        <v>0</v>
      </c>
      <c r="F712" s="1">
        <f t="shared" si="361"/>
        <v>3.9441875088342631</v>
      </c>
      <c r="G712" s="1">
        <f t="shared" si="362"/>
        <v>0</v>
      </c>
      <c r="H712" s="1">
        <f t="shared" si="363"/>
        <v>0</v>
      </c>
      <c r="I712" s="1">
        <f t="shared" si="364"/>
        <v>0</v>
      </c>
      <c r="J712" s="1">
        <f t="shared" si="365"/>
        <v>66.938681543039493</v>
      </c>
      <c r="K712" s="1">
        <f t="shared" si="366"/>
        <v>0</v>
      </c>
      <c r="L712" s="1">
        <f t="shared" si="367"/>
        <v>66.938681543039493</v>
      </c>
      <c r="M712" s="1">
        <f t="shared" si="368"/>
        <v>1</v>
      </c>
      <c r="N712" s="1">
        <f t="shared" si="369"/>
        <v>0</v>
      </c>
      <c r="O712" s="1">
        <f t="shared" si="346"/>
        <v>-9999</v>
      </c>
      <c r="P712" s="1">
        <f t="shared" si="346"/>
        <v>-9999</v>
      </c>
      <c r="Q712" s="1">
        <f t="shared" si="340"/>
        <v>-9999</v>
      </c>
      <c r="R712" s="1">
        <f t="shared" si="340"/>
        <v>-9999</v>
      </c>
      <c r="S712" s="1">
        <f t="shared" si="340"/>
        <v>-9999</v>
      </c>
      <c r="T712" s="1">
        <f t="shared" si="340"/>
        <v>-9999</v>
      </c>
      <c r="U712" s="1">
        <f t="shared" si="340"/>
        <v>-9999</v>
      </c>
      <c r="V712" s="1">
        <f t="shared" si="340"/>
        <v>-9999</v>
      </c>
    </row>
    <row r="713" spans="2:22" x14ac:dyDescent="0.3">
      <c r="B713" s="1">
        <v>347</v>
      </c>
      <c r="C713" s="1">
        <f t="shared" si="353"/>
        <v>1.9493150684931817</v>
      </c>
      <c r="D713" s="1">
        <f t="shared" si="360"/>
        <v>9.2514107860425376</v>
      </c>
      <c r="E713" s="1">
        <f t="shared" si="370"/>
        <v>0</v>
      </c>
      <c r="F713" s="1">
        <f t="shared" si="361"/>
        <v>3.9497178427914923</v>
      </c>
      <c r="G713" s="1">
        <f t="shared" si="362"/>
        <v>0</v>
      </c>
      <c r="H713" s="1">
        <f t="shared" si="363"/>
        <v>0</v>
      </c>
      <c r="I713" s="1">
        <f t="shared" si="364"/>
        <v>0</v>
      </c>
      <c r="J713" s="1">
        <f t="shared" si="365"/>
        <v>67.148374371879456</v>
      </c>
      <c r="K713" s="1">
        <f t="shared" si="366"/>
        <v>0</v>
      </c>
      <c r="L713" s="1">
        <f t="shared" si="367"/>
        <v>67.148374371879456</v>
      </c>
      <c r="M713" s="1">
        <f t="shared" si="368"/>
        <v>1</v>
      </c>
      <c r="N713" s="1">
        <f t="shared" si="369"/>
        <v>0</v>
      </c>
      <c r="O713" s="1">
        <f t="shared" si="346"/>
        <v>-9999</v>
      </c>
      <c r="P713" s="1">
        <f t="shared" si="346"/>
        <v>-9999</v>
      </c>
      <c r="Q713" s="1">
        <f t="shared" si="340"/>
        <v>-9999</v>
      </c>
      <c r="R713" s="1">
        <f t="shared" si="340"/>
        <v>-9999</v>
      </c>
      <c r="S713" s="1">
        <f t="shared" si="340"/>
        <v>-9999</v>
      </c>
      <c r="T713" s="1">
        <f t="shared" si="340"/>
        <v>-9999</v>
      </c>
      <c r="U713" s="1">
        <f t="shared" si="340"/>
        <v>-9999</v>
      </c>
      <c r="V713" s="1">
        <f t="shared" si="340"/>
        <v>-9999</v>
      </c>
    </row>
    <row r="714" spans="2:22" x14ac:dyDescent="0.3">
      <c r="B714" s="1">
        <v>348</v>
      </c>
      <c r="C714" s="1">
        <f t="shared" si="353"/>
        <v>1.9520547945205791</v>
      </c>
      <c r="D714" s="1">
        <f t="shared" si="360"/>
        <v>9.2251662257234344</v>
      </c>
      <c r="E714" s="1">
        <f t="shared" si="370"/>
        <v>0</v>
      </c>
      <c r="F714" s="1">
        <f t="shared" si="361"/>
        <v>3.9549667548553131</v>
      </c>
      <c r="G714" s="1">
        <f t="shared" si="362"/>
        <v>0</v>
      </c>
      <c r="H714" s="1">
        <f t="shared" si="363"/>
        <v>0</v>
      </c>
      <c r="I714" s="1">
        <f t="shared" si="364"/>
        <v>0</v>
      </c>
      <c r="J714" s="1">
        <f t="shared" si="365"/>
        <v>67.347639154973791</v>
      </c>
      <c r="K714" s="1">
        <f t="shared" si="366"/>
        <v>0</v>
      </c>
      <c r="L714" s="1">
        <f t="shared" si="367"/>
        <v>67.347639154973791</v>
      </c>
      <c r="M714" s="1">
        <f t="shared" si="368"/>
        <v>1</v>
      </c>
      <c r="N714" s="1">
        <f t="shared" si="369"/>
        <v>0</v>
      </c>
      <c r="O714" s="1">
        <f t="shared" si="346"/>
        <v>-9999</v>
      </c>
      <c r="P714" s="1">
        <f t="shared" si="346"/>
        <v>-9999</v>
      </c>
      <c r="Q714" s="1">
        <f t="shared" si="340"/>
        <v>-9999</v>
      </c>
      <c r="R714" s="1">
        <f t="shared" si="340"/>
        <v>-9999</v>
      </c>
      <c r="S714" s="1">
        <f t="shared" si="340"/>
        <v>-9999</v>
      </c>
      <c r="T714" s="1">
        <f t="shared" si="340"/>
        <v>-9999</v>
      </c>
      <c r="U714" s="1">
        <f t="shared" si="340"/>
        <v>-9999</v>
      </c>
      <c r="V714" s="1">
        <f t="shared" si="340"/>
        <v>-9999</v>
      </c>
    </row>
    <row r="715" spans="2:22" x14ac:dyDescent="0.3">
      <c r="B715" s="1">
        <v>349</v>
      </c>
      <c r="C715" s="1">
        <f t="shared" si="353"/>
        <v>1.9547945205479764</v>
      </c>
      <c r="D715" s="1">
        <f t="shared" si="360"/>
        <v>9.2003365517010032</v>
      </c>
      <c r="E715" s="1">
        <f t="shared" si="370"/>
        <v>0</v>
      </c>
      <c r="F715" s="1">
        <f t="shared" si="361"/>
        <v>3.9599326896597993</v>
      </c>
      <c r="G715" s="1">
        <f t="shared" si="362"/>
        <v>0</v>
      </c>
      <c r="H715" s="1">
        <f t="shared" si="363"/>
        <v>0</v>
      </c>
      <c r="I715" s="1">
        <f t="shared" si="364"/>
        <v>0</v>
      </c>
      <c r="J715" s="1">
        <f t="shared" si="365"/>
        <v>67.536378615639748</v>
      </c>
      <c r="K715" s="1">
        <f t="shared" si="366"/>
        <v>0</v>
      </c>
      <c r="L715" s="1">
        <f t="shared" si="367"/>
        <v>67.536378615639748</v>
      </c>
      <c r="M715" s="1">
        <f t="shared" si="368"/>
        <v>1</v>
      </c>
      <c r="N715" s="1">
        <f t="shared" si="369"/>
        <v>0</v>
      </c>
      <c r="O715" s="1">
        <f t="shared" si="346"/>
        <v>-9999</v>
      </c>
      <c r="P715" s="1">
        <f t="shared" si="346"/>
        <v>-9999</v>
      </c>
      <c r="Q715" s="1">
        <f t="shared" si="340"/>
        <v>-9999</v>
      </c>
      <c r="R715" s="1">
        <f t="shared" si="340"/>
        <v>-9999</v>
      </c>
      <c r="S715" s="1">
        <f t="shared" si="340"/>
        <v>-9999</v>
      </c>
      <c r="T715" s="1">
        <f t="shared" si="340"/>
        <v>-9999</v>
      </c>
      <c r="U715" s="1">
        <f t="shared" si="340"/>
        <v>-9999</v>
      </c>
      <c r="V715" s="1">
        <f t="shared" ref="V715:V778" si="371">-9999</f>
        <v>-9999</v>
      </c>
    </row>
    <row r="716" spans="2:22" x14ac:dyDescent="0.3">
      <c r="B716" s="1">
        <v>350</v>
      </c>
      <c r="C716" s="1">
        <f t="shared" si="353"/>
        <v>1.9575342465753738</v>
      </c>
      <c r="D716" s="1">
        <f t="shared" si="360"/>
        <v>9.1769291215435231</v>
      </c>
      <c r="E716" s="1">
        <f t="shared" si="370"/>
        <v>0</v>
      </c>
      <c r="F716" s="1">
        <f t="shared" si="361"/>
        <v>3.9646141756912954</v>
      </c>
      <c r="G716" s="1">
        <f t="shared" si="362"/>
        <v>0</v>
      </c>
      <c r="H716" s="1">
        <f t="shared" si="363"/>
        <v>0</v>
      </c>
      <c r="I716" s="1">
        <f t="shared" si="364"/>
        <v>0</v>
      </c>
      <c r="J716" s="1">
        <f t="shared" si="365"/>
        <v>67.714500498891368</v>
      </c>
      <c r="K716" s="1">
        <f t="shared" si="366"/>
        <v>0</v>
      </c>
      <c r="L716" s="1">
        <f t="shared" si="367"/>
        <v>67.714500498891368</v>
      </c>
      <c r="M716" s="1">
        <f t="shared" si="368"/>
        <v>1</v>
      </c>
      <c r="N716" s="1">
        <f t="shared" si="369"/>
        <v>0</v>
      </c>
      <c r="O716" s="1">
        <f t="shared" si="346"/>
        <v>-9999</v>
      </c>
      <c r="P716" s="1">
        <f t="shared" si="346"/>
        <v>-9999</v>
      </c>
      <c r="Q716" s="1">
        <f t="shared" ref="Q716:U770" si="372">-9999</f>
        <v>-9999</v>
      </c>
      <c r="R716" s="1">
        <f t="shared" si="372"/>
        <v>-9999</v>
      </c>
      <c r="S716" s="1">
        <f t="shared" si="372"/>
        <v>-9999</v>
      </c>
      <c r="T716" s="1">
        <f t="shared" si="372"/>
        <v>-9999</v>
      </c>
      <c r="U716" s="1">
        <f t="shared" si="372"/>
        <v>-9999</v>
      </c>
      <c r="V716" s="1">
        <f t="shared" si="371"/>
        <v>-9999</v>
      </c>
    </row>
    <row r="717" spans="2:22" x14ac:dyDescent="0.3">
      <c r="B717" s="1">
        <v>351</v>
      </c>
      <c r="C717" s="1">
        <f t="shared" si="353"/>
        <v>1.9602739726027711</v>
      </c>
      <c r="D717" s="1">
        <f t="shared" si="360"/>
        <v>9.154950871377725</v>
      </c>
      <c r="E717" s="1">
        <f t="shared" si="370"/>
        <v>0</v>
      </c>
      <c r="F717" s="1">
        <f t="shared" si="361"/>
        <v>3.9690098257244548</v>
      </c>
      <c r="G717" s="1">
        <f t="shared" si="362"/>
        <v>0</v>
      </c>
      <c r="H717" s="1">
        <f t="shared" si="363"/>
        <v>0</v>
      </c>
      <c r="I717" s="1">
        <f t="shared" si="364"/>
        <v>0</v>
      </c>
      <c r="J717" s="1">
        <f t="shared" si="365"/>
        <v>67.881917636066831</v>
      </c>
      <c r="K717" s="1">
        <f t="shared" si="366"/>
        <v>0</v>
      </c>
      <c r="L717" s="1">
        <f t="shared" si="367"/>
        <v>67.881917636066831</v>
      </c>
      <c r="M717" s="1">
        <f t="shared" si="368"/>
        <v>1</v>
      </c>
      <c r="N717" s="1">
        <f t="shared" si="369"/>
        <v>0</v>
      </c>
      <c r="O717" s="1">
        <f t="shared" si="346"/>
        <v>-9999</v>
      </c>
      <c r="P717" s="1">
        <f t="shared" si="346"/>
        <v>-9999</v>
      </c>
      <c r="Q717" s="1">
        <f t="shared" si="372"/>
        <v>-9999</v>
      </c>
      <c r="R717" s="1">
        <f t="shared" si="372"/>
        <v>-9999</v>
      </c>
      <c r="S717" s="1">
        <f t="shared" si="372"/>
        <v>-9999</v>
      </c>
      <c r="T717" s="1">
        <f t="shared" si="372"/>
        <v>-9999</v>
      </c>
      <c r="U717" s="1">
        <f t="shared" si="372"/>
        <v>-9999</v>
      </c>
      <c r="V717" s="1">
        <f t="shared" si="371"/>
        <v>-9999</v>
      </c>
    </row>
    <row r="718" spans="2:22" x14ac:dyDescent="0.3">
      <c r="B718" s="1">
        <v>352</v>
      </c>
      <c r="C718" s="1">
        <f t="shared" si="353"/>
        <v>1.9630136986301685</v>
      </c>
      <c r="D718" s="1">
        <f t="shared" si="360"/>
        <v>9.1344083138334646</v>
      </c>
      <c r="E718" s="1">
        <f t="shared" si="370"/>
        <v>0</v>
      </c>
      <c r="F718" s="1">
        <f t="shared" si="361"/>
        <v>3.9731183372333074</v>
      </c>
      <c r="G718" s="1">
        <f t="shared" si="362"/>
        <v>0</v>
      </c>
      <c r="H718" s="1">
        <f t="shared" si="363"/>
        <v>0</v>
      </c>
      <c r="I718" s="1">
        <f t="shared" si="364"/>
        <v>0</v>
      </c>
      <c r="J718" s="1">
        <f t="shared" si="365"/>
        <v>68.038548005934004</v>
      </c>
      <c r="K718" s="1">
        <f t="shared" si="366"/>
        <v>0</v>
      </c>
      <c r="L718" s="1">
        <f t="shared" si="367"/>
        <v>68.038548005934004</v>
      </c>
      <c r="M718" s="1">
        <f t="shared" si="368"/>
        <v>1</v>
      </c>
      <c r="N718" s="1">
        <f t="shared" si="369"/>
        <v>0</v>
      </c>
      <c r="O718" s="1">
        <f t="shared" si="346"/>
        <v>-9999</v>
      </c>
      <c r="P718" s="1">
        <f t="shared" si="346"/>
        <v>-9999</v>
      </c>
      <c r="Q718" s="1">
        <f t="shared" si="372"/>
        <v>-9999</v>
      </c>
      <c r="R718" s="1">
        <f t="shared" si="372"/>
        <v>-9999</v>
      </c>
      <c r="S718" s="1">
        <f t="shared" si="372"/>
        <v>-9999</v>
      </c>
      <c r="T718" s="1">
        <f t="shared" si="372"/>
        <v>-9999</v>
      </c>
      <c r="U718" s="1">
        <f t="shared" si="372"/>
        <v>-9999</v>
      </c>
      <c r="V718" s="1">
        <f t="shared" si="371"/>
        <v>-9999</v>
      </c>
    </row>
    <row r="719" spans="2:22" x14ac:dyDescent="0.3">
      <c r="B719" s="1">
        <v>353</v>
      </c>
      <c r="C719" s="1">
        <f t="shared" si="353"/>
        <v>1.9657534246575659</v>
      </c>
      <c r="D719" s="1">
        <f t="shared" si="360"/>
        <v>9.11530753611388</v>
      </c>
      <c r="E719" s="1">
        <f t="shared" si="370"/>
        <v>0</v>
      </c>
      <c r="F719" s="1">
        <f t="shared" si="361"/>
        <v>3.976938492777224</v>
      </c>
      <c r="G719" s="1">
        <f t="shared" si="362"/>
        <v>0</v>
      </c>
      <c r="H719" s="1">
        <f t="shared" si="363"/>
        <v>0</v>
      </c>
      <c r="I719" s="1">
        <f t="shared" si="364"/>
        <v>0</v>
      </c>
      <c r="J719" s="1">
        <f t="shared" si="365"/>
        <v>68.184314792223006</v>
      </c>
      <c r="K719" s="1">
        <f t="shared" si="366"/>
        <v>0</v>
      </c>
      <c r="L719" s="1">
        <f t="shared" si="367"/>
        <v>68.184314792223006</v>
      </c>
      <c r="M719" s="1">
        <f t="shared" si="368"/>
        <v>1</v>
      </c>
      <c r="N719" s="1">
        <f t="shared" si="369"/>
        <v>0</v>
      </c>
      <c r="O719" s="1">
        <f t="shared" si="346"/>
        <v>-9999</v>
      </c>
      <c r="P719" s="1">
        <f t="shared" si="346"/>
        <v>-9999</v>
      </c>
      <c r="Q719" s="1">
        <f t="shared" si="372"/>
        <v>-9999</v>
      </c>
      <c r="R719" s="1">
        <f t="shared" si="372"/>
        <v>-9999</v>
      </c>
      <c r="S719" s="1">
        <f t="shared" si="372"/>
        <v>-9999</v>
      </c>
      <c r="T719" s="1">
        <f t="shared" si="372"/>
        <v>-9999</v>
      </c>
      <c r="U719" s="1">
        <f t="shared" si="372"/>
        <v>-9999</v>
      </c>
      <c r="V719" s="1">
        <f t="shared" si="371"/>
        <v>-9999</v>
      </c>
    </row>
    <row r="720" spans="2:22" x14ac:dyDescent="0.3">
      <c r="B720" s="1">
        <v>354</v>
      </c>
      <c r="C720" s="1">
        <f t="shared" si="353"/>
        <v>1.9684931506849632</v>
      </c>
      <c r="D720" s="1">
        <f t="shared" si="360"/>
        <v>9.097654198191643</v>
      </c>
      <c r="E720" s="1">
        <f t="shared" si="370"/>
        <v>0</v>
      </c>
      <c r="F720" s="1">
        <f t="shared" si="361"/>
        <v>3.9804691603616713</v>
      </c>
      <c r="G720" s="1">
        <f t="shared" si="362"/>
        <v>0</v>
      </c>
      <c r="H720" s="1">
        <f t="shared" si="363"/>
        <v>0</v>
      </c>
      <c r="I720" s="1">
        <f t="shared" si="364"/>
        <v>0</v>
      </c>
      <c r="J720" s="1">
        <f t="shared" si="365"/>
        <v>68.319146437539473</v>
      </c>
      <c r="K720" s="1">
        <f t="shared" si="366"/>
        <v>0</v>
      </c>
      <c r="L720" s="1">
        <f t="shared" si="367"/>
        <v>68.319146437539473</v>
      </c>
      <c r="M720" s="1">
        <f t="shared" si="368"/>
        <v>1</v>
      </c>
      <c r="N720" s="1">
        <f t="shared" si="369"/>
        <v>0</v>
      </c>
      <c r="O720" s="1">
        <f t="shared" si="346"/>
        <v>-9999</v>
      </c>
      <c r="P720" s="1">
        <f t="shared" si="346"/>
        <v>-9999</v>
      </c>
      <c r="Q720" s="1">
        <f t="shared" si="372"/>
        <v>-9999</v>
      </c>
      <c r="R720" s="1">
        <f t="shared" si="372"/>
        <v>-9999</v>
      </c>
      <c r="S720" s="1">
        <f t="shared" si="372"/>
        <v>-9999</v>
      </c>
      <c r="T720" s="1">
        <f t="shared" si="372"/>
        <v>-9999</v>
      </c>
      <c r="U720" s="1">
        <f t="shared" si="372"/>
        <v>-9999</v>
      </c>
      <c r="V720" s="1">
        <f t="shared" si="371"/>
        <v>-9999</v>
      </c>
    </row>
    <row r="721" spans="2:22" x14ac:dyDescent="0.3">
      <c r="B721" s="1">
        <v>355</v>
      </c>
      <c r="C721" s="1">
        <f t="shared" si="353"/>
        <v>1.9712328767123606</v>
      </c>
      <c r="D721" s="1">
        <f t="shared" si="360"/>
        <v>9.081453531131773</v>
      </c>
      <c r="E721" s="1">
        <f t="shared" si="370"/>
        <v>0</v>
      </c>
      <c r="F721" s="1">
        <f t="shared" si="361"/>
        <v>3.9837092937736456</v>
      </c>
      <c r="G721" s="1">
        <f t="shared" si="362"/>
        <v>0</v>
      </c>
      <c r="H721" s="1">
        <f t="shared" si="363"/>
        <v>0</v>
      </c>
      <c r="I721" s="1">
        <f t="shared" si="364"/>
        <v>0</v>
      </c>
      <c r="J721" s="1">
        <f t="shared" si="365"/>
        <v>68.442976693613574</v>
      </c>
      <c r="K721" s="1">
        <f t="shared" si="366"/>
        <v>0</v>
      </c>
      <c r="L721" s="1">
        <f t="shared" si="367"/>
        <v>68.442976693613574</v>
      </c>
      <c r="M721" s="1">
        <f t="shared" si="368"/>
        <v>1</v>
      </c>
      <c r="N721" s="1">
        <f t="shared" si="369"/>
        <v>0</v>
      </c>
      <c r="O721" s="1">
        <f t="shared" ref="O721" si="373">F721</f>
        <v>3.9837092937736456</v>
      </c>
      <c r="P721" s="1">
        <f t="shared" ref="P721" ca="1" si="374">L721+_xlfn.LOGNORM.INV(RAND(),0,0.025*L721)</f>
        <v>68.557327282603595</v>
      </c>
      <c r="Q721" s="1">
        <f t="shared" ref="Q721" ca="1" si="375">0.025*P721</f>
        <v>1.71393318206509</v>
      </c>
      <c r="R721" s="1">
        <f t="shared" ref="R721" si="376">M721</f>
        <v>1</v>
      </c>
      <c r="S721" s="1">
        <f t="shared" ref="S721" si="377">N721</f>
        <v>0</v>
      </c>
      <c r="T721" s="1">
        <v>0.1</v>
      </c>
      <c r="U721" s="1">
        <v>0.1</v>
      </c>
      <c r="V721" s="1">
        <f t="shared" si="371"/>
        <v>-9999</v>
      </c>
    </row>
    <row r="722" spans="2:22" x14ac:dyDescent="0.3">
      <c r="B722" s="1">
        <v>356</v>
      </c>
      <c r="C722" s="1">
        <f t="shared" si="353"/>
        <v>1.9739726027397579</v>
      </c>
      <c r="D722" s="1">
        <f t="shared" si="360"/>
        <v>9.0667103355415524</v>
      </c>
      <c r="E722" s="1">
        <f t="shared" si="370"/>
        <v>0</v>
      </c>
      <c r="F722" s="1">
        <f t="shared" si="361"/>
        <v>3.9866579328916893</v>
      </c>
      <c r="G722" s="1">
        <f t="shared" si="362"/>
        <v>0</v>
      </c>
      <c r="H722" s="1">
        <f t="shared" si="363"/>
        <v>0</v>
      </c>
      <c r="I722" s="1">
        <f t="shared" si="364"/>
        <v>0</v>
      </c>
      <c r="J722" s="1">
        <f t="shared" si="365"/>
        <v>68.555744667844309</v>
      </c>
      <c r="K722" s="1">
        <f t="shared" si="366"/>
        <v>0</v>
      </c>
      <c r="L722" s="1">
        <f t="shared" si="367"/>
        <v>68.555744667844309</v>
      </c>
      <c r="M722" s="1">
        <f t="shared" si="368"/>
        <v>1</v>
      </c>
      <c r="N722" s="1">
        <f t="shared" si="369"/>
        <v>0</v>
      </c>
      <c r="O722" s="1">
        <f t="shared" ref="O722:Q722" si="378">-9999</f>
        <v>-9999</v>
      </c>
      <c r="P722" s="1">
        <f t="shared" si="378"/>
        <v>-9999</v>
      </c>
      <c r="Q722" s="1">
        <f t="shared" si="378"/>
        <v>-9999</v>
      </c>
      <c r="R722" s="1">
        <f t="shared" si="372"/>
        <v>-9999</v>
      </c>
      <c r="S722" s="1">
        <f t="shared" si="372"/>
        <v>-9999</v>
      </c>
      <c r="T722" s="1">
        <f t="shared" si="372"/>
        <v>-9999</v>
      </c>
      <c r="U722" s="1">
        <f t="shared" si="372"/>
        <v>-9999</v>
      </c>
      <c r="V722" s="1">
        <f t="shared" si="371"/>
        <v>-9999</v>
      </c>
    </row>
    <row r="723" spans="2:22" x14ac:dyDescent="0.3">
      <c r="B723" s="1">
        <v>357</v>
      </c>
      <c r="C723" s="1">
        <f t="shared" si="353"/>
        <v>1.9767123287671553</v>
      </c>
      <c r="D723" s="1">
        <f t="shared" si="360"/>
        <v>9.0534289801480217</v>
      </c>
      <c r="E723" s="1">
        <f t="shared" si="370"/>
        <v>0</v>
      </c>
      <c r="F723" s="1">
        <f t="shared" si="361"/>
        <v>3.9893142039703955</v>
      </c>
      <c r="G723" s="1">
        <f t="shared" si="362"/>
        <v>0</v>
      </c>
      <c r="H723" s="1">
        <f t="shared" si="363"/>
        <v>0</v>
      </c>
      <c r="I723" s="1">
        <f t="shared" si="364"/>
        <v>0</v>
      </c>
      <c r="J723" s="1">
        <f t="shared" si="365"/>
        <v>68.657394866100034</v>
      </c>
      <c r="K723" s="1">
        <f t="shared" si="366"/>
        <v>0</v>
      </c>
      <c r="L723" s="1">
        <f t="shared" si="367"/>
        <v>68.657394866100034</v>
      </c>
      <c r="M723" s="1">
        <f t="shared" si="368"/>
        <v>1</v>
      </c>
      <c r="N723" s="1">
        <f t="shared" si="369"/>
        <v>0</v>
      </c>
      <c r="O723" s="1">
        <f t="shared" si="346"/>
        <v>-9999</v>
      </c>
      <c r="P723" s="1">
        <f t="shared" si="346"/>
        <v>-9999</v>
      </c>
      <c r="Q723" s="1">
        <f t="shared" si="372"/>
        <v>-9999</v>
      </c>
      <c r="R723" s="1">
        <f t="shared" si="372"/>
        <v>-9999</v>
      </c>
      <c r="S723" s="1">
        <f t="shared" si="372"/>
        <v>-9999</v>
      </c>
      <c r="T723" s="1">
        <f t="shared" si="372"/>
        <v>-9999</v>
      </c>
      <c r="U723" s="1">
        <f t="shared" si="372"/>
        <v>-9999</v>
      </c>
      <c r="V723" s="1">
        <f t="shared" si="371"/>
        <v>-9999</v>
      </c>
    </row>
    <row r="724" spans="2:22" x14ac:dyDescent="0.3">
      <c r="B724" s="1">
        <v>358</v>
      </c>
      <c r="C724" s="1">
        <f t="shared" si="353"/>
        <v>1.9794520547945527</v>
      </c>
      <c r="D724" s="1">
        <f t="shared" si="360"/>
        <v>9.0416134005034206</v>
      </c>
      <c r="E724" s="1">
        <f t="shared" si="370"/>
        <v>0</v>
      </c>
      <c r="F724" s="1">
        <f t="shared" si="361"/>
        <v>3.9916773198993161</v>
      </c>
      <c r="G724" s="1">
        <f t="shared" si="362"/>
        <v>0</v>
      </c>
      <c r="H724" s="1">
        <f t="shared" si="363"/>
        <v>0</v>
      </c>
      <c r="I724" s="1">
        <f t="shared" si="364"/>
        <v>0</v>
      </c>
      <c r="J724" s="1">
        <f t="shared" si="365"/>
        <v>68.747877231740816</v>
      </c>
      <c r="K724" s="1">
        <f t="shared" si="366"/>
        <v>0</v>
      </c>
      <c r="L724" s="1">
        <f t="shared" si="367"/>
        <v>68.747877231740816</v>
      </c>
      <c r="M724" s="1">
        <f t="shared" si="368"/>
        <v>1</v>
      </c>
      <c r="N724" s="1">
        <f t="shared" si="369"/>
        <v>0</v>
      </c>
      <c r="O724" s="1">
        <f t="shared" si="346"/>
        <v>-9999</v>
      </c>
      <c r="P724" s="1">
        <f t="shared" si="346"/>
        <v>-9999</v>
      </c>
      <c r="Q724" s="1">
        <f t="shared" si="372"/>
        <v>-9999</v>
      </c>
      <c r="R724" s="1">
        <f t="shared" si="372"/>
        <v>-9999</v>
      </c>
      <c r="S724" s="1">
        <f t="shared" si="372"/>
        <v>-9999</v>
      </c>
      <c r="T724" s="1">
        <f t="shared" si="372"/>
        <v>-9999</v>
      </c>
      <c r="U724" s="1">
        <f t="shared" si="372"/>
        <v>-9999</v>
      </c>
      <c r="V724" s="1">
        <f t="shared" si="371"/>
        <v>-9999</v>
      </c>
    </row>
    <row r="725" spans="2:22" x14ac:dyDescent="0.3">
      <c r="B725" s="1">
        <v>359</v>
      </c>
      <c r="C725" s="1">
        <f t="shared" si="353"/>
        <v>1.98219178082195</v>
      </c>
      <c r="D725" s="1">
        <f t="shared" si="360"/>
        <v>9.0312670978189971</v>
      </c>
      <c r="E725" s="1">
        <f t="shared" si="370"/>
        <v>0</v>
      </c>
      <c r="F725" s="1">
        <f t="shared" si="361"/>
        <v>3.9937465804362007</v>
      </c>
      <c r="G725" s="1">
        <f t="shared" si="362"/>
        <v>0</v>
      </c>
      <c r="H725" s="1">
        <f t="shared" si="363"/>
        <v>0</v>
      </c>
      <c r="I725" s="1">
        <f t="shared" si="364"/>
        <v>0</v>
      </c>
      <c r="J725" s="1">
        <f t="shared" si="365"/>
        <v>68.827147180830252</v>
      </c>
      <c r="K725" s="1">
        <f t="shared" si="366"/>
        <v>0</v>
      </c>
      <c r="L725" s="1">
        <f t="shared" si="367"/>
        <v>68.827147180830252</v>
      </c>
      <c r="M725" s="1">
        <f t="shared" si="368"/>
        <v>1</v>
      </c>
      <c r="N725" s="1">
        <f t="shared" si="369"/>
        <v>0</v>
      </c>
      <c r="O725" s="1">
        <f t="shared" si="346"/>
        <v>-9999</v>
      </c>
      <c r="P725" s="1">
        <f t="shared" si="346"/>
        <v>-9999</v>
      </c>
      <c r="Q725" s="1">
        <f t="shared" si="372"/>
        <v>-9999</v>
      </c>
      <c r="R725" s="1">
        <f t="shared" si="372"/>
        <v>-9999</v>
      </c>
      <c r="S725" s="1">
        <f t="shared" si="372"/>
        <v>-9999</v>
      </c>
      <c r="T725" s="1">
        <f t="shared" si="372"/>
        <v>-9999</v>
      </c>
      <c r="U725" s="1">
        <f t="shared" si="372"/>
        <v>-9999</v>
      </c>
      <c r="V725" s="1">
        <f t="shared" si="371"/>
        <v>-9999</v>
      </c>
    </row>
    <row r="726" spans="2:22" x14ac:dyDescent="0.3">
      <c r="B726" s="1">
        <v>360</v>
      </c>
      <c r="C726" s="1">
        <f t="shared" si="353"/>
        <v>1.9849315068493474</v>
      </c>
      <c r="D726" s="1">
        <f t="shared" si="360"/>
        <v>9.0223931379275282</v>
      </c>
      <c r="E726" s="1">
        <f t="shared" si="370"/>
        <v>0</v>
      </c>
      <c r="F726" s="1">
        <f t="shared" si="361"/>
        <v>3.9955213724144945</v>
      </c>
      <c r="G726" s="1">
        <f t="shared" si="362"/>
        <v>0</v>
      </c>
      <c r="H726" s="1">
        <f t="shared" si="363"/>
        <v>0</v>
      </c>
      <c r="I726" s="1">
        <f t="shared" si="364"/>
        <v>0</v>
      </c>
      <c r="J726" s="1">
        <f t="shared" si="365"/>
        <v>68.895165633508213</v>
      </c>
      <c r="K726" s="1">
        <f t="shared" si="366"/>
        <v>0</v>
      </c>
      <c r="L726" s="1">
        <f t="shared" si="367"/>
        <v>68.895165633508213</v>
      </c>
      <c r="M726" s="1">
        <f t="shared" si="368"/>
        <v>1</v>
      </c>
      <c r="N726" s="1">
        <f t="shared" si="369"/>
        <v>0</v>
      </c>
      <c r="O726" s="1">
        <f t="shared" ref="O726:V789" si="379">-9999</f>
        <v>-9999</v>
      </c>
      <c r="P726" s="1">
        <f t="shared" si="379"/>
        <v>-9999</v>
      </c>
      <c r="Q726" s="1">
        <f t="shared" si="372"/>
        <v>-9999</v>
      </c>
      <c r="R726" s="1">
        <f t="shared" si="372"/>
        <v>-9999</v>
      </c>
      <c r="S726" s="1">
        <f t="shared" si="372"/>
        <v>-9999</v>
      </c>
      <c r="T726" s="1">
        <f t="shared" si="372"/>
        <v>-9999</v>
      </c>
      <c r="U726" s="1">
        <f t="shared" si="372"/>
        <v>-9999</v>
      </c>
      <c r="V726" s="1">
        <f t="shared" si="371"/>
        <v>-9999</v>
      </c>
    </row>
    <row r="727" spans="2:22" x14ac:dyDescent="0.3">
      <c r="B727" s="1">
        <v>361</v>
      </c>
      <c r="C727" s="1">
        <f t="shared" si="353"/>
        <v>1.9876712328767447</v>
      </c>
      <c r="D727" s="1">
        <f t="shared" si="360"/>
        <v>9.0149941503748465</v>
      </c>
      <c r="E727" s="1">
        <f t="shared" si="370"/>
        <v>0</v>
      </c>
      <c r="F727" s="1">
        <f t="shared" si="361"/>
        <v>3.9970011699250305</v>
      </c>
      <c r="G727" s="1">
        <f t="shared" si="362"/>
        <v>0</v>
      </c>
      <c r="H727" s="1">
        <f t="shared" si="363"/>
        <v>0</v>
      </c>
      <c r="I727" s="1">
        <f t="shared" si="364"/>
        <v>0</v>
      </c>
      <c r="J727" s="1">
        <f t="shared" si="365"/>
        <v>68.951899041497981</v>
      </c>
      <c r="K727" s="1">
        <f t="shared" si="366"/>
        <v>0</v>
      </c>
      <c r="L727" s="1">
        <f t="shared" si="367"/>
        <v>68.951899041497981</v>
      </c>
      <c r="M727" s="1">
        <f t="shared" si="368"/>
        <v>1</v>
      </c>
      <c r="N727" s="1">
        <f t="shared" si="369"/>
        <v>0</v>
      </c>
      <c r="O727" s="1">
        <f t="shared" si="379"/>
        <v>-9999</v>
      </c>
      <c r="P727" s="1">
        <f t="shared" si="379"/>
        <v>-9999</v>
      </c>
      <c r="Q727" s="1">
        <f t="shared" si="372"/>
        <v>-9999</v>
      </c>
      <c r="R727" s="1">
        <f t="shared" si="372"/>
        <v>-9999</v>
      </c>
      <c r="S727" s="1">
        <f t="shared" si="372"/>
        <v>-9999</v>
      </c>
      <c r="T727" s="1">
        <f t="shared" si="372"/>
        <v>-9999</v>
      </c>
      <c r="U727" s="1">
        <f t="shared" si="372"/>
        <v>-9999</v>
      </c>
      <c r="V727" s="1">
        <f t="shared" si="371"/>
        <v>-9999</v>
      </c>
    </row>
    <row r="728" spans="2:22" x14ac:dyDescent="0.3">
      <c r="B728" s="1">
        <v>362</v>
      </c>
      <c r="C728" s="1">
        <f t="shared" si="353"/>
        <v>1.9904109589041421</v>
      </c>
      <c r="D728" s="1">
        <f t="shared" si="360"/>
        <v>9.009072327640645</v>
      </c>
      <c r="E728" s="1">
        <f t="shared" si="370"/>
        <v>0</v>
      </c>
      <c r="F728" s="1">
        <f t="shared" si="361"/>
        <v>3.9981855344718706</v>
      </c>
      <c r="G728" s="1">
        <f t="shared" si="362"/>
        <v>0</v>
      </c>
      <c r="H728" s="1">
        <f t="shared" si="363"/>
        <v>0</v>
      </c>
      <c r="I728" s="1">
        <f t="shared" si="364"/>
        <v>0</v>
      </c>
      <c r="J728" s="1">
        <f t="shared" si="365"/>
        <v>68.997319411726536</v>
      </c>
      <c r="K728" s="1">
        <f t="shared" si="366"/>
        <v>0</v>
      </c>
      <c r="L728" s="1">
        <f t="shared" si="367"/>
        <v>68.997319411726536</v>
      </c>
      <c r="M728" s="1">
        <f t="shared" si="368"/>
        <v>1</v>
      </c>
      <c r="N728" s="1">
        <f t="shared" si="369"/>
        <v>0</v>
      </c>
      <c r="O728" s="1">
        <f t="shared" si="379"/>
        <v>-9999</v>
      </c>
      <c r="P728" s="1">
        <f t="shared" si="379"/>
        <v>-9999</v>
      </c>
      <c r="Q728" s="1">
        <f t="shared" si="372"/>
        <v>-9999</v>
      </c>
      <c r="R728" s="1">
        <f t="shared" si="372"/>
        <v>-9999</v>
      </c>
      <c r="S728" s="1">
        <f t="shared" si="372"/>
        <v>-9999</v>
      </c>
      <c r="T728" s="1">
        <f t="shared" si="372"/>
        <v>-9999</v>
      </c>
      <c r="U728" s="1">
        <f t="shared" si="372"/>
        <v>-9999</v>
      </c>
      <c r="V728" s="1">
        <f t="shared" si="371"/>
        <v>-9999</v>
      </c>
    </row>
    <row r="729" spans="2:22" x14ac:dyDescent="0.3">
      <c r="B729" s="1">
        <v>363</v>
      </c>
      <c r="C729" s="1">
        <f t="shared" si="353"/>
        <v>1.9931506849315395</v>
      </c>
      <c r="D729" s="1">
        <f t="shared" si="360"/>
        <v>9.0046294244888063</v>
      </c>
      <c r="E729" s="1">
        <f t="shared" si="370"/>
        <v>0</v>
      </c>
      <c r="F729" s="1">
        <f t="shared" si="361"/>
        <v>3.9990741151022386</v>
      </c>
      <c r="G729" s="1">
        <f t="shared" si="362"/>
        <v>0</v>
      </c>
      <c r="H729" s="1">
        <f t="shared" si="363"/>
        <v>0</v>
      </c>
      <c r="I729" s="1">
        <f t="shared" si="364"/>
        <v>0</v>
      </c>
      <c r="J729" s="1">
        <f t="shared" si="365"/>
        <v>69.031404326037048</v>
      </c>
      <c r="K729" s="1">
        <f t="shared" si="366"/>
        <v>0</v>
      </c>
      <c r="L729" s="1">
        <f t="shared" si="367"/>
        <v>69.031404326037048</v>
      </c>
      <c r="M729" s="1">
        <f t="shared" si="368"/>
        <v>1</v>
      </c>
      <c r="N729" s="1">
        <f t="shared" si="369"/>
        <v>0</v>
      </c>
      <c r="O729" s="1">
        <f t="shared" si="379"/>
        <v>-9999</v>
      </c>
      <c r="P729" s="1">
        <f t="shared" si="379"/>
        <v>-9999</v>
      </c>
      <c r="Q729" s="1">
        <f t="shared" si="372"/>
        <v>-9999</v>
      </c>
      <c r="R729" s="1">
        <f t="shared" si="372"/>
        <v>-9999</v>
      </c>
      <c r="S729" s="1">
        <f t="shared" si="372"/>
        <v>-9999</v>
      </c>
      <c r="T729" s="1">
        <f t="shared" si="372"/>
        <v>-9999</v>
      </c>
      <c r="U729" s="1">
        <f t="shared" si="372"/>
        <v>-9999</v>
      </c>
      <c r="V729" s="1">
        <f t="shared" si="371"/>
        <v>-9999</v>
      </c>
    </row>
    <row r="730" spans="2:22" x14ac:dyDescent="0.3">
      <c r="B730" s="1">
        <v>364</v>
      </c>
      <c r="C730" s="1">
        <f t="shared" si="353"/>
        <v>1.9958904109589368</v>
      </c>
      <c r="D730" s="1">
        <f t="shared" si="360"/>
        <v>9.001666757447417</v>
      </c>
      <c r="E730" s="1">
        <f t="shared" si="370"/>
        <v>0</v>
      </c>
      <c r="F730" s="1">
        <f t="shared" si="361"/>
        <v>3.9996666485105163</v>
      </c>
      <c r="G730" s="1">
        <f t="shared" si="362"/>
        <v>0</v>
      </c>
      <c r="H730" s="1">
        <f t="shared" si="363"/>
        <v>0</v>
      </c>
      <c r="I730" s="1">
        <f t="shared" si="364"/>
        <v>0</v>
      </c>
      <c r="J730" s="1">
        <f t="shared" si="365"/>
        <v>69.054136956978965</v>
      </c>
      <c r="K730" s="1">
        <f t="shared" si="366"/>
        <v>0</v>
      </c>
      <c r="L730" s="1">
        <f t="shared" si="367"/>
        <v>69.054136956978965</v>
      </c>
      <c r="M730" s="1">
        <f t="shared" si="368"/>
        <v>1</v>
      </c>
      <c r="N730" s="1">
        <f t="shared" si="369"/>
        <v>0</v>
      </c>
      <c r="O730" s="1">
        <f t="shared" si="379"/>
        <v>-9999</v>
      </c>
      <c r="P730" s="1">
        <f t="shared" si="379"/>
        <v>-9999</v>
      </c>
      <c r="Q730" s="1">
        <f t="shared" si="372"/>
        <v>-9999</v>
      </c>
      <c r="R730" s="1">
        <f t="shared" si="372"/>
        <v>-9999</v>
      </c>
      <c r="S730" s="1">
        <f t="shared" si="372"/>
        <v>-9999</v>
      </c>
      <c r="T730" s="1">
        <f t="shared" si="372"/>
        <v>-9999</v>
      </c>
      <c r="U730" s="1">
        <f t="shared" si="372"/>
        <v>-9999</v>
      </c>
      <c r="V730" s="1">
        <f t="shared" si="371"/>
        <v>-9999</v>
      </c>
    </row>
    <row r="731" spans="2:22" x14ac:dyDescent="0.3">
      <c r="B731" s="1">
        <v>365</v>
      </c>
      <c r="C731" s="1">
        <f t="shared" si="353"/>
        <v>1.9986301369863342</v>
      </c>
      <c r="D731" s="1">
        <f t="shared" si="360"/>
        <v>9.0001852044186634</v>
      </c>
      <c r="E731" s="1">
        <f t="shared" si="370"/>
        <v>0</v>
      </c>
      <c r="F731" s="1">
        <f t="shared" si="361"/>
        <v>3.9999629591162673</v>
      </c>
      <c r="G731" s="1">
        <f t="shared" si="362"/>
        <v>0</v>
      </c>
      <c r="H731" s="1">
        <f t="shared" si="363"/>
        <v>0</v>
      </c>
      <c r="I731" s="1">
        <f t="shared" si="364"/>
        <v>0</v>
      </c>
      <c r="J731" s="1">
        <f t="shared" si="365"/>
        <v>69.065506079661446</v>
      </c>
      <c r="K731" s="1">
        <f t="shared" si="366"/>
        <v>0</v>
      </c>
      <c r="L731" s="1">
        <f t="shared" si="367"/>
        <v>69.065506079661446</v>
      </c>
      <c r="M731" s="1">
        <f t="shared" si="368"/>
        <v>1</v>
      </c>
      <c r="N731" s="1">
        <f t="shared" si="369"/>
        <v>0</v>
      </c>
      <c r="O731" s="1">
        <f t="shared" si="379"/>
        <v>-9999</v>
      </c>
      <c r="P731" s="1">
        <f t="shared" si="379"/>
        <v>-9999</v>
      </c>
      <c r="Q731" s="1">
        <f t="shared" si="372"/>
        <v>-9999</v>
      </c>
      <c r="R731" s="1">
        <f t="shared" si="372"/>
        <v>-9999</v>
      </c>
      <c r="S731" s="1">
        <f t="shared" si="372"/>
        <v>-9999</v>
      </c>
      <c r="T731" s="1">
        <f t="shared" si="372"/>
        <v>-9999</v>
      </c>
      <c r="U731" s="1">
        <f t="shared" si="372"/>
        <v>-9999</v>
      </c>
      <c r="V731" s="1">
        <f t="shared" si="371"/>
        <v>-9999</v>
      </c>
    </row>
    <row r="732" spans="2:22" x14ac:dyDescent="0.3">
      <c r="B732" s="1">
        <v>1</v>
      </c>
      <c r="C732" s="1">
        <f t="shared" si="353"/>
        <v>2.0013698630137315</v>
      </c>
      <c r="D732" s="1">
        <f t="shared" si="360"/>
        <v>9.0001852044186812</v>
      </c>
      <c r="E732" s="1">
        <f t="shared" si="370"/>
        <v>0</v>
      </c>
      <c r="F732" s="1">
        <f t="shared" si="361"/>
        <v>3.9999629591162638</v>
      </c>
      <c r="G732" s="1">
        <f t="shared" si="362"/>
        <v>0</v>
      </c>
      <c r="H732" s="1">
        <f t="shared" si="363"/>
        <v>0</v>
      </c>
      <c r="I732" s="1">
        <f t="shared" si="364"/>
        <v>0</v>
      </c>
      <c r="J732" s="1">
        <f t="shared" si="365"/>
        <v>69.065506079661318</v>
      </c>
      <c r="K732" s="1">
        <f t="shared" si="366"/>
        <v>0</v>
      </c>
      <c r="L732" s="1">
        <f t="shared" si="367"/>
        <v>69.065506079661318</v>
      </c>
      <c r="M732" s="1">
        <f t="shared" si="368"/>
        <v>1</v>
      </c>
      <c r="N732" s="1">
        <f t="shared" si="369"/>
        <v>0</v>
      </c>
      <c r="O732" s="1">
        <f t="shared" si="379"/>
        <v>-9999</v>
      </c>
      <c r="P732" s="1">
        <f t="shared" si="379"/>
        <v>-9999</v>
      </c>
      <c r="Q732" s="1">
        <f t="shared" si="372"/>
        <v>-9999</v>
      </c>
      <c r="R732" s="1">
        <f t="shared" si="372"/>
        <v>-9999</v>
      </c>
      <c r="S732" s="1">
        <f t="shared" si="372"/>
        <v>-9999</v>
      </c>
      <c r="T732" s="1">
        <f t="shared" si="372"/>
        <v>-9999</v>
      </c>
      <c r="U732" s="1">
        <f t="shared" si="372"/>
        <v>-9999</v>
      </c>
      <c r="V732" s="1">
        <f t="shared" si="371"/>
        <v>-9999</v>
      </c>
    </row>
    <row r="733" spans="2:22" x14ac:dyDescent="0.3">
      <c r="B733" s="1">
        <v>2</v>
      </c>
      <c r="C733" s="1">
        <f t="shared" si="353"/>
        <v>2.0041095890411289</v>
      </c>
      <c r="D733" s="1">
        <f t="shared" si="360"/>
        <v>9.0016667574474702</v>
      </c>
      <c r="E733" s="1">
        <f t="shared" si="370"/>
        <v>0</v>
      </c>
      <c r="F733" s="1">
        <f t="shared" si="361"/>
        <v>3.9996666485105061</v>
      </c>
      <c r="G733" s="1">
        <f t="shared" si="362"/>
        <v>0</v>
      </c>
      <c r="H733" s="1">
        <f t="shared" si="363"/>
        <v>0</v>
      </c>
      <c r="I733" s="1">
        <f t="shared" si="364"/>
        <v>0</v>
      </c>
      <c r="J733" s="1">
        <f t="shared" si="365"/>
        <v>69.054136956978581</v>
      </c>
      <c r="K733" s="1">
        <f t="shared" si="366"/>
        <v>0</v>
      </c>
      <c r="L733" s="1">
        <f t="shared" si="367"/>
        <v>69.054136956978581</v>
      </c>
      <c r="M733" s="1">
        <f t="shared" si="368"/>
        <v>1</v>
      </c>
      <c r="N733" s="1">
        <f t="shared" si="369"/>
        <v>0</v>
      </c>
      <c r="O733" s="1">
        <f t="shared" si="379"/>
        <v>-9999</v>
      </c>
      <c r="P733" s="1">
        <f t="shared" si="379"/>
        <v>-9999</v>
      </c>
      <c r="Q733" s="1">
        <f t="shared" si="372"/>
        <v>-9999</v>
      </c>
      <c r="R733" s="1">
        <f t="shared" si="372"/>
        <v>-9999</v>
      </c>
      <c r="S733" s="1">
        <f t="shared" si="372"/>
        <v>-9999</v>
      </c>
      <c r="T733" s="1">
        <f t="shared" si="372"/>
        <v>-9999</v>
      </c>
      <c r="U733" s="1">
        <f t="shared" si="372"/>
        <v>-9999</v>
      </c>
      <c r="V733" s="1">
        <f t="shared" si="371"/>
        <v>-9999</v>
      </c>
    </row>
    <row r="734" spans="2:22" x14ac:dyDescent="0.3">
      <c r="B734" s="1">
        <v>3</v>
      </c>
      <c r="C734" s="1">
        <f t="shared" si="353"/>
        <v>2.0068493150685263</v>
      </c>
      <c r="D734" s="1">
        <f t="shared" si="360"/>
        <v>9.0046294244888951</v>
      </c>
      <c r="E734" s="1">
        <f t="shared" si="370"/>
        <v>0</v>
      </c>
      <c r="F734" s="1">
        <f t="shared" si="361"/>
        <v>3.9990741151022209</v>
      </c>
      <c r="G734" s="1">
        <f t="shared" si="362"/>
        <v>0</v>
      </c>
      <c r="H734" s="1">
        <f t="shared" si="363"/>
        <v>0</v>
      </c>
      <c r="I734" s="1">
        <f t="shared" si="364"/>
        <v>0</v>
      </c>
      <c r="J734" s="1">
        <f t="shared" si="365"/>
        <v>69.031404326036366</v>
      </c>
      <c r="K734" s="1">
        <f t="shared" si="366"/>
        <v>0</v>
      </c>
      <c r="L734" s="1">
        <f t="shared" si="367"/>
        <v>69.031404326036366</v>
      </c>
      <c r="M734" s="1">
        <f t="shared" si="368"/>
        <v>1</v>
      </c>
      <c r="N734" s="1">
        <f t="shared" si="369"/>
        <v>0</v>
      </c>
      <c r="O734" s="1">
        <f t="shared" si="379"/>
        <v>-9999</v>
      </c>
      <c r="P734" s="1">
        <f t="shared" si="379"/>
        <v>-9999</v>
      </c>
      <c r="Q734" s="1">
        <f t="shared" si="372"/>
        <v>-9999</v>
      </c>
      <c r="R734" s="1">
        <f t="shared" si="372"/>
        <v>-9999</v>
      </c>
      <c r="S734" s="1">
        <f t="shared" si="372"/>
        <v>-9999</v>
      </c>
      <c r="T734" s="1">
        <f t="shared" si="372"/>
        <v>-9999</v>
      </c>
      <c r="U734" s="1">
        <f t="shared" si="372"/>
        <v>-9999</v>
      </c>
      <c r="V734" s="1">
        <f t="shared" si="371"/>
        <v>-9999</v>
      </c>
    </row>
    <row r="735" spans="2:22" x14ac:dyDescent="0.3">
      <c r="B735" s="1">
        <v>4</v>
      </c>
      <c r="C735" s="1">
        <f t="shared" si="353"/>
        <v>2.0095890410959236</v>
      </c>
      <c r="D735" s="1">
        <f t="shared" si="360"/>
        <v>9.0090723276407694</v>
      </c>
      <c r="E735" s="1">
        <f t="shared" si="370"/>
        <v>0</v>
      </c>
      <c r="F735" s="1">
        <f t="shared" si="361"/>
        <v>3.9981855344718462</v>
      </c>
      <c r="G735" s="1">
        <f t="shared" si="362"/>
        <v>0</v>
      </c>
      <c r="H735" s="1">
        <f t="shared" si="363"/>
        <v>0</v>
      </c>
      <c r="I735" s="1">
        <f t="shared" si="364"/>
        <v>0</v>
      </c>
      <c r="J735" s="1">
        <f t="shared" si="365"/>
        <v>68.997319411725599</v>
      </c>
      <c r="K735" s="1">
        <f t="shared" si="366"/>
        <v>0</v>
      </c>
      <c r="L735" s="1">
        <f t="shared" si="367"/>
        <v>68.997319411725599</v>
      </c>
      <c r="M735" s="1">
        <f t="shared" si="368"/>
        <v>1</v>
      </c>
      <c r="N735" s="1">
        <f t="shared" si="369"/>
        <v>0</v>
      </c>
      <c r="O735" s="1">
        <f t="shared" si="379"/>
        <v>-9999</v>
      </c>
      <c r="P735" s="1">
        <f t="shared" si="379"/>
        <v>-9999</v>
      </c>
      <c r="Q735" s="1">
        <f t="shared" si="372"/>
        <v>-9999</v>
      </c>
      <c r="R735" s="1">
        <f t="shared" si="372"/>
        <v>-9999</v>
      </c>
      <c r="S735" s="1">
        <f t="shared" si="372"/>
        <v>-9999</v>
      </c>
      <c r="T735" s="1">
        <f t="shared" si="372"/>
        <v>-9999</v>
      </c>
      <c r="U735" s="1">
        <f t="shared" si="372"/>
        <v>-9999</v>
      </c>
      <c r="V735" s="1">
        <f t="shared" si="371"/>
        <v>-9999</v>
      </c>
    </row>
    <row r="736" spans="2:22" x14ac:dyDescent="0.3">
      <c r="B736" s="1">
        <v>5</v>
      </c>
      <c r="C736" s="1">
        <f t="shared" si="353"/>
        <v>2.012328767123321</v>
      </c>
      <c r="D736" s="1">
        <f t="shared" si="360"/>
        <v>9.0149941503750046</v>
      </c>
      <c r="E736" s="1">
        <f t="shared" si="370"/>
        <v>0</v>
      </c>
      <c r="F736" s="1">
        <f t="shared" si="361"/>
        <v>3.997001169924999</v>
      </c>
      <c r="G736" s="1">
        <f t="shared" si="362"/>
        <v>0</v>
      </c>
      <c r="H736" s="1">
        <f t="shared" si="363"/>
        <v>0</v>
      </c>
      <c r="I736" s="1">
        <f t="shared" si="364"/>
        <v>0</v>
      </c>
      <c r="J736" s="1">
        <f t="shared" si="365"/>
        <v>68.951899041496773</v>
      </c>
      <c r="K736" s="1">
        <f t="shared" si="366"/>
        <v>0</v>
      </c>
      <c r="L736" s="1">
        <f t="shared" si="367"/>
        <v>68.951899041496773</v>
      </c>
      <c r="M736" s="1">
        <f t="shared" si="368"/>
        <v>1</v>
      </c>
      <c r="N736" s="1">
        <f t="shared" si="369"/>
        <v>0</v>
      </c>
      <c r="O736" s="1">
        <f t="shared" si="379"/>
        <v>-9999</v>
      </c>
      <c r="P736" s="1">
        <f t="shared" si="379"/>
        <v>-9999</v>
      </c>
      <c r="Q736" s="1">
        <f t="shared" si="372"/>
        <v>-9999</v>
      </c>
      <c r="R736" s="1">
        <f t="shared" si="372"/>
        <v>-9999</v>
      </c>
      <c r="S736" s="1">
        <f t="shared" si="372"/>
        <v>-9999</v>
      </c>
      <c r="T736" s="1">
        <f t="shared" si="372"/>
        <v>-9999</v>
      </c>
      <c r="U736" s="1">
        <f t="shared" si="372"/>
        <v>-9999</v>
      </c>
      <c r="V736" s="1">
        <f t="shared" si="371"/>
        <v>-9999</v>
      </c>
    </row>
    <row r="737" spans="2:22" x14ac:dyDescent="0.3">
      <c r="B737" s="1">
        <v>6</v>
      </c>
      <c r="C737" s="1">
        <f t="shared" si="353"/>
        <v>2.0150684931507183</v>
      </c>
      <c r="D737" s="1">
        <f t="shared" si="360"/>
        <v>9.0223931379277236</v>
      </c>
      <c r="E737" s="1">
        <f t="shared" si="370"/>
        <v>0</v>
      </c>
      <c r="F737" s="1">
        <f t="shared" si="361"/>
        <v>3.9955213724144554</v>
      </c>
      <c r="G737" s="1">
        <f t="shared" si="362"/>
        <v>0</v>
      </c>
      <c r="H737" s="1">
        <f t="shared" si="363"/>
        <v>0</v>
      </c>
      <c r="I737" s="1">
        <f t="shared" si="364"/>
        <v>0</v>
      </c>
      <c r="J737" s="1">
        <f t="shared" si="365"/>
        <v>68.895165633506707</v>
      </c>
      <c r="K737" s="1">
        <f t="shared" si="366"/>
        <v>0</v>
      </c>
      <c r="L737" s="1">
        <f t="shared" si="367"/>
        <v>68.895165633506707</v>
      </c>
      <c r="M737" s="1">
        <f t="shared" si="368"/>
        <v>1</v>
      </c>
      <c r="N737" s="1">
        <f t="shared" si="369"/>
        <v>0</v>
      </c>
      <c r="O737" s="1">
        <f t="shared" si="379"/>
        <v>-9999</v>
      </c>
      <c r="P737" s="1">
        <f t="shared" si="379"/>
        <v>-9999</v>
      </c>
      <c r="Q737" s="1">
        <f t="shared" si="372"/>
        <v>-9999</v>
      </c>
      <c r="R737" s="1">
        <f t="shared" si="372"/>
        <v>-9999</v>
      </c>
      <c r="S737" s="1">
        <f t="shared" si="372"/>
        <v>-9999</v>
      </c>
      <c r="T737" s="1">
        <f t="shared" si="372"/>
        <v>-9999</v>
      </c>
      <c r="U737" s="1">
        <f t="shared" si="372"/>
        <v>-9999</v>
      </c>
      <c r="V737" s="1">
        <f t="shared" si="371"/>
        <v>-9999</v>
      </c>
    </row>
    <row r="738" spans="2:22" x14ac:dyDescent="0.3">
      <c r="B738" s="1">
        <v>7</v>
      </c>
      <c r="C738" s="1">
        <f t="shared" si="353"/>
        <v>2.0178082191781157</v>
      </c>
      <c r="D738" s="1">
        <f t="shared" si="360"/>
        <v>9.0312670978192262</v>
      </c>
      <c r="E738" s="1">
        <f t="shared" si="370"/>
        <v>0</v>
      </c>
      <c r="F738" s="1">
        <f t="shared" si="361"/>
        <v>3.9937465804361549</v>
      </c>
      <c r="G738" s="1">
        <f t="shared" si="362"/>
        <v>0</v>
      </c>
      <c r="H738" s="1">
        <f t="shared" si="363"/>
        <v>0</v>
      </c>
      <c r="I738" s="1">
        <f t="shared" si="364"/>
        <v>0</v>
      </c>
      <c r="J738" s="1">
        <f t="shared" si="365"/>
        <v>68.827147180828504</v>
      </c>
      <c r="K738" s="1">
        <f t="shared" si="366"/>
        <v>0</v>
      </c>
      <c r="L738" s="1">
        <f t="shared" si="367"/>
        <v>68.827147180828504</v>
      </c>
      <c r="M738" s="1">
        <f t="shared" si="368"/>
        <v>1</v>
      </c>
      <c r="N738" s="1">
        <f t="shared" si="369"/>
        <v>0</v>
      </c>
      <c r="O738" s="1">
        <f t="shared" si="379"/>
        <v>-9999</v>
      </c>
      <c r="P738" s="1">
        <f t="shared" si="379"/>
        <v>-9999</v>
      </c>
      <c r="Q738" s="1">
        <f t="shared" si="372"/>
        <v>-9999</v>
      </c>
      <c r="R738" s="1">
        <f t="shared" si="372"/>
        <v>-9999</v>
      </c>
      <c r="S738" s="1">
        <f t="shared" si="372"/>
        <v>-9999</v>
      </c>
      <c r="T738" s="1">
        <f t="shared" si="372"/>
        <v>-9999</v>
      </c>
      <c r="U738" s="1">
        <f t="shared" si="372"/>
        <v>-9999</v>
      </c>
      <c r="V738" s="1">
        <f t="shared" si="371"/>
        <v>-9999</v>
      </c>
    </row>
    <row r="739" spans="2:22" x14ac:dyDescent="0.3">
      <c r="B739" s="1">
        <v>8</v>
      </c>
      <c r="C739" s="1">
        <f t="shared" si="353"/>
        <v>2.0205479452055131</v>
      </c>
      <c r="D739" s="1">
        <f t="shared" si="360"/>
        <v>9.0416134005036852</v>
      </c>
      <c r="E739" s="1">
        <f t="shared" si="370"/>
        <v>0</v>
      </c>
      <c r="F739" s="1">
        <f t="shared" si="361"/>
        <v>3.9916773198992628</v>
      </c>
      <c r="G739" s="1">
        <f t="shared" si="362"/>
        <v>0</v>
      </c>
      <c r="H739" s="1">
        <f t="shared" si="363"/>
        <v>0</v>
      </c>
      <c r="I739" s="1">
        <f t="shared" si="364"/>
        <v>0</v>
      </c>
      <c r="J739" s="1">
        <f t="shared" si="365"/>
        <v>68.747877231738755</v>
      </c>
      <c r="K739" s="1">
        <f t="shared" si="366"/>
        <v>0</v>
      </c>
      <c r="L739" s="1">
        <f t="shared" si="367"/>
        <v>68.747877231738755</v>
      </c>
      <c r="M739" s="1">
        <f t="shared" si="368"/>
        <v>1</v>
      </c>
      <c r="N739" s="1">
        <f t="shared" si="369"/>
        <v>0</v>
      </c>
      <c r="O739" s="1">
        <f t="shared" si="379"/>
        <v>-9999</v>
      </c>
      <c r="P739" s="1">
        <f t="shared" si="379"/>
        <v>-9999</v>
      </c>
      <c r="Q739" s="1">
        <f t="shared" si="372"/>
        <v>-9999</v>
      </c>
      <c r="R739" s="1">
        <f t="shared" si="372"/>
        <v>-9999</v>
      </c>
      <c r="S739" s="1">
        <f t="shared" si="372"/>
        <v>-9999</v>
      </c>
      <c r="T739" s="1">
        <f t="shared" si="372"/>
        <v>-9999</v>
      </c>
      <c r="U739" s="1">
        <f t="shared" si="372"/>
        <v>-9999</v>
      </c>
      <c r="V739" s="1">
        <f t="shared" si="371"/>
        <v>-9999</v>
      </c>
    </row>
    <row r="740" spans="2:22" x14ac:dyDescent="0.3">
      <c r="B740" s="1">
        <v>9</v>
      </c>
      <c r="C740" s="1">
        <f t="shared" si="353"/>
        <v>2.0232876712329104</v>
      </c>
      <c r="D740" s="1">
        <f t="shared" si="360"/>
        <v>9.0534289801483219</v>
      </c>
      <c r="E740" s="1">
        <f t="shared" si="370"/>
        <v>0</v>
      </c>
      <c r="F740" s="1">
        <f t="shared" si="361"/>
        <v>3.9893142039703355</v>
      </c>
      <c r="G740" s="1">
        <f t="shared" si="362"/>
        <v>0</v>
      </c>
      <c r="H740" s="1">
        <f t="shared" si="363"/>
        <v>0</v>
      </c>
      <c r="I740" s="1">
        <f t="shared" si="364"/>
        <v>0</v>
      </c>
      <c r="J740" s="1">
        <f t="shared" si="365"/>
        <v>68.657394866097746</v>
      </c>
      <c r="K740" s="1">
        <f t="shared" si="366"/>
        <v>0</v>
      </c>
      <c r="L740" s="1">
        <f t="shared" si="367"/>
        <v>68.657394866097746</v>
      </c>
      <c r="M740" s="1">
        <f t="shared" si="368"/>
        <v>1</v>
      </c>
      <c r="N740" s="1">
        <f t="shared" si="369"/>
        <v>0</v>
      </c>
      <c r="O740" s="1">
        <f t="shared" si="379"/>
        <v>-9999</v>
      </c>
      <c r="P740" s="1">
        <f t="shared" si="379"/>
        <v>-9999</v>
      </c>
      <c r="Q740" s="1">
        <f t="shared" si="372"/>
        <v>-9999</v>
      </c>
      <c r="R740" s="1">
        <f t="shared" si="372"/>
        <v>-9999</v>
      </c>
      <c r="S740" s="1">
        <f t="shared" si="372"/>
        <v>-9999</v>
      </c>
      <c r="T740" s="1">
        <f t="shared" si="372"/>
        <v>-9999</v>
      </c>
      <c r="U740" s="1">
        <f t="shared" si="372"/>
        <v>-9999</v>
      </c>
      <c r="V740" s="1">
        <f t="shared" si="371"/>
        <v>-9999</v>
      </c>
    </row>
    <row r="741" spans="2:22" x14ac:dyDescent="0.3">
      <c r="B741" s="1">
        <v>10</v>
      </c>
      <c r="C741" s="1">
        <f t="shared" si="353"/>
        <v>2.0260273972603078</v>
      </c>
      <c r="D741" s="1">
        <f t="shared" si="360"/>
        <v>9.0667103355418881</v>
      </c>
      <c r="E741" s="1">
        <f t="shared" si="370"/>
        <v>0</v>
      </c>
      <c r="F741" s="1">
        <f t="shared" si="361"/>
        <v>3.9866579328916227</v>
      </c>
      <c r="G741" s="1">
        <f t="shared" si="362"/>
        <v>0</v>
      </c>
      <c r="H741" s="1">
        <f t="shared" si="363"/>
        <v>0</v>
      </c>
      <c r="I741" s="1">
        <f t="shared" si="364"/>
        <v>0</v>
      </c>
      <c r="J741" s="1">
        <f t="shared" si="365"/>
        <v>68.555744667841765</v>
      </c>
      <c r="K741" s="1">
        <f t="shared" si="366"/>
        <v>0</v>
      </c>
      <c r="L741" s="1">
        <f t="shared" si="367"/>
        <v>68.555744667841765</v>
      </c>
      <c r="M741" s="1">
        <f t="shared" si="368"/>
        <v>1</v>
      </c>
      <c r="N741" s="1">
        <f t="shared" si="369"/>
        <v>0</v>
      </c>
      <c r="O741" s="1">
        <f t="shared" ref="O741" si="380">F741</f>
        <v>3.9866579328916227</v>
      </c>
      <c r="P741" s="1">
        <f t="shared" ref="P741" ca="1" si="381">L741+_xlfn.LOGNORM.INV(RAND(),0,0.025*L741)</f>
        <v>69.60328070810624</v>
      </c>
      <c r="Q741" s="1">
        <f t="shared" ref="Q741" ca="1" si="382">0.025*P741</f>
        <v>1.7400820177026561</v>
      </c>
      <c r="R741" s="1">
        <f t="shared" ref="R741" si="383">M741</f>
        <v>1</v>
      </c>
      <c r="S741" s="1">
        <f t="shared" ref="S741" si="384">N741</f>
        <v>0</v>
      </c>
      <c r="T741" s="1">
        <v>0.1</v>
      </c>
      <c r="U741" s="1">
        <v>0.1</v>
      </c>
      <c r="V741" s="1">
        <f t="shared" si="371"/>
        <v>-9999</v>
      </c>
    </row>
    <row r="742" spans="2:22" x14ac:dyDescent="0.3">
      <c r="B742" s="1">
        <v>11</v>
      </c>
      <c r="C742" s="1">
        <f t="shared" si="353"/>
        <v>2.0287671232877051</v>
      </c>
      <c r="D742" s="1">
        <f t="shared" si="360"/>
        <v>9.0814535311321407</v>
      </c>
      <c r="E742" s="1">
        <f t="shared" si="370"/>
        <v>0</v>
      </c>
      <c r="F742" s="1">
        <f t="shared" si="361"/>
        <v>3.9837092937735719</v>
      </c>
      <c r="G742" s="1">
        <f t="shared" si="362"/>
        <v>0</v>
      </c>
      <c r="H742" s="1">
        <f t="shared" si="363"/>
        <v>0</v>
      </c>
      <c r="I742" s="1">
        <f t="shared" si="364"/>
        <v>0</v>
      </c>
      <c r="J742" s="1">
        <f t="shared" si="365"/>
        <v>68.44297669361076</v>
      </c>
      <c r="K742" s="1">
        <f t="shared" si="366"/>
        <v>0</v>
      </c>
      <c r="L742" s="1">
        <f t="shared" si="367"/>
        <v>68.44297669361076</v>
      </c>
      <c r="M742" s="1">
        <f t="shared" si="368"/>
        <v>1</v>
      </c>
      <c r="N742" s="1">
        <f t="shared" si="369"/>
        <v>0</v>
      </c>
      <c r="O742" s="1">
        <f t="shared" ref="O742:Q742" si="385">-9999</f>
        <v>-9999</v>
      </c>
      <c r="P742" s="1">
        <f t="shared" si="385"/>
        <v>-9999</v>
      </c>
      <c r="Q742" s="1">
        <f t="shared" si="385"/>
        <v>-9999</v>
      </c>
      <c r="R742" s="1">
        <f t="shared" si="372"/>
        <v>-9999</v>
      </c>
      <c r="S742" s="1">
        <f t="shared" si="372"/>
        <v>-9999</v>
      </c>
      <c r="T742" s="1">
        <f t="shared" si="372"/>
        <v>-9999</v>
      </c>
      <c r="U742" s="1">
        <f t="shared" si="372"/>
        <v>-9999</v>
      </c>
      <c r="V742" s="1">
        <f t="shared" si="371"/>
        <v>-9999</v>
      </c>
    </row>
    <row r="743" spans="2:22" x14ac:dyDescent="0.3">
      <c r="B743" s="1">
        <v>12</v>
      </c>
      <c r="C743" s="1">
        <f t="shared" si="353"/>
        <v>2.0315068493151025</v>
      </c>
      <c r="D743" s="1">
        <f t="shared" si="360"/>
        <v>9.0976541981920498</v>
      </c>
      <c r="E743" s="1">
        <f t="shared" si="370"/>
        <v>0</v>
      </c>
      <c r="F743" s="1">
        <f t="shared" si="361"/>
        <v>3.98046916036159</v>
      </c>
      <c r="G743" s="1">
        <f t="shared" si="362"/>
        <v>0</v>
      </c>
      <c r="H743" s="1">
        <f t="shared" si="363"/>
        <v>0</v>
      </c>
      <c r="I743" s="1">
        <f t="shared" si="364"/>
        <v>0</v>
      </c>
      <c r="J743" s="1">
        <f t="shared" si="365"/>
        <v>68.319146437536361</v>
      </c>
      <c r="K743" s="1">
        <f t="shared" si="366"/>
        <v>0</v>
      </c>
      <c r="L743" s="1">
        <f t="shared" si="367"/>
        <v>68.319146437536361</v>
      </c>
      <c r="M743" s="1">
        <f t="shared" si="368"/>
        <v>1</v>
      </c>
      <c r="N743" s="1">
        <f t="shared" si="369"/>
        <v>0</v>
      </c>
      <c r="O743" s="1">
        <f t="shared" si="379"/>
        <v>-9999</v>
      </c>
      <c r="P743" s="1">
        <f t="shared" si="379"/>
        <v>-9999</v>
      </c>
      <c r="Q743" s="1">
        <f t="shared" si="372"/>
        <v>-9999</v>
      </c>
      <c r="R743" s="1">
        <f t="shared" si="372"/>
        <v>-9999</v>
      </c>
      <c r="S743" s="1">
        <f t="shared" si="372"/>
        <v>-9999</v>
      </c>
      <c r="T743" s="1">
        <f t="shared" si="372"/>
        <v>-9999</v>
      </c>
      <c r="U743" s="1">
        <f t="shared" si="372"/>
        <v>-9999</v>
      </c>
      <c r="V743" s="1">
        <f t="shared" si="371"/>
        <v>-9999</v>
      </c>
    </row>
    <row r="744" spans="2:22" x14ac:dyDescent="0.3">
      <c r="B744" s="1">
        <v>13</v>
      </c>
      <c r="C744" s="1">
        <f t="shared" si="353"/>
        <v>2.0342465753424999</v>
      </c>
      <c r="D744" s="1">
        <f t="shared" si="360"/>
        <v>9.1153075361143188</v>
      </c>
      <c r="E744" s="1">
        <f t="shared" si="370"/>
        <v>0</v>
      </c>
      <c r="F744" s="1">
        <f t="shared" si="361"/>
        <v>3.9769384927771361</v>
      </c>
      <c r="G744" s="1">
        <f t="shared" si="362"/>
        <v>0</v>
      </c>
      <c r="H744" s="1">
        <f t="shared" si="363"/>
        <v>0</v>
      </c>
      <c r="I744" s="1">
        <f t="shared" si="364"/>
        <v>0</v>
      </c>
      <c r="J744" s="1">
        <f t="shared" si="365"/>
        <v>68.184314792219666</v>
      </c>
      <c r="K744" s="1">
        <f t="shared" si="366"/>
        <v>0</v>
      </c>
      <c r="L744" s="1">
        <f t="shared" si="367"/>
        <v>68.184314792219666</v>
      </c>
      <c r="M744" s="1">
        <f t="shared" si="368"/>
        <v>1</v>
      </c>
      <c r="N744" s="1">
        <f t="shared" si="369"/>
        <v>0</v>
      </c>
      <c r="O744" s="1">
        <f t="shared" si="379"/>
        <v>-9999</v>
      </c>
      <c r="P744" s="1">
        <f t="shared" si="379"/>
        <v>-9999</v>
      </c>
      <c r="Q744" s="1">
        <f t="shared" si="372"/>
        <v>-9999</v>
      </c>
      <c r="R744" s="1">
        <f t="shared" si="372"/>
        <v>-9999</v>
      </c>
      <c r="S744" s="1">
        <f t="shared" si="372"/>
        <v>-9999</v>
      </c>
      <c r="T744" s="1">
        <f t="shared" si="372"/>
        <v>-9999</v>
      </c>
      <c r="U744" s="1">
        <f t="shared" si="372"/>
        <v>-9999</v>
      </c>
      <c r="V744" s="1">
        <f t="shared" si="371"/>
        <v>-9999</v>
      </c>
    </row>
    <row r="745" spans="2:22" x14ac:dyDescent="0.3">
      <c r="B745" s="1">
        <v>14</v>
      </c>
      <c r="C745" s="1">
        <f t="shared" si="353"/>
        <v>2.0369863013698972</v>
      </c>
      <c r="D745" s="1">
        <f t="shared" si="360"/>
        <v>9.1344083138339371</v>
      </c>
      <c r="E745" s="1">
        <f t="shared" si="370"/>
        <v>0</v>
      </c>
      <c r="F745" s="1">
        <f t="shared" si="361"/>
        <v>3.9731183372332124</v>
      </c>
      <c r="G745" s="1">
        <f t="shared" si="362"/>
        <v>0</v>
      </c>
      <c r="H745" s="1">
        <f t="shared" si="363"/>
        <v>0</v>
      </c>
      <c r="I745" s="1">
        <f t="shared" si="364"/>
        <v>0</v>
      </c>
      <c r="J745" s="1">
        <f t="shared" si="365"/>
        <v>68.03854800593038</v>
      </c>
      <c r="K745" s="1">
        <f t="shared" si="366"/>
        <v>0</v>
      </c>
      <c r="L745" s="1">
        <f t="shared" si="367"/>
        <v>68.03854800593038</v>
      </c>
      <c r="M745" s="1">
        <f t="shared" si="368"/>
        <v>1</v>
      </c>
      <c r="N745" s="1">
        <f t="shared" si="369"/>
        <v>0</v>
      </c>
      <c r="O745" s="1">
        <f t="shared" si="379"/>
        <v>-9999</v>
      </c>
      <c r="P745" s="1">
        <f t="shared" si="379"/>
        <v>-9999</v>
      </c>
      <c r="Q745" s="1">
        <f t="shared" si="372"/>
        <v>-9999</v>
      </c>
      <c r="R745" s="1">
        <f t="shared" si="372"/>
        <v>-9999</v>
      </c>
      <c r="S745" s="1">
        <f t="shared" si="372"/>
        <v>-9999</v>
      </c>
      <c r="T745" s="1">
        <f t="shared" si="372"/>
        <v>-9999</v>
      </c>
      <c r="U745" s="1">
        <f t="shared" si="372"/>
        <v>-9999</v>
      </c>
      <c r="V745" s="1">
        <f t="shared" si="371"/>
        <v>-9999</v>
      </c>
    </row>
    <row r="746" spans="2:22" x14ac:dyDescent="0.3">
      <c r="B746" s="1">
        <v>15</v>
      </c>
      <c r="C746" s="1">
        <f t="shared" si="353"/>
        <v>2.0397260273972946</v>
      </c>
      <c r="D746" s="1">
        <f t="shared" si="360"/>
        <v>9.1549508713782366</v>
      </c>
      <c r="E746" s="1">
        <f t="shared" si="370"/>
        <v>0</v>
      </c>
      <c r="F746" s="1">
        <f t="shared" si="361"/>
        <v>3.9690098257243527</v>
      </c>
      <c r="G746" s="1">
        <f t="shared" si="362"/>
        <v>0</v>
      </c>
      <c r="H746" s="1">
        <f t="shared" si="363"/>
        <v>0</v>
      </c>
      <c r="I746" s="1">
        <f t="shared" si="364"/>
        <v>0</v>
      </c>
      <c r="J746" s="1">
        <f t="shared" si="365"/>
        <v>67.881917636062937</v>
      </c>
      <c r="K746" s="1">
        <f t="shared" si="366"/>
        <v>0</v>
      </c>
      <c r="L746" s="1">
        <f t="shared" si="367"/>
        <v>67.881917636062937</v>
      </c>
      <c r="M746" s="1">
        <f t="shared" si="368"/>
        <v>1</v>
      </c>
      <c r="N746" s="1">
        <f t="shared" si="369"/>
        <v>0</v>
      </c>
      <c r="O746" s="1">
        <f t="shared" si="379"/>
        <v>-9999</v>
      </c>
      <c r="P746" s="1">
        <f t="shared" si="379"/>
        <v>-9999</v>
      </c>
      <c r="Q746" s="1">
        <f t="shared" si="372"/>
        <v>-9999</v>
      </c>
      <c r="R746" s="1">
        <f t="shared" si="372"/>
        <v>-9999</v>
      </c>
      <c r="S746" s="1">
        <f t="shared" si="372"/>
        <v>-9999</v>
      </c>
      <c r="T746" s="1">
        <f t="shared" si="372"/>
        <v>-9999</v>
      </c>
      <c r="U746" s="1">
        <f t="shared" si="372"/>
        <v>-9999</v>
      </c>
      <c r="V746" s="1">
        <f t="shared" si="371"/>
        <v>-9999</v>
      </c>
    </row>
    <row r="747" spans="2:22" x14ac:dyDescent="0.3">
      <c r="B747" s="1">
        <v>16</v>
      </c>
      <c r="C747" s="1">
        <f t="shared" si="353"/>
        <v>2.0424657534246919</v>
      </c>
      <c r="D747" s="1">
        <f t="shared" si="360"/>
        <v>9.1769291215440667</v>
      </c>
      <c r="E747" s="1">
        <f t="shared" si="370"/>
        <v>0</v>
      </c>
      <c r="F747" s="1">
        <f t="shared" si="361"/>
        <v>3.964614175691187</v>
      </c>
      <c r="G747" s="1">
        <f t="shared" si="362"/>
        <v>0</v>
      </c>
      <c r="H747" s="1">
        <f t="shared" si="363"/>
        <v>0</v>
      </c>
      <c r="I747" s="1">
        <f t="shared" si="364"/>
        <v>0</v>
      </c>
      <c r="J747" s="1">
        <f t="shared" si="365"/>
        <v>67.714500498887233</v>
      </c>
      <c r="K747" s="1">
        <f t="shared" si="366"/>
        <v>0</v>
      </c>
      <c r="L747" s="1">
        <f t="shared" si="367"/>
        <v>67.714500498887233</v>
      </c>
      <c r="M747" s="1">
        <f t="shared" si="368"/>
        <v>1</v>
      </c>
      <c r="N747" s="1">
        <f t="shared" si="369"/>
        <v>0</v>
      </c>
      <c r="O747" s="1">
        <f t="shared" si="379"/>
        <v>-9999</v>
      </c>
      <c r="P747" s="1">
        <f t="shared" si="379"/>
        <v>-9999</v>
      </c>
      <c r="Q747" s="1">
        <f t="shared" si="372"/>
        <v>-9999</v>
      </c>
      <c r="R747" s="1">
        <f t="shared" si="372"/>
        <v>-9999</v>
      </c>
      <c r="S747" s="1">
        <f t="shared" si="372"/>
        <v>-9999</v>
      </c>
      <c r="T747" s="1">
        <f t="shared" si="372"/>
        <v>-9999</v>
      </c>
      <c r="U747" s="1">
        <f t="shared" si="372"/>
        <v>-9999</v>
      </c>
      <c r="V747" s="1">
        <f t="shared" si="371"/>
        <v>-9999</v>
      </c>
    </row>
    <row r="748" spans="2:22" x14ac:dyDescent="0.3">
      <c r="B748" s="1">
        <v>17</v>
      </c>
      <c r="C748" s="1">
        <f t="shared" si="353"/>
        <v>2.0452054794520893</v>
      </c>
      <c r="D748" s="1">
        <f t="shared" si="360"/>
        <v>9.2003365517015805</v>
      </c>
      <c r="E748" s="1">
        <f t="shared" si="370"/>
        <v>0</v>
      </c>
      <c r="F748" s="1">
        <f t="shared" si="361"/>
        <v>3.9599326896596838</v>
      </c>
      <c r="G748" s="1">
        <f t="shared" si="362"/>
        <v>0</v>
      </c>
      <c r="H748" s="1">
        <f t="shared" si="363"/>
        <v>0</v>
      </c>
      <c r="I748" s="1">
        <f t="shared" si="364"/>
        <v>0</v>
      </c>
      <c r="J748" s="1">
        <f t="shared" si="365"/>
        <v>67.536378615635371</v>
      </c>
      <c r="K748" s="1">
        <f t="shared" si="366"/>
        <v>0</v>
      </c>
      <c r="L748" s="1">
        <f t="shared" si="367"/>
        <v>67.536378615635371</v>
      </c>
      <c r="M748" s="1">
        <f t="shared" si="368"/>
        <v>1</v>
      </c>
      <c r="N748" s="1">
        <f t="shared" si="369"/>
        <v>0</v>
      </c>
      <c r="O748" s="1">
        <f t="shared" si="379"/>
        <v>-9999</v>
      </c>
      <c r="P748" s="1">
        <f t="shared" si="379"/>
        <v>-9999</v>
      </c>
      <c r="Q748" s="1">
        <f t="shared" si="372"/>
        <v>-9999</v>
      </c>
      <c r="R748" s="1">
        <f t="shared" si="372"/>
        <v>-9999</v>
      </c>
      <c r="S748" s="1">
        <f t="shared" si="372"/>
        <v>-9999</v>
      </c>
      <c r="T748" s="1">
        <f t="shared" si="372"/>
        <v>-9999</v>
      </c>
      <c r="U748" s="1">
        <f t="shared" si="372"/>
        <v>-9999</v>
      </c>
      <c r="V748" s="1">
        <f t="shared" si="371"/>
        <v>-9999</v>
      </c>
    </row>
    <row r="749" spans="2:22" x14ac:dyDescent="0.3">
      <c r="B749" s="1">
        <v>18</v>
      </c>
      <c r="C749" s="1">
        <f t="shared" si="353"/>
        <v>2.0479452054794867</v>
      </c>
      <c r="D749" s="1">
        <f t="shared" si="360"/>
        <v>9.2251662257240454</v>
      </c>
      <c r="E749" s="1">
        <f t="shared" si="370"/>
        <v>0</v>
      </c>
      <c r="F749" s="1">
        <f t="shared" si="361"/>
        <v>3.9549667548551906</v>
      </c>
      <c r="G749" s="1">
        <f t="shared" si="362"/>
        <v>0</v>
      </c>
      <c r="H749" s="1">
        <f t="shared" si="363"/>
        <v>0</v>
      </c>
      <c r="I749" s="1">
        <f t="shared" si="364"/>
        <v>0</v>
      </c>
      <c r="J749" s="1">
        <f t="shared" si="365"/>
        <v>67.347639154969116</v>
      </c>
      <c r="K749" s="1">
        <f t="shared" si="366"/>
        <v>0</v>
      </c>
      <c r="L749" s="1">
        <f t="shared" si="367"/>
        <v>67.347639154969116</v>
      </c>
      <c r="M749" s="1">
        <f t="shared" si="368"/>
        <v>1</v>
      </c>
      <c r="N749" s="1">
        <f t="shared" si="369"/>
        <v>0</v>
      </c>
      <c r="O749" s="1">
        <f t="shared" si="379"/>
        <v>-9999</v>
      </c>
      <c r="P749" s="1">
        <f t="shared" si="379"/>
        <v>-9999</v>
      </c>
      <c r="Q749" s="1">
        <f t="shared" si="372"/>
        <v>-9999</v>
      </c>
      <c r="R749" s="1">
        <f t="shared" si="372"/>
        <v>-9999</v>
      </c>
      <c r="S749" s="1">
        <f t="shared" si="372"/>
        <v>-9999</v>
      </c>
      <c r="T749" s="1">
        <f t="shared" si="372"/>
        <v>-9999</v>
      </c>
      <c r="U749" s="1">
        <f t="shared" si="372"/>
        <v>-9999</v>
      </c>
      <c r="V749" s="1">
        <f t="shared" si="371"/>
        <v>-9999</v>
      </c>
    </row>
    <row r="750" spans="2:22" x14ac:dyDescent="0.3">
      <c r="B750" s="1">
        <v>19</v>
      </c>
      <c r="C750" s="1">
        <f t="shared" si="353"/>
        <v>2.050684931506884</v>
      </c>
      <c r="D750" s="1">
        <f t="shared" si="360"/>
        <v>9.2514107860431807</v>
      </c>
      <c r="E750" s="1">
        <f t="shared" si="370"/>
        <v>0</v>
      </c>
      <c r="F750" s="1">
        <f t="shared" si="361"/>
        <v>3.949717842791364</v>
      </c>
      <c r="G750" s="1">
        <f t="shared" si="362"/>
        <v>0</v>
      </c>
      <c r="H750" s="1">
        <f t="shared" si="363"/>
        <v>0</v>
      </c>
      <c r="I750" s="1">
        <f t="shared" si="364"/>
        <v>0</v>
      </c>
      <c r="J750" s="1">
        <f t="shared" si="365"/>
        <v>67.148374371874567</v>
      </c>
      <c r="K750" s="1">
        <f t="shared" si="366"/>
        <v>0</v>
      </c>
      <c r="L750" s="1">
        <f t="shared" si="367"/>
        <v>67.148374371874567</v>
      </c>
      <c r="M750" s="1">
        <f t="shared" si="368"/>
        <v>1</v>
      </c>
      <c r="N750" s="1">
        <f t="shared" si="369"/>
        <v>0</v>
      </c>
      <c r="O750" s="1">
        <f t="shared" si="379"/>
        <v>-9999</v>
      </c>
      <c r="P750" s="1">
        <f t="shared" si="379"/>
        <v>-9999</v>
      </c>
      <c r="Q750" s="1">
        <f t="shared" si="372"/>
        <v>-9999</v>
      </c>
      <c r="R750" s="1">
        <f t="shared" si="372"/>
        <v>-9999</v>
      </c>
      <c r="S750" s="1">
        <f t="shared" si="372"/>
        <v>-9999</v>
      </c>
      <c r="T750" s="1">
        <f t="shared" si="372"/>
        <v>-9999</v>
      </c>
      <c r="U750" s="1">
        <f t="shared" si="372"/>
        <v>-9999</v>
      </c>
      <c r="V750" s="1">
        <f t="shared" si="371"/>
        <v>-9999</v>
      </c>
    </row>
    <row r="751" spans="2:22" x14ac:dyDescent="0.3">
      <c r="B751" s="1">
        <v>20</v>
      </c>
      <c r="C751" s="1">
        <f t="shared" si="353"/>
        <v>2.0534246575342814</v>
      </c>
      <c r="D751" s="1">
        <f t="shared" si="360"/>
        <v>9.2790624558293615</v>
      </c>
      <c r="E751" s="1">
        <f t="shared" si="370"/>
        <v>0</v>
      </c>
      <c r="F751" s="1">
        <f t="shared" si="361"/>
        <v>3.9441875088341276</v>
      </c>
      <c r="G751" s="1">
        <f t="shared" si="362"/>
        <v>0</v>
      </c>
      <c r="H751" s="1">
        <f t="shared" si="363"/>
        <v>0</v>
      </c>
      <c r="I751" s="1">
        <f t="shared" si="364"/>
        <v>0</v>
      </c>
      <c r="J751" s="1">
        <f t="shared" si="365"/>
        <v>66.938681543034377</v>
      </c>
      <c r="K751" s="1">
        <f t="shared" si="366"/>
        <v>0</v>
      </c>
      <c r="L751" s="1">
        <f t="shared" si="367"/>
        <v>66.938681543034377</v>
      </c>
      <c r="M751" s="1">
        <f t="shared" si="368"/>
        <v>1</v>
      </c>
      <c r="N751" s="1">
        <f t="shared" si="369"/>
        <v>0</v>
      </c>
      <c r="O751" s="1">
        <f t="shared" si="379"/>
        <v>-9999</v>
      </c>
      <c r="P751" s="1">
        <f t="shared" si="379"/>
        <v>-9999</v>
      </c>
      <c r="Q751" s="1">
        <f t="shared" si="372"/>
        <v>-9999</v>
      </c>
      <c r="R751" s="1">
        <f t="shared" si="372"/>
        <v>-9999</v>
      </c>
      <c r="S751" s="1">
        <f t="shared" si="372"/>
        <v>-9999</v>
      </c>
      <c r="T751" s="1">
        <f t="shared" si="372"/>
        <v>-9999</v>
      </c>
      <c r="U751" s="1">
        <f t="shared" si="372"/>
        <v>-9999</v>
      </c>
      <c r="V751" s="1">
        <f t="shared" si="371"/>
        <v>-9999</v>
      </c>
    </row>
    <row r="752" spans="2:22" x14ac:dyDescent="0.3">
      <c r="B752" s="1">
        <v>21</v>
      </c>
      <c r="C752" s="1">
        <f t="shared" ref="C752:C815" si="386">C751+1/365</f>
        <v>2.0561643835616787</v>
      </c>
      <c r="D752" s="1">
        <f t="shared" si="360"/>
        <v>9.3081130412960569</v>
      </c>
      <c r="E752" s="1">
        <f t="shared" si="370"/>
        <v>0</v>
      </c>
      <c r="F752" s="1">
        <f t="shared" si="361"/>
        <v>3.9383773917407883</v>
      </c>
      <c r="G752" s="1">
        <f t="shared" si="362"/>
        <v>0</v>
      </c>
      <c r="H752" s="1">
        <f t="shared" si="363"/>
        <v>0</v>
      </c>
      <c r="I752" s="1">
        <f t="shared" si="364"/>
        <v>0</v>
      </c>
      <c r="J752" s="1">
        <f t="shared" si="365"/>
        <v>66.718662898731083</v>
      </c>
      <c r="K752" s="1">
        <f t="shared" si="366"/>
        <v>0</v>
      </c>
      <c r="L752" s="1">
        <f t="shared" si="367"/>
        <v>66.718662898731083</v>
      </c>
      <c r="M752" s="1">
        <f t="shared" si="368"/>
        <v>1</v>
      </c>
      <c r="N752" s="1">
        <f t="shared" si="369"/>
        <v>0</v>
      </c>
      <c r="O752" s="1">
        <f t="shared" si="379"/>
        <v>-9999</v>
      </c>
      <c r="P752" s="1">
        <f t="shared" si="379"/>
        <v>-9999</v>
      </c>
      <c r="Q752" s="1">
        <f t="shared" si="372"/>
        <v>-9999</v>
      </c>
      <c r="R752" s="1">
        <f t="shared" si="372"/>
        <v>-9999</v>
      </c>
      <c r="S752" s="1">
        <f t="shared" si="372"/>
        <v>-9999</v>
      </c>
      <c r="T752" s="1">
        <f t="shared" si="372"/>
        <v>-9999</v>
      </c>
      <c r="U752" s="1">
        <f t="shared" si="372"/>
        <v>-9999</v>
      </c>
      <c r="V752" s="1">
        <f t="shared" si="371"/>
        <v>-9999</v>
      </c>
    </row>
    <row r="753" spans="2:22" x14ac:dyDescent="0.3">
      <c r="B753" s="1">
        <v>22</v>
      </c>
      <c r="C753" s="1">
        <f t="shared" si="386"/>
        <v>2.0589041095890761</v>
      </c>
      <c r="D753" s="1">
        <f t="shared" si="360"/>
        <v>9.3385539341278303</v>
      </c>
      <c r="E753" s="1">
        <f t="shared" si="370"/>
        <v>0</v>
      </c>
      <c r="F753" s="1">
        <f t="shared" si="361"/>
        <v>3.932289213174434</v>
      </c>
      <c r="G753" s="1">
        <f t="shared" si="362"/>
        <v>0</v>
      </c>
      <c r="H753" s="1">
        <f t="shared" si="363"/>
        <v>0</v>
      </c>
      <c r="I753" s="1">
        <f t="shared" si="364"/>
        <v>0</v>
      </c>
      <c r="J753" s="1">
        <f t="shared" si="365"/>
        <v>66.488425551336874</v>
      </c>
      <c r="K753" s="1">
        <f t="shared" si="366"/>
        <v>0</v>
      </c>
      <c r="L753" s="1">
        <f t="shared" si="367"/>
        <v>66.488425551336874</v>
      </c>
      <c r="M753" s="1">
        <f t="shared" si="368"/>
        <v>1</v>
      </c>
      <c r="N753" s="1">
        <f t="shared" si="369"/>
        <v>0</v>
      </c>
      <c r="O753" s="1">
        <f t="shared" si="379"/>
        <v>-9999</v>
      </c>
      <c r="P753" s="1">
        <f t="shared" si="379"/>
        <v>-9999</v>
      </c>
      <c r="Q753" s="1">
        <f t="shared" si="372"/>
        <v>-9999</v>
      </c>
      <c r="R753" s="1">
        <f t="shared" si="372"/>
        <v>-9999</v>
      </c>
      <c r="S753" s="1">
        <f t="shared" si="372"/>
        <v>-9999</v>
      </c>
      <c r="T753" s="1">
        <f t="shared" si="372"/>
        <v>-9999</v>
      </c>
      <c r="U753" s="1">
        <f t="shared" si="372"/>
        <v>-9999</v>
      </c>
      <c r="V753" s="1">
        <f t="shared" si="371"/>
        <v>-9999</v>
      </c>
    </row>
    <row r="754" spans="2:22" x14ac:dyDescent="0.3">
      <c r="B754" s="1">
        <v>23</v>
      </c>
      <c r="C754" s="1">
        <f t="shared" si="386"/>
        <v>2.0616438356164735</v>
      </c>
      <c r="D754" s="1">
        <f t="shared" si="360"/>
        <v>9.370376114031167</v>
      </c>
      <c r="E754" s="1">
        <f t="shared" si="370"/>
        <v>0</v>
      </c>
      <c r="F754" s="1">
        <f t="shared" si="361"/>
        <v>3.9259247771937664</v>
      </c>
      <c r="G754" s="1">
        <f t="shared" si="362"/>
        <v>0</v>
      </c>
      <c r="H754" s="1">
        <f t="shared" si="363"/>
        <v>0</v>
      </c>
      <c r="I754" s="1">
        <f t="shared" si="364"/>
        <v>0</v>
      </c>
      <c r="J754" s="1">
        <f t="shared" si="365"/>
        <v>66.248081420448358</v>
      </c>
      <c r="K754" s="1">
        <f t="shared" si="366"/>
        <v>0</v>
      </c>
      <c r="L754" s="1">
        <f t="shared" si="367"/>
        <v>66.248081420448358</v>
      </c>
      <c r="M754" s="1">
        <f t="shared" si="368"/>
        <v>1</v>
      </c>
      <c r="N754" s="1">
        <f t="shared" si="369"/>
        <v>0</v>
      </c>
      <c r="O754" s="1">
        <f t="shared" si="379"/>
        <v>-9999</v>
      </c>
      <c r="P754" s="1">
        <f t="shared" si="379"/>
        <v>-9999</v>
      </c>
      <c r="Q754" s="1">
        <f t="shared" si="372"/>
        <v>-9999</v>
      </c>
      <c r="R754" s="1">
        <f t="shared" si="372"/>
        <v>-9999</v>
      </c>
      <c r="S754" s="1">
        <f t="shared" si="372"/>
        <v>-9999</v>
      </c>
      <c r="T754" s="1">
        <f t="shared" si="372"/>
        <v>-9999</v>
      </c>
      <c r="U754" s="1">
        <f t="shared" si="372"/>
        <v>-9999</v>
      </c>
      <c r="V754" s="1">
        <f t="shared" si="371"/>
        <v>-9999</v>
      </c>
    </row>
    <row r="755" spans="2:22" x14ac:dyDescent="0.3">
      <c r="B755" s="1">
        <v>24</v>
      </c>
      <c r="C755" s="1">
        <f t="shared" si="386"/>
        <v>2.0643835616438708</v>
      </c>
      <c r="D755" s="1">
        <f t="shared" si="360"/>
        <v>9.4035701514073828</v>
      </c>
      <c r="E755" s="1">
        <f t="shared" si="370"/>
        <v>0</v>
      </c>
      <c r="F755" s="1">
        <f t="shared" si="361"/>
        <v>3.9192859697185232</v>
      </c>
      <c r="G755" s="1">
        <f t="shared" si="362"/>
        <v>0</v>
      </c>
      <c r="H755" s="1">
        <f t="shared" si="363"/>
        <v>0</v>
      </c>
      <c r="I755" s="1">
        <f t="shared" si="364"/>
        <v>0</v>
      </c>
      <c r="J755" s="1">
        <f t="shared" si="365"/>
        <v>65.997747154728728</v>
      </c>
      <c r="K755" s="1">
        <f t="shared" si="366"/>
        <v>0</v>
      </c>
      <c r="L755" s="1">
        <f t="shared" si="367"/>
        <v>65.997747154728728</v>
      </c>
      <c r="M755" s="1">
        <f t="shared" si="368"/>
        <v>1</v>
      </c>
      <c r="N755" s="1">
        <f t="shared" si="369"/>
        <v>0</v>
      </c>
      <c r="O755" s="1">
        <f t="shared" si="379"/>
        <v>-9999</v>
      </c>
      <c r="P755" s="1">
        <f t="shared" si="379"/>
        <v>-9999</v>
      </c>
      <c r="Q755" s="1">
        <f t="shared" si="372"/>
        <v>-9999</v>
      </c>
      <c r="R755" s="1">
        <f t="shared" si="372"/>
        <v>-9999</v>
      </c>
      <c r="S755" s="1">
        <f t="shared" si="372"/>
        <v>-9999</v>
      </c>
      <c r="T755" s="1">
        <f t="shared" si="372"/>
        <v>-9999</v>
      </c>
      <c r="U755" s="1">
        <f t="shared" si="372"/>
        <v>-9999</v>
      </c>
      <c r="V755" s="1">
        <f t="shared" si="371"/>
        <v>-9999</v>
      </c>
    </row>
    <row r="756" spans="2:22" x14ac:dyDescent="0.3">
      <c r="B756" s="1">
        <v>25</v>
      </c>
      <c r="C756" s="1">
        <f t="shared" si="386"/>
        <v>2.0671232876712682</v>
      </c>
      <c r="D756" s="1">
        <f t="shared" si="360"/>
        <v>9.438126210146816</v>
      </c>
      <c r="E756" s="1">
        <f t="shared" si="370"/>
        <v>0</v>
      </c>
      <c r="F756" s="1">
        <f t="shared" si="361"/>
        <v>3.9123747579706372</v>
      </c>
      <c r="G756" s="1">
        <f t="shared" si="362"/>
        <v>0</v>
      </c>
      <c r="H756" s="1">
        <f t="shared" si="363"/>
        <v>0</v>
      </c>
      <c r="I756" s="1">
        <f t="shared" si="364"/>
        <v>0</v>
      </c>
      <c r="J756" s="1">
        <f t="shared" si="365"/>
        <v>65.737544050520299</v>
      </c>
      <c r="K756" s="1">
        <f t="shared" si="366"/>
        <v>0</v>
      </c>
      <c r="L756" s="1">
        <f t="shared" si="367"/>
        <v>65.737544050520299</v>
      </c>
      <c r="M756" s="1">
        <f t="shared" si="368"/>
        <v>1</v>
      </c>
      <c r="N756" s="1">
        <f t="shared" si="369"/>
        <v>0</v>
      </c>
      <c r="O756" s="1">
        <f t="shared" si="379"/>
        <v>-9999</v>
      </c>
      <c r="P756" s="1">
        <f t="shared" si="379"/>
        <v>-9999</v>
      </c>
      <c r="Q756" s="1">
        <f t="shared" si="372"/>
        <v>-9999</v>
      </c>
      <c r="R756" s="1">
        <f t="shared" si="372"/>
        <v>-9999</v>
      </c>
      <c r="S756" s="1">
        <f t="shared" si="372"/>
        <v>-9999</v>
      </c>
      <c r="T756" s="1">
        <f t="shared" si="372"/>
        <v>-9999</v>
      </c>
      <c r="U756" s="1">
        <f t="shared" si="372"/>
        <v>-9999</v>
      </c>
      <c r="V756" s="1">
        <f t="shared" si="371"/>
        <v>-9999</v>
      </c>
    </row>
    <row r="757" spans="2:22" x14ac:dyDescent="0.3">
      <c r="B757" s="1">
        <v>26</v>
      </c>
      <c r="C757" s="1">
        <f t="shared" si="386"/>
        <v>2.0698630136986655</v>
      </c>
      <c r="D757" s="1">
        <f t="shared" si="360"/>
        <v>9.4740340505434837</v>
      </c>
      <c r="E757" s="1">
        <f t="shared" si="370"/>
        <v>0</v>
      </c>
      <c r="F757" s="1">
        <f t="shared" si="361"/>
        <v>3.9051931898913033</v>
      </c>
      <c r="G757" s="1">
        <f t="shared" si="362"/>
        <v>0</v>
      </c>
      <c r="H757" s="1">
        <f t="shared" si="363"/>
        <v>0</v>
      </c>
      <c r="I757" s="1">
        <f t="shared" si="364"/>
        <v>0</v>
      </c>
      <c r="J757" s="1">
        <f t="shared" si="365"/>
        <v>65.467597967294978</v>
      </c>
      <c r="K757" s="1">
        <f t="shared" si="366"/>
        <v>0</v>
      </c>
      <c r="L757" s="1">
        <f t="shared" si="367"/>
        <v>65.467597967294978</v>
      </c>
      <c r="M757" s="1">
        <f t="shared" si="368"/>
        <v>1</v>
      </c>
      <c r="N757" s="1">
        <f t="shared" si="369"/>
        <v>0</v>
      </c>
      <c r="O757" s="1">
        <f t="shared" si="379"/>
        <v>-9999</v>
      </c>
      <c r="P757" s="1">
        <f t="shared" si="379"/>
        <v>-9999</v>
      </c>
      <c r="Q757" s="1">
        <f t="shared" si="372"/>
        <v>-9999</v>
      </c>
      <c r="R757" s="1">
        <f t="shared" si="372"/>
        <v>-9999</v>
      </c>
      <c r="S757" s="1">
        <f t="shared" si="372"/>
        <v>-9999</v>
      </c>
      <c r="T757" s="1">
        <f t="shared" si="372"/>
        <v>-9999</v>
      </c>
      <c r="U757" s="1">
        <f t="shared" si="372"/>
        <v>-9999</v>
      </c>
      <c r="V757" s="1">
        <f t="shared" si="371"/>
        <v>-9999</v>
      </c>
    </row>
    <row r="758" spans="2:22" x14ac:dyDescent="0.3">
      <c r="B758" s="1">
        <v>27</v>
      </c>
      <c r="C758" s="1">
        <f t="shared" si="386"/>
        <v>2.0726027397260629</v>
      </c>
      <c r="D758" s="1">
        <f t="shared" si="360"/>
        <v>9.5112830323293238</v>
      </c>
      <c r="E758" s="1">
        <f t="shared" si="370"/>
        <v>0</v>
      </c>
      <c r="F758" s="1">
        <f t="shared" si="361"/>
        <v>3.8977433935341352</v>
      </c>
      <c r="G758" s="1">
        <f t="shared" si="362"/>
        <v>0</v>
      </c>
      <c r="H758" s="1">
        <f t="shared" si="363"/>
        <v>0</v>
      </c>
      <c r="I758" s="1">
        <f t="shared" si="364"/>
        <v>0</v>
      </c>
      <c r="J758" s="1">
        <f t="shared" si="365"/>
        <v>65.188039240012358</v>
      </c>
      <c r="K758" s="1">
        <f t="shared" si="366"/>
        <v>0</v>
      </c>
      <c r="L758" s="1">
        <f t="shared" si="367"/>
        <v>65.188039240012358</v>
      </c>
      <c r="M758" s="1">
        <f t="shared" si="368"/>
        <v>1</v>
      </c>
      <c r="N758" s="1">
        <f t="shared" si="369"/>
        <v>0</v>
      </c>
      <c r="O758" s="1">
        <f t="shared" si="379"/>
        <v>-9999</v>
      </c>
      <c r="P758" s="1">
        <f t="shared" si="379"/>
        <v>-9999</v>
      </c>
      <c r="Q758" s="1">
        <f t="shared" si="372"/>
        <v>-9999</v>
      </c>
      <c r="R758" s="1">
        <f t="shared" si="372"/>
        <v>-9999</v>
      </c>
      <c r="S758" s="1">
        <f t="shared" si="372"/>
        <v>-9999</v>
      </c>
      <c r="T758" s="1">
        <f t="shared" si="372"/>
        <v>-9999</v>
      </c>
      <c r="U758" s="1">
        <f t="shared" si="372"/>
        <v>-9999</v>
      </c>
      <c r="V758" s="1">
        <f t="shared" si="371"/>
        <v>-9999</v>
      </c>
    </row>
    <row r="759" spans="2:22" x14ac:dyDescent="0.3">
      <c r="B759" s="1">
        <v>28</v>
      </c>
      <c r="C759" s="1">
        <f t="shared" si="386"/>
        <v>2.0753424657534603</v>
      </c>
      <c r="D759" s="1">
        <f t="shared" si="360"/>
        <v>9.549862117827125</v>
      </c>
      <c r="E759" s="1">
        <f t="shared" si="370"/>
        <v>0</v>
      </c>
      <c r="F759" s="1">
        <f t="shared" si="361"/>
        <v>3.8900275764345751</v>
      </c>
      <c r="G759" s="1">
        <f t="shared" si="362"/>
        <v>0</v>
      </c>
      <c r="H759" s="1">
        <f t="shared" si="363"/>
        <v>0</v>
      </c>
      <c r="I759" s="1">
        <f t="shared" si="364"/>
        <v>0</v>
      </c>
      <c r="J759" s="1">
        <f t="shared" si="365"/>
        <v>64.899002588456611</v>
      </c>
      <c r="K759" s="1">
        <f t="shared" si="366"/>
        <v>0</v>
      </c>
      <c r="L759" s="1">
        <f t="shared" si="367"/>
        <v>64.899002588456611</v>
      </c>
      <c r="M759" s="1">
        <f t="shared" si="368"/>
        <v>1</v>
      </c>
      <c r="N759" s="1">
        <f t="shared" si="369"/>
        <v>0</v>
      </c>
      <c r="O759" s="1">
        <f t="shared" si="379"/>
        <v>-9999</v>
      </c>
      <c r="P759" s="1">
        <f t="shared" si="379"/>
        <v>-9999</v>
      </c>
      <c r="Q759" s="1">
        <f t="shared" si="372"/>
        <v>-9999</v>
      </c>
      <c r="R759" s="1">
        <f t="shared" si="372"/>
        <v>-9999</v>
      </c>
      <c r="S759" s="1">
        <f t="shared" si="372"/>
        <v>-9999</v>
      </c>
      <c r="T759" s="1">
        <f t="shared" si="372"/>
        <v>-9999</v>
      </c>
      <c r="U759" s="1">
        <f t="shared" si="372"/>
        <v>-9999</v>
      </c>
      <c r="V759" s="1">
        <f t="shared" si="371"/>
        <v>-9999</v>
      </c>
    </row>
    <row r="760" spans="2:22" x14ac:dyDescent="0.3">
      <c r="B760" s="1">
        <v>29</v>
      </c>
      <c r="C760" s="1">
        <f t="shared" si="386"/>
        <v>2.0780821917808576</v>
      </c>
      <c r="D760" s="1">
        <f t="shared" si="360"/>
        <v>9.5897598752212598</v>
      </c>
      <c r="E760" s="1">
        <f t="shared" si="370"/>
        <v>0</v>
      </c>
      <c r="F760" s="1">
        <f t="shared" si="361"/>
        <v>3.8820480249557479</v>
      </c>
      <c r="G760" s="1">
        <f t="shared" si="362"/>
        <v>0</v>
      </c>
      <c r="H760" s="1">
        <f t="shared" si="363"/>
        <v>0</v>
      </c>
      <c r="I760" s="1">
        <f t="shared" si="364"/>
        <v>0</v>
      </c>
      <c r="J760" s="1">
        <f t="shared" si="365"/>
        <v>64.600627023626913</v>
      </c>
      <c r="K760" s="1">
        <f t="shared" si="366"/>
        <v>0</v>
      </c>
      <c r="L760" s="1">
        <f t="shared" si="367"/>
        <v>64.600627023626913</v>
      </c>
      <c r="M760" s="1">
        <f t="shared" si="368"/>
        <v>1</v>
      </c>
      <c r="N760" s="1">
        <f t="shared" si="369"/>
        <v>0</v>
      </c>
      <c r="O760" s="1">
        <f t="shared" si="379"/>
        <v>-9999</v>
      </c>
      <c r="P760" s="1">
        <f t="shared" si="379"/>
        <v>-9999</v>
      </c>
      <c r="Q760" s="1">
        <f t="shared" si="372"/>
        <v>-9999</v>
      </c>
      <c r="R760" s="1">
        <f t="shared" si="372"/>
        <v>-9999</v>
      </c>
      <c r="S760" s="1">
        <f t="shared" si="372"/>
        <v>-9999</v>
      </c>
      <c r="T760" s="1">
        <f t="shared" si="372"/>
        <v>-9999</v>
      </c>
      <c r="U760" s="1">
        <f t="shared" si="372"/>
        <v>-9999</v>
      </c>
      <c r="V760" s="1">
        <f t="shared" si="371"/>
        <v>-9999</v>
      </c>
    </row>
    <row r="761" spans="2:22" x14ac:dyDescent="0.3">
      <c r="B761" s="1">
        <v>30</v>
      </c>
      <c r="C761" s="1">
        <f t="shared" si="386"/>
        <v>2.080821917808255</v>
      </c>
      <c r="D761" s="1">
        <f t="shared" si="360"/>
        <v>9.6309644819451439</v>
      </c>
      <c r="E761" s="1">
        <f t="shared" si="370"/>
        <v>0</v>
      </c>
      <c r="F761" s="1">
        <f t="shared" si="361"/>
        <v>3.8738071036109711</v>
      </c>
      <c r="G761" s="1">
        <f t="shared" si="362"/>
        <v>0</v>
      </c>
      <c r="H761" s="1">
        <f t="shared" si="363"/>
        <v>0</v>
      </c>
      <c r="I761" s="1">
        <f t="shared" si="364"/>
        <v>0</v>
      </c>
      <c r="J761" s="1">
        <f t="shared" si="365"/>
        <v>64.293055751259459</v>
      </c>
      <c r="K761" s="1">
        <f t="shared" si="366"/>
        <v>0</v>
      </c>
      <c r="L761" s="1">
        <f t="shared" si="367"/>
        <v>64.293055751259459</v>
      </c>
      <c r="M761" s="1">
        <f t="shared" si="368"/>
        <v>1</v>
      </c>
      <c r="N761" s="1">
        <f t="shared" si="369"/>
        <v>0</v>
      </c>
      <c r="O761" s="1">
        <f t="shared" ref="O761" si="387">F761</f>
        <v>3.8738071036109711</v>
      </c>
      <c r="P761" s="1">
        <f t="shared" ref="P761" ca="1" si="388">L761+_xlfn.LOGNORM.INV(RAND(),0,0.025*L761)</f>
        <v>67.786089513339562</v>
      </c>
      <c r="Q761" s="1">
        <f t="shared" ref="Q761" ca="1" si="389">0.025*P761</f>
        <v>1.6946522378334892</v>
      </c>
      <c r="R761" s="1">
        <f t="shared" ref="R761" si="390">M761</f>
        <v>1</v>
      </c>
      <c r="S761" s="1">
        <f t="shared" ref="S761" si="391">N761</f>
        <v>0</v>
      </c>
      <c r="T761" s="1">
        <v>0.1</v>
      </c>
      <c r="U761" s="1">
        <v>0.1</v>
      </c>
      <c r="V761" s="1">
        <f t="shared" si="371"/>
        <v>-9999</v>
      </c>
    </row>
    <row r="762" spans="2:22" x14ac:dyDescent="0.3">
      <c r="B762" s="1">
        <v>31</v>
      </c>
      <c r="C762" s="1">
        <f t="shared" si="386"/>
        <v>2.0835616438356523</v>
      </c>
      <c r="D762" s="1">
        <f t="shared" si="360"/>
        <v>9.673463728184533</v>
      </c>
      <c r="E762" s="1">
        <f t="shared" si="370"/>
        <v>0</v>
      </c>
      <c r="F762" s="1">
        <f t="shared" si="361"/>
        <v>3.8653072543630937</v>
      </c>
      <c r="G762" s="1">
        <f t="shared" si="362"/>
        <v>0</v>
      </c>
      <c r="H762" s="1">
        <f t="shared" si="363"/>
        <v>0</v>
      </c>
      <c r="I762" s="1">
        <f t="shared" si="364"/>
        <v>0</v>
      </c>
      <c r="J762" s="1">
        <f t="shared" si="365"/>
        <v>63.976436072558222</v>
      </c>
      <c r="K762" s="1">
        <f t="shared" si="366"/>
        <v>0</v>
      </c>
      <c r="L762" s="1">
        <f t="shared" si="367"/>
        <v>63.976436072558222</v>
      </c>
      <c r="M762" s="1">
        <f t="shared" si="368"/>
        <v>1</v>
      </c>
      <c r="N762" s="1">
        <f t="shared" si="369"/>
        <v>0</v>
      </c>
      <c r="O762" s="1">
        <f t="shared" ref="O762:Q762" si="392">-9999</f>
        <v>-9999</v>
      </c>
      <c r="P762" s="1">
        <f t="shared" si="392"/>
        <v>-9999</v>
      </c>
      <c r="Q762" s="1">
        <f t="shared" si="392"/>
        <v>-9999</v>
      </c>
      <c r="R762" s="1">
        <f t="shared" si="372"/>
        <v>-9999</v>
      </c>
      <c r="S762" s="1">
        <f t="shared" si="372"/>
        <v>-9999</v>
      </c>
      <c r="T762" s="1">
        <f t="shared" si="372"/>
        <v>-9999</v>
      </c>
      <c r="U762" s="1">
        <f t="shared" si="372"/>
        <v>-9999</v>
      </c>
      <c r="V762" s="1">
        <f t="shared" si="371"/>
        <v>-9999</v>
      </c>
    </row>
    <row r="763" spans="2:22" x14ac:dyDescent="0.3">
      <c r="B763" s="1">
        <v>32</v>
      </c>
      <c r="C763" s="1">
        <f t="shared" si="386"/>
        <v>2.0863013698630497</v>
      </c>
      <c r="D763" s="1">
        <f t="shared" si="360"/>
        <v>9.7172450204955645</v>
      </c>
      <c r="E763" s="1">
        <f t="shared" si="370"/>
        <v>0</v>
      </c>
      <c r="F763" s="1">
        <f t="shared" si="361"/>
        <v>3.856550995900887</v>
      </c>
      <c r="G763" s="1">
        <f t="shared" si="362"/>
        <v>0</v>
      </c>
      <c r="H763" s="1">
        <f t="shared" si="363"/>
        <v>0</v>
      </c>
      <c r="I763" s="1">
        <f t="shared" si="364"/>
        <v>0</v>
      </c>
      <c r="J763" s="1">
        <f t="shared" si="365"/>
        <v>63.650919282218091</v>
      </c>
      <c r="K763" s="1">
        <f t="shared" si="366"/>
        <v>0</v>
      </c>
      <c r="L763" s="1">
        <f t="shared" si="367"/>
        <v>63.650919282218091</v>
      </c>
      <c r="M763" s="1">
        <f t="shared" si="368"/>
        <v>1</v>
      </c>
      <c r="N763" s="1">
        <f t="shared" si="369"/>
        <v>0</v>
      </c>
      <c r="O763" s="1">
        <f t="shared" si="379"/>
        <v>-9999</v>
      </c>
      <c r="P763" s="1">
        <f t="shared" si="379"/>
        <v>-9999</v>
      </c>
      <c r="Q763" s="1">
        <f t="shared" si="372"/>
        <v>-9999</v>
      </c>
      <c r="R763" s="1">
        <f t="shared" si="372"/>
        <v>-9999</v>
      </c>
      <c r="S763" s="1">
        <f t="shared" si="372"/>
        <v>-9999</v>
      </c>
      <c r="T763" s="1">
        <f t="shared" si="372"/>
        <v>-9999</v>
      </c>
      <c r="U763" s="1">
        <f t="shared" si="372"/>
        <v>-9999</v>
      </c>
      <c r="V763" s="1">
        <f t="shared" si="371"/>
        <v>-9999</v>
      </c>
    </row>
    <row r="764" spans="2:22" x14ac:dyDescent="0.3">
      <c r="B764" s="1">
        <v>33</v>
      </c>
      <c r="C764" s="1">
        <f t="shared" si="386"/>
        <v>2.0890410958904471</v>
      </c>
      <c r="D764" s="1">
        <f t="shared" si="360"/>
        <v>9.7622953855364472</v>
      </c>
      <c r="E764" s="1">
        <f t="shared" si="370"/>
        <v>0</v>
      </c>
      <c r="F764" s="1">
        <f t="shared" si="361"/>
        <v>3.8475409228927107</v>
      </c>
      <c r="G764" s="1">
        <f t="shared" si="362"/>
        <v>0</v>
      </c>
      <c r="H764" s="1">
        <f t="shared" si="363"/>
        <v>0</v>
      </c>
      <c r="I764" s="1">
        <f t="shared" si="364"/>
        <v>0</v>
      </c>
      <c r="J764" s="1">
        <f t="shared" si="365"/>
        <v>63.316660563823213</v>
      </c>
      <c r="K764" s="1">
        <f t="shared" si="366"/>
        <v>0</v>
      </c>
      <c r="L764" s="1">
        <f t="shared" si="367"/>
        <v>63.316660563823213</v>
      </c>
      <c r="M764" s="1">
        <f t="shared" si="368"/>
        <v>1</v>
      </c>
      <c r="N764" s="1">
        <f t="shared" si="369"/>
        <v>0</v>
      </c>
      <c r="O764" s="1">
        <f t="shared" si="379"/>
        <v>-9999</v>
      </c>
      <c r="P764" s="1">
        <f t="shared" si="379"/>
        <v>-9999</v>
      </c>
      <c r="Q764" s="1">
        <f t="shared" si="372"/>
        <v>-9999</v>
      </c>
      <c r="R764" s="1">
        <f t="shared" si="372"/>
        <v>-9999</v>
      </c>
      <c r="S764" s="1">
        <f t="shared" si="372"/>
        <v>-9999</v>
      </c>
      <c r="T764" s="1">
        <f t="shared" si="372"/>
        <v>-9999</v>
      </c>
      <c r="U764" s="1">
        <f t="shared" si="372"/>
        <v>-9999</v>
      </c>
      <c r="V764" s="1">
        <f t="shared" si="371"/>
        <v>-9999</v>
      </c>
    </row>
    <row r="765" spans="2:22" x14ac:dyDescent="0.3">
      <c r="B765" s="1">
        <v>34</v>
      </c>
      <c r="C765" s="1">
        <f t="shared" si="386"/>
        <v>2.0917808219178444</v>
      </c>
      <c r="D765" s="1">
        <f t="shared" si="360"/>
        <v>9.8086014739117466</v>
      </c>
      <c r="E765" s="1">
        <f t="shared" si="370"/>
        <v>0</v>
      </c>
      <c r="F765" s="1">
        <f t="shared" si="361"/>
        <v>3.8382797052176505</v>
      </c>
      <c r="G765" s="1">
        <f t="shared" si="362"/>
        <v>0</v>
      </c>
      <c r="H765" s="1">
        <f t="shared" si="363"/>
        <v>0</v>
      </c>
      <c r="I765" s="1">
        <f t="shared" si="364"/>
        <v>0</v>
      </c>
      <c r="J765" s="1">
        <f t="shared" si="365"/>
        <v>62.97381888270673</v>
      </c>
      <c r="K765" s="1">
        <f t="shared" si="366"/>
        <v>0</v>
      </c>
      <c r="L765" s="1">
        <f t="shared" si="367"/>
        <v>62.97381888270673</v>
      </c>
      <c r="M765" s="1">
        <f t="shared" si="368"/>
        <v>1</v>
      </c>
      <c r="N765" s="1">
        <f t="shared" si="369"/>
        <v>0</v>
      </c>
      <c r="O765" s="1">
        <f t="shared" si="379"/>
        <v>-9999</v>
      </c>
      <c r="P765" s="1">
        <f t="shared" si="379"/>
        <v>-9999</v>
      </c>
      <c r="Q765" s="1">
        <f t="shared" si="372"/>
        <v>-9999</v>
      </c>
      <c r="R765" s="1">
        <f t="shared" si="372"/>
        <v>-9999</v>
      </c>
      <c r="S765" s="1">
        <f t="shared" si="372"/>
        <v>-9999</v>
      </c>
      <c r="T765" s="1">
        <f t="shared" si="372"/>
        <v>-9999</v>
      </c>
      <c r="U765" s="1">
        <f t="shared" si="372"/>
        <v>-9999</v>
      </c>
      <c r="V765" s="1">
        <f t="shared" si="371"/>
        <v>-9999</v>
      </c>
    </row>
    <row r="766" spans="2:22" x14ac:dyDescent="0.3">
      <c r="B766" s="1">
        <v>35</v>
      </c>
      <c r="C766" s="1">
        <f t="shared" si="386"/>
        <v>2.0945205479452418</v>
      </c>
      <c r="D766" s="1">
        <f t="shared" si="360"/>
        <v>9.8561495641281187</v>
      </c>
      <c r="E766" s="1">
        <f t="shared" si="370"/>
        <v>0</v>
      </c>
      <c r="F766" s="1">
        <f t="shared" si="361"/>
        <v>3.8287700871743762</v>
      </c>
      <c r="G766" s="1">
        <f t="shared" si="362"/>
        <v>0</v>
      </c>
      <c r="H766" s="1">
        <f t="shared" si="363"/>
        <v>0</v>
      </c>
      <c r="I766" s="1">
        <f t="shared" si="364"/>
        <v>0</v>
      </c>
      <c r="J766" s="1">
        <f t="shared" si="365"/>
        <v>62.622556876359937</v>
      </c>
      <c r="K766" s="1">
        <f t="shared" si="366"/>
        <v>0</v>
      </c>
      <c r="L766" s="1">
        <f t="shared" si="367"/>
        <v>62.622556876359937</v>
      </c>
      <c r="M766" s="1">
        <f t="shared" si="368"/>
        <v>1</v>
      </c>
      <c r="N766" s="1">
        <f t="shared" si="369"/>
        <v>0</v>
      </c>
      <c r="O766" s="1">
        <f t="shared" si="379"/>
        <v>-9999</v>
      </c>
      <c r="P766" s="1">
        <f t="shared" si="379"/>
        <v>-9999</v>
      </c>
      <c r="Q766" s="1">
        <f t="shared" si="372"/>
        <v>-9999</v>
      </c>
      <c r="R766" s="1">
        <f t="shared" si="372"/>
        <v>-9999</v>
      </c>
      <c r="S766" s="1">
        <f t="shared" si="372"/>
        <v>-9999</v>
      </c>
      <c r="T766" s="1">
        <f t="shared" si="372"/>
        <v>-9999</v>
      </c>
      <c r="U766" s="1">
        <f t="shared" si="372"/>
        <v>-9999</v>
      </c>
      <c r="V766" s="1">
        <f t="shared" si="371"/>
        <v>-9999</v>
      </c>
    </row>
    <row r="767" spans="2:22" x14ac:dyDescent="0.3">
      <c r="B767" s="1">
        <v>36</v>
      </c>
      <c r="C767" s="1">
        <f t="shared" si="386"/>
        <v>2.0972602739726391</v>
      </c>
      <c r="D767" s="1">
        <f t="shared" si="360"/>
        <v>9.9049255666602534</v>
      </c>
      <c r="E767" s="1">
        <f t="shared" si="370"/>
        <v>0</v>
      </c>
      <c r="F767" s="1">
        <f t="shared" si="361"/>
        <v>3.8190148866679494</v>
      </c>
      <c r="G767" s="1">
        <f t="shared" si="362"/>
        <v>0</v>
      </c>
      <c r="H767" s="1">
        <f t="shared" si="363"/>
        <v>0</v>
      </c>
      <c r="I767" s="1">
        <f t="shared" si="364"/>
        <v>0</v>
      </c>
      <c r="J767" s="1">
        <f t="shared" si="365"/>
        <v>62.263040742481614</v>
      </c>
      <c r="K767" s="1">
        <f t="shared" si="366"/>
        <v>0</v>
      </c>
      <c r="L767" s="1">
        <f t="shared" si="367"/>
        <v>62.263040742481614</v>
      </c>
      <c r="M767" s="1">
        <f t="shared" si="368"/>
        <v>1</v>
      </c>
      <c r="N767" s="1">
        <f t="shared" si="369"/>
        <v>0</v>
      </c>
      <c r="O767" s="1">
        <f t="shared" si="379"/>
        <v>-9999</v>
      </c>
      <c r="P767" s="1">
        <f t="shared" si="379"/>
        <v>-9999</v>
      </c>
      <c r="Q767" s="1">
        <f t="shared" si="372"/>
        <v>-9999</v>
      </c>
      <c r="R767" s="1">
        <f t="shared" si="372"/>
        <v>-9999</v>
      </c>
      <c r="S767" s="1">
        <f t="shared" si="372"/>
        <v>-9999</v>
      </c>
      <c r="T767" s="1">
        <f t="shared" si="372"/>
        <v>-9999</v>
      </c>
      <c r="U767" s="1">
        <f t="shared" si="372"/>
        <v>-9999</v>
      </c>
      <c r="V767" s="1">
        <f t="shared" si="371"/>
        <v>-9999</v>
      </c>
    </row>
    <row r="768" spans="2:22" x14ac:dyDescent="0.3">
      <c r="B768" s="1">
        <v>37</v>
      </c>
      <c r="C768" s="1">
        <f t="shared" si="386"/>
        <v>2.1000000000000365</v>
      </c>
      <c r="D768" s="1">
        <f t="shared" si="360"/>
        <v>9.9549150281259351</v>
      </c>
      <c r="E768" s="1">
        <f t="shared" si="370"/>
        <v>0</v>
      </c>
      <c r="F768" s="1">
        <f t="shared" si="361"/>
        <v>3.8090169943748129</v>
      </c>
      <c r="G768" s="1">
        <f t="shared" si="362"/>
        <v>0</v>
      </c>
      <c r="H768" s="1">
        <f t="shared" si="363"/>
        <v>0</v>
      </c>
      <c r="I768" s="1">
        <f t="shared" si="364"/>
        <v>0</v>
      </c>
      <c r="J768" s="1">
        <f t="shared" si="365"/>
        <v>61.895440124758736</v>
      </c>
      <c r="K768" s="1">
        <f t="shared" si="366"/>
        <v>0</v>
      </c>
      <c r="L768" s="1">
        <f t="shared" si="367"/>
        <v>61.895440124758736</v>
      </c>
      <c r="M768" s="1">
        <f t="shared" si="368"/>
        <v>1</v>
      </c>
      <c r="N768" s="1">
        <f t="shared" si="369"/>
        <v>0</v>
      </c>
      <c r="O768" s="1">
        <f t="shared" si="379"/>
        <v>-9999</v>
      </c>
      <c r="P768" s="1">
        <f t="shared" si="379"/>
        <v>-9999</v>
      </c>
      <c r="Q768" s="1">
        <f t="shared" si="372"/>
        <v>-9999</v>
      </c>
      <c r="R768" s="1">
        <f t="shared" si="372"/>
        <v>-9999</v>
      </c>
      <c r="S768" s="1">
        <f t="shared" si="372"/>
        <v>-9999</v>
      </c>
      <c r="T768" s="1">
        <f t="shared" si="372"/>
        <v>-9999</v>
      </c>
      <c r="U768" s="1">
        <f t="shared" si="372"/>
        <v>-9999</v>
      </c>
      <c r="V768" s="1">
        <f t="shared" si="371"/>
        <v>-9999</v>
      </c>
    </row>
    <row r="769" spans="2:22" x14ac:dyDescent="0.3">
      <c r="B769" s="1">
        <v>38</v>
      </c>
      <c r="C769" s="1">
        <f t="shared" si="386"/>
        <v>2.1027397260274339</v>
      </c>
      <c r="D769" s="1">
        <f t="shared" si="360"/>
        <v>10.006103135568868</v>
      </c>
      <c r="E769" s="1">
        <f t="shared" si="370"/>
        <v>0</v>
      </c>
      <c r="F769" s="1">
        <f t="shared" si="361"/>
        <v>3.7987793728862265</v>
      </c>
      <c r="G769" s="1">
        <f t="shared" si="362"/>
        <v>0</v>
      </c>
      <c r="H769" s="1">
        <f t="shared" si="363"/>
        <v>0</v>
      </c>
      <c r="I769" s="1">
        <f t="shared" si="364"/>
        <v>0</v>
      </c>
      <c r="J769" s="1">
        <f t="shared" si="365"/>
        <v>61.519927996473783</v>
      </c>
      <c r="K769" s="1">
        <f t="shared" si="366"/>
        <v>0</v>
      </c>
      <c r="L769" s="1">
        <f t="shared" si="367"/>
        <v>61.519927996473783</v>
      </c>
      <c r="M769" s="1">
        <f t="shared" si="368"/>
        <v>1</v>
      </c>
      <c r="N769" s="1">
        <f t="shared" si="369"/>
        <v>0</v>
      </c>
      <c r="O769" s="1">
        <f t="shared" si="379"/>
        <v>-9999</v>
      </c>
      <c r="P769" s="1">
        <f t="shared" si="379"/>
        <v>-9999</v>
      </c>
      <c r="Q769" s="1">
        <f t="shared" si="372"/>
        <v>-9999</v>
      </c>
      <c r="R769" s="1">
        <f t="shared" si="372"/>
        <v>-9999</v>
      </c>
      <c r="S769" s="1">
        <f t="shared" si="372"/>
        <v>-9999</v>
      </c>
      <c r="T769" s="1">
        <f t="shared" si="372"/>
        <v>-9999</v>
      </c>
      <c r="U769" s="1">
        <f t="shared" si="372"/>
        <v>-9999</v>
      </c>
      <c r="V769" s="1">
        <f t="shared" si="371"/>
        <v>-9999</v>
      </c>
    </row>
    <row r="770" spans="2:22" x14ac:dyDescent="0.3">
      <c r="B770" s="1">
        <v>39</v>
      </c>
      <c r="C770" s="1">
        <f t="shared" si="386"/>
        <v>2.1054794520548312</v>
      </c>
      <c r="D770" s="1">
        <f t="shared" si="360"/>
        <v>10.058474720848078</v>
      </c>
      <c r="E770" s="1">
        <f t="shared" si="370"/>
        <v>0</v>
      </c>
      <c r="F770" s="1">
        <f t="shared" si="361"/>
        <v>3.7883050558303841</v>
      </c>
      <c r="G770" s="1">
        <f t="shared" si="362"/>
        <v>0</v>
      </c>
      <c r="H770" s="1">
        <f t="shared" si="363"/>
        <v>0</v>
      </c>
      <c r="I770" s="1">
        <f t="shared" si="364"/>
        <v>0</v>
      </c>
      <c r="J770" s="1">
        <f t="shared" si="365"/>
        <v>61.136680542033176</v>
      </c>
      <c r="K770" s="1">
        <f t="shared" si="366"/>
        <v>0</v>
      </c>
      <c r="L770" s="1">
        <f t="shared" si="367"/>
        <v>61.136680542033176</v>
      </c>
      <c r="M770" s="1">
        <f t="shared" si="368"/>
        <v>1</v>
      </c>
      <c r="N770" s="1">
        <f t="shared" si="369"/>
        <v>0</v>
      </c>
      <c r="O770" s="1">
        <f t="shared" si="379"/>
        <v>-9999</v>
      </c>
      <c r="P770" s="1">
        <f t="shared" si="379"/>
        <v>-9999</v>
      </c>
      <c r="Q770" s="1">
        <f t="shared" si="372"/>
        <v>-9999</v>
      </c>
      <c r="R770" s="1">
        <f t="shared" si="372"/>
        <v>-9999</v>
      </c>
      <c r="S770" s="1">
        <f t="shared" si="372"/>
        <v>-9999</v>
      </c>
      <c r="T770" s="1">
        <f t="shared" ref="R770:V833" si="393">-9999</f>
        <v>-9999</v>
      </c>
      <c r="U770" s="1">
        <f t="shared" si="393"/>
        <v>-9999</v>
      </c>
      <c r="V770" s="1">
        <f t="shared" si="371"/>
        <v>-9999</v>
      </c>
    </row>
    <row r="771" spans="2:22" x14ac:dyDescent="0.3">
      <c r="B771" s="1">
        <v>40</v>
      </c>
      <c r="C771" s="1">
        <f t="shared" si="386"/>
        <v>2.1082191780822286</v>
      </c>
      <c r="D771" s="1">
        <f t="shared" ref="D771:D834" si="394">14-5*COS(2*PI()*C771)</f>
        <v>10.11201426513259</v>
      </c>
      <c r="E771" s="1">
        <f t="shared" si="370"/>
        <v>0</v>
      </c>
      <c r="F771" s="1">
        <f t="shared" ref="F771:F834" si="395">3+COS(2*PI()*C771)</f>
        <v>3.7775971469734819</v>
      </c>
      <c r="G771" s="1">
        <f t="shared" ref="G771:G834" si="396">IF(AND(B771&gt;=A$20,B771&lt;=A$26),1,0)</f>
        <v>0</v>
      </c>
      <c r="H771" s="1">
        <f t="shared" ref="H771:H834" si="397">IF(G771=0,0,((B771-A$20)/(A$22-A$20))^A$28*((A$26-B771)/(A$26-A$22)))</f>
        <v>0</v>
      </c>
      <c r="I771" s="1">
        <f t="shared" ref="I771:I834" si="398">H771*A$30</f>
        <v>0</v>
      </c>
      <c r="J771" s="1">
        <f t="shared" ref="J771:J834" si="399">(A$2*SQRT(A$4)/A$6)*(F771-A$8)^A$10</f>
        <v>60.745877036515452</v>
      </c>
      <c r="K771" s="1">
        <f t="shared" ref="K771:K834" si="400">(I771*(F771-A$8)^(1/3))/(8*9.81*A$6^2)</f>
        <v>0</v>
      </c>
      <c r="L771" s="1">
        <f t="shared" ref="L771:L834" si="401">J771/SQRT(1+K771)</f>
        <v>60.745877036515452</v>
      </c>
      <c r="M771" s="1">
        <f t="shared" ref="M771:M834" si="402">COS(H771*PI())</f>
        <v>1</v>
      </c>
      <c r="N771" s="1">
        <f t="shared" ref="N771:N834" si="403">IF(B771&lt;A$22,SIN(PI()*H771),-SIN(PI()*H771))</f>
        <v>0</v>
      </c>
      <c r="O771" s="1">
        <f t="shared" si="379"/>
        <v>-9999</v>
      </c>
      <c r="P771" s="1">
        <f t="shared" si="379"/>
        <v>-9999</v>
      </c>
      <c r="Q771" s="1">
        <f t="shared" si="379"/>
        <v>-9999</v>
      </c>
      <c r="R771" s="1">
        <f t="shared" si="393"/>
        <v>-9999</v>
      </c>
      <c r="S771" s="1">
        <f t="shared" si="393"/>
        <v>-9999</v>
      </c>
      <c r="T771" s="1">
        <f t="shared" si="393"/>
        <v>-9999</v>
      </c>
      <c r="U771" s="1">
        <f t="shared" si="393"/>
        <v>-9999</v>
      </c>
      <c r="V771" s="1">
        <f t="shared" si="371"/>
        <v>-9999</v>
      </c>
    </row>
    <row r="772" spans="2:22" x14ac:dyDescent="0.3">
      <c r="B772" s="1">
        <v>41</v>
      </c>
      <c r="C772" s="1">
        <f t="shared" si="386"/>
        <v>2.1109589041096259</v>
      </c>
      <c r="D772" s="1">
        <f t="shared" si="394"/>
        <v>10.166705903499949</v>
      </c>
      <c r="E772" s="1">
        <f t="shared" ref="E772:E835" si="404">IF(D772&lt;=A$12,0,E771+D772-A$12)</f>
        <v>0</v>
      </c>
      <c r="F772" s="1">
        <f t="shared" si="395"/>
        <v>3.7666588193000106</v>
      </c>
      <c r="G772" s="1">
        <f t="shared" si="396"/>
        <v>0</v>
      </c>
      <c r="H772" s="1">
        <f t="shared" si="397"/>
        <v>0</v>
      </c>
      <c r="I772" s="1">
        <f t="shared" si="398"/>
        <v>0</v>
      </c>
      <c r="J772" s="1">
        <f t="shared" si="399"/>
        <v>60.347699723338273</v>
      </c>
      <c r="K772" s="1">
        <f t="shared" si="400"/>
        <v>0</v>
      </c>
      <c r="L772" s="1">
        <f t="shared" si="401"/>
        <v>60.347699723338273</v>
      </c>
      <c r="M772" s="1">
        <f t="shared" si="402"/>
        <v>1</v>
      </c>
      <c r="N772" s="1">
        <f t="shared" si="403"/>
        <v>0</v>
      </c>
      <c r="O772" s="1">
        <f t="shared" si="379"/>
        <v>-9999</v>
      </c>
      <c r="P772" s="1">
        <f t="shared" si="379"/>
        <v>-9999</v>
      </c>
      <c r="Q772" s="1">
        <f t="shared" si="379"/>
        <v>-9999</v>
      </c>
      <c r="R772" s="1">
        <f t="shared" si="393"/>
        <v>-9999</v>
      </c>
      <c r="S772" s="1">
        <f t="shared" si="393"/>
        <v>-9999</v>
      </c>
      <c r="T772" s="1">
        <f t="shared" si="393"/>
        <v>-9999</v>
      </c>
      <c r="U772" s="1">
        <f t="shared" si="393"/>
        <v>-9999</v>
      </c>
      <c r="V772" s="1">
        <f t="shared" si="371"/>
        <v>-9999</v>
      </c>
    </row>
    <row r="773" spans="2:22" x14ac:dyDescent="0.3">
      <c r="B773" s="1">
        <v>42</v>
      </c>
      <c r="C773" s="1">
        <f t="shared" si="386"/>
        <v>2.1136986301370233</v>
      </c>
      <c r="D773" s="1">
        <f t="shared" si="394"/>
        <v>10.222533429637355</v>
      </c>
      <c r="E773" s="1">
        <f t="shared" si="404"/>
        <v>0</v>
      </c>
      <c r="F773" s="1">
        <f t="shared" si="395"/>
        <v>3.7554933140725288</v>
      </c>
      <c r="G773" s="1">
        <f t="shared" si="396"/>
        <v>0</v>
      </c>
      <c r="H773" s="1">
        <f t="shared" si="397"/>
        <v>0</v>
      </c>
      <c r="I773" s="1">
        <f t="shared" si="398"/>
        <v>0</v>
      </c>
      <c r="J773" s="1">
        <f t="shared" si="399"/>
        <v>59.942333690144551</v>
      </c>
      <c r="K773" s="1">
        <f t="shared" si="400"/>
        <v>0</v>
      </c>
      <c r="L773" s="1">
        <f t="shared" si="401"/>
        <v>59.942333690144551</v>
      </c>
      <c r="M773" s="1">
        <f t="shared" si="402"/>
        <v>1</v>
      </c>
      <c r="N773" s="1">
        <f t="shared" si="403"/>
        <v>0</v>
      </c>
      <c r="O773" s="1">
        <f t="shared" si="379"/>
        <v>-9999</v>
      </c>
      <c r="P773" s="1">
        <f t="shared" si="379"/>
        <v>-9999</v>
      </c>
      <c r="Q773" s="1">
        <f t="shared" si="379"/>
        <v>-9999</v>
      </c>
      <c r="R773" s="1">
        <f t="shared" si="393"/>
        <v>-9999</v>
      </c>
      <c r="S773" s="1">
        <f t="shared" si="393"/>
        <v>-9999</v>
      </c>
      <c r="T773" s="1">
        <f t="shared" si="393"/>
        <v>-9999</v>
      </c>
      <c r="U773" s="1">
        <f t="shared" si="393"/>
        <v>-9999</v>
      </c>
      <c r="V773" s="1">
        <f t="shared" si="371"/>
        <v>-9999</v>
      </c>
    </row>
    <row r="774" spans="2:22" x14ac:dyDescent="0.3">
      <c r="B774" s="1">
        <v>43</v>
      </c>
      <c r="C774" s="1">
        <f t="shared" si="386"/>
        <v>2.1164383561644207</v>
      </c>
      <c r="D774" s="1">
        <f t="shared" si="394"/>
        <v>10.279480300643973</v>
      </c>
      <c r="E774" s="1">
        <f t="shared" si="404"/>
        <v>0</v>
      </c>
      <c r="F774" s="1">
        <f t="shared" si="395"/>
        <v>3.7441039398712053</v>
      </c>
      <c r="G774" s="1">
        <f t="shared" si="396"/>
        <v>0</v>
      </c>
      <c r="H774" s="1">
        <f t="shared" si="397"/>
        <v>0</v>
      </c>
      <c r="I774" s="1">
        <f t="shared" si="398"/>
        <v>0</v>
      </c>
      <c r="J774" s="1">
        <f t="shared" si="399"/>
        <v>59.529966743010625</v>
      </c>
      <c r="K774" s="1">
        <f t="shared" si="400"/>
        <v>0</v>
      </c>
      <c r="L774" s="1">
        <f t="shared" si="401"/>
        <v>59.529966743010625</v>
      </c>
      <c r="M774" s="1">
        <f t="shared" si="402"/>
        <v>1</v>
      </c>
      <c r="N774" s="1">
        <f t="shared" si="403"/>
        <v>0</v>
      </c>
      <c r="O774" s="1">
        <f t="shared" si="379"/>
        <v>-9999</v>
      </c>
      <c r="P774" s="1">
        <f t="shared" si="379"/>
        <v>-9999</v>
      </c>
      <c r="Q774" s="1">
        <f t="shared" si="379"/>
        <v>-9999</v>
      </c>
      <c r="R774" s="1">
        <f t="shared" si="393"/>
        <v>-9999</v>
      </c>
      <c r="S774" s="1">
        <f t="shared" si="393"/>
        <v>-9999</v>
      </c>
      <c r="T774" s="1">
        <f t="shared" si="393"/>
        <v>-9999</v>
      </c>
      <c r="U774" s="1">
        <f t="shared" si="393"/>
        <v>-9999</v>
      </c>
      <c r="V774" s="1">
        <f t="shared" si="371"/>
        <v>-9999</v>
      </c>
    </row>
    <row r="775" spans="2:22" x14ac:dyDescent="0.3">
      <c r="B775" s="1">
        <v>44</v>
      </c>
      <c r="C775" s="1">
        <f t="shared" si="386"/>
        <v>2.119178082191818</v>
      </c>
      <c r="D775" s="1">
        <f t="shared" si="394"/>
        <v>10.337529641932901</v>
      </c>
      <c r="E775" s="1">
        <f t="shared" si="404"/>
        <v>0</v>
      </c>
      <c r="F775" s="1">
        <f t="shared" si="395"/>
        <v>3.7324940716134196</v>
      </c>
      <c r="G775" s="1">
        <f t="shared" si="396"/>
        <v>0</v>
      </c>
      <c r="H775" s="1">
        <f t="shared" si="397"/>
        <v>0</v>
      </c>
      <c r="I775" s="1">
        <f t="shared" si="398"/>
        <v>0</v>
      </c>
      <c r="J775" s="1">
        <f t="shared" si="399"/>
        <v>59.110789279080265</v>
      </c>
      <c r="K775" s="1">
        <f t="shared" si="400"/>
        <v>0</v>
      </c>
      <c r="L775" s="1">
        <f t="shared" si="401"/>
        <v>59.110789279080265</v>
      </c>
      <c r="M775" s="1">
        <f t="shared" si="402"/>
        <v>1</v>
      </c>
      <c r="N775" s="1">
        <f t="shared" si="403"/>
        <v>0</v>
      </c>
      <c r="O775" s="1">
        <f t="shared" si="379"/>
        <v>-9999</v>
      </c>
      <c r="P775" s="1">
        <f t="shared" si="379"/>
        <v>-9999</v>
      </c>
      <c r="Q775" s="1">
        <f t="shared" si="379"/>
        <v>-9999</v>
      </c>
      <c r="R775" s="1">
        <f t="shared" si="393"/>
        <v>-9999</v>
      </c>
      <c r="S775" s="1">
        <f t="shared" si="393"/>
        <v>-9999</v>
      </c>
      <c r="T775" s="1">
        <f t="shared" si="393"/>
        <v>-9999</v>
      </c>
      <c r="U775" s="1">
        <f t="shared" si="393"/>
        <v>-9999</v>
      </c>
      <c r="V775" s="1">
        <f t="shared" si="371"/>
        <v>-9999</v>
      </c>
    </row>
    <row r="776" spans="2:22" x14ac:dyDescent="0.3">
      <c r="B776" s="1">
        <v>45</v>
      </c>
      <c r="C776" s="1">
        <f t="shared" si="386"/>
        <v>2.1219178082192154</v>
      </c>
      <c r="D776" s="1">
        <f t="shared" si="394"/>
        <v>10.396664252231503</v>
      </c>
      <c r="E776" s="1">
        <f t="shared" si="404"/>
        <v>0</v>
      </c>
      <c r="F776" s="1">
        <f t="shared" si="395"/>
        <v>3.7206671495536994</v>
      </c>
      <c r="G776" s="1">
        <f t="shared" si="396"/>
        <v>0</v>
      </c>
      <c r="H776" s="1">
        <f t="shared" si="397"/>
        <v>0</v>
      </c>
      <c r="I776" s="1">
        <f t="shared" si="398"/>
        <v>0</v>
      </c>
      <c r="J776" s="1">
        <f t="shared" si="399"/>
        <v>58.68499415772915</v>
      </c>
      <c r="K776" s="1">
        <f t="shared" si="400"/>
        <v>0</v>
      </c>
      <c r="L776" s="1">
        <f t="shared" si="401"/>
        <v>58.68499415772915</v>
      </c>
      <c r="M776" s="1">
        <f t="shared" si="402"/>
        <v>1</v>
      </c>
      <c r="N776" s="1">
        <f t="shared" si="403"/>
        <v>0</v>
      </c>
      <c r="O776" s="1">
        <f t="shared" si="379"/>
        <v>-9999</v>
      </c>
      <c r="P776" s="1">
        <f t="shared" si="379"/>
        <v>-9999</v>
      </c>
      <c r="Q776" s="1">
        <f t="shared" si="379"/>
        <v>-9999</v>
      </c>
      <c r="R776" s="1">
        <f t="shared" si="393"/>
        <v>-9999</v>
      </c>
      <c r="S776" s="1">
        <f t="shared" si="393"/>
        <v>-9999</v>
      </c>
      <c r="T776" s="1">
        <f t="shared" si="393"/>
        <v>-9999</v>
      </c>
      <c r="U776" s="1">
        <f t="shared" si="393"/>
        <v>-9999</v>
      </c>
      <c r="V776" s="1">
        <f t="shared" si="371"/>
        <v>-9999</v>
      </c>
    </row>
    <row r="777" spans="2:22" x14ac:dyDescent="0.3">
      <c r="B777" s="1">
        <v>46</v>
      </c>
      <c r="C777" s="1">
        <f t="shared" si="386"/>
        <v>2.1246575342466127</v>
      </c>
      <c r="D777" s="1">
        <f t="shared" si="394"/>
        <v>10.456866608678528</v>
      </c>
      <c r="E777" s="1">
        <f t="shared" si="404"/>
        <v>0</v>
      </c>
      <c r="F777" s="1">
        <f t="shared" si="395"/>
        <v>3.7086266782642943</v>
      </c>
      <c r="G777" s="1">
        <f t="shared" si="396"/>
        <v>0</v>
      </c>
      <c r="H777" s="1">
        <f t="shared" si="397"/>
        <v>0</v>
      </c>
      <c r="I777" s="1">
        <f t="shared" si="398"/>
        <v>0</v>
      </c>
      <c r="J777" s="1">
        <f t="shared" si="399"/>
        <v>58.25277657036645</v>
      </c>
      <c r="K777" s="1">
        <f t="shared" si="400"/>
        <v>0</v>
      </c>
      <c r="L777" s="1">
        <f t="shared" si="401"/>
        <v>58.25277657036645</v>
      </c>
      <c r="M777" s="1">
        <f t="shared" si="402"/>
        <v>1</v>
      </c>
      <c r="N777" s="1">
        <f t="shared" si="403"/>
        <v>0</v>
      </c>
      <c r="O777" s="1">
        <f t="shared" si="379"/>
        <v>-9999</v>
      </c>
      <c r="P777" s="1">
        <f t="shared" si="379"/>
        <v>-9999</v>
      </c>
      <c r="Q777" s="1">
        <f t="shared" si="379"/>
        <v>-9999</v>
      </c>
      <c r="R777" s="1">
        <f t="shared" si="393"/>
        <v>-9999</v>
      </c>
      <c r="S777" s="1">
        <f t="shared" si="393"/>
        <v>-9999</v>
      </c>
      <c r="T777" s="1">
        <f t="shared" si="393"/>
        <v>-9999</v>
      </c>
      <c r="U777" s="1">
        <f t="shared" si="393"/>
        <v>-9999</v>
      </c>
      <c r="V777" s="1">
        <f t="shared" si="371"/>
        <v>-9999</v>
      </c>
    </row>
    <row r="778" spans="2:22" x14ac:dyDescent="0.3">
      <c r="B778" s="1">
        <v>47</v>
      </c>
      <c r="C778" s="1">
        <f t="shared" si="386"/>
        <v>2.1273972602740101</v>
      </c>
      <c r="D778" s="1">
        <f t="shared" si="394"/>
        <v>10.518118872016485</v>
      </c>
      <c r="E778" s="1">
        <f t="shared" si="404"/>
        <v>0</v>
      </c>
      <c r="F778" s="1">
        <f t="shared" si="395"/>
        <v>3.696376225596703</v>
      </c>
      <c r="G778" s="1">
        <f t="shared" si="396"/>
        <v>0</v>
      </c>
      <c r="H778" s="1">
        <f t="shared" si="397"/>
        <v>0</v>
      </c>
      <c r="I778" s="1">
        <f t="shared" si="398"/>
        <v>0</v>
      </c>
      <c r="J778" s="1">
        <f t="shared" si="399"/>
        <v>57.814333908981517</v>
      </c>
      <c r="K778" s="1">
        <f t="shared" si="400"/>
        <v>0</v>
      </c>
      <c r="L778" s="1">
        <f t="shared" si="401"/>
        <v>57.814333908981517</v>
      </c>
      <c r="M778" s="1">
        <f t="shared" si="402"/>
        <v>1</v>
      </c>
      <c r="N778" s="1">
        <f t="shared" si="403"/>
        <v>0</v>
      </c>
      <c r="O778" s="1">
        <f t="shared" si="379"/>
        <v>-9999</v>
      </c>
      <c r="P778" s="1">
        <f t="shared" si="379"/>
        <v>-9999</v>
      </c>
      <c r="Q778" s="1">
        <f t="shared" si="379"/>
        <v>-9999</v>
      </c>
      <c r="R778" s="1">
        <f t="shared" si="379"/>
        <v>-9999</v>
      </c>
      <c r="S778" s="1">
        <f t="shared" si="379"/>
        <v>-9999</v>
      </c>
      <c r="T778" s="1">
        <f t="shared" si="379"/>
        <v>-9999</v>
      </c>
      <c r="U778" s="1">
        <f t="shared" si="379"/>
        <v>-9999</v>
      </c>
      <c r="V778" s="1">
        <f t="shared" si="371"/>
        <v>-9999</v>
      </c>
    </row>
    <row r="779" spans="2:22" x14ac:dyDescent="0.3">
      <c r="B779" s="1">
        <v>48</v>
      </c>
      <c r="C779" s="1">
        <f t="shared" si="386"/>
        <v>2.1301369863014075</v>
      </c>
      <c r="D779" s="1">
        <f t="shared" si="394"/>
        <v>10.580402891877805</v>
      </c>
      <c r="E779" s="1">
        <f t="shared" si="404"/>
        <v>0</v>
      </c>
      <c r="F779" s="1">
        <f t="shared" si="395"/>
        <v>3.6839194216244389</v>
      </c>
      <c r="G779" s="1">
        <f t="shared" si="396"/>
        <v>0</v>
      </c>
      <c r="H779" s="1">
        <f t="shared" si="397"/>
        <v>0</v>
      </c>
      <c r="I779" s="1">
        <f t="shared" si="398"/>
        <v>0</v>
      </c>
      <c r="J779" s="1">
        <f t="shared" si="399"/>
        <v>57.369865633543434</v>
      </c>
      <c r="K779" s="1">
        <f t="shared" si="400"/>
        <v>0</v>
      </c>
      <c r="L779" s="1">
        <f t="shared" si="401"/>
        <v>57.369865633543434</v>
      </c>
      <c r="M779" s="1">
        <f t="shared" si="402"/>
        <v>1</v>
      </c>
      <c r="N779" s="1">
        <f t="shared" si="403"/>
        <v>0</v>
      </c>
      <c r="O779" s="1">
        <f t="shared" si="379"/>
        <v>-9999</v>
      </c>
      <c r="P779" s="1">
        <f t="shared" si="379"/>
        <v>-9999</v>
      </c>
      <c r="Q779" s="1">
        <f t="shared" si="379"/>
        <v>-9999</v>
      </c>
      <c r="R779" s="1">
        <f t="shared" si="379"/>
        <v>-9999</v>
      </c>
      <c r="S779" s="1">
        <f t="shared" si="379"/>
        <v>-9999</v>
      </c>
      <c r="T779" s="1">
        <f t="shared" si="379"/>
        <v>-9999</v>
      </c>
      <c r="U779" s="1">
        <f t="shared" si="379"/>
        <v>-9999</v>
      </c>
      <c r="V779" s="1">
        <f t="shared" si="379"/>
        <v>-9999</v>
      </c>
    </row>
    <row r="780" spans="2:22" x14ac:dyDescent="0.3">
      <c r="B780" s="1">
        <v>49</v>
      </c>
      <c r="C780" s="1">
        <f t="shared" si="386"/>
        <v>2.1328767123288048</v>
      </c>
      <c r="D780" s="1">
        <f t="shared" si="394"/>
        <v>10.643700212163218</v>
      </c>
      <c r="E780" s="1">
        <f t="shared" si="404"/>
        <v>0</v>
      </c>
      <c r="F780" s="1">
        <f t="shared" si="395"/>
        <v>3.6712599575673561</v>
      </c>
      <c r="G780" s="1">
        <f t="shared" si="396"/>
        <v>0</v>
      </c>
      <c r="H780" s="1">
        <f t="shared" si="397"/>
        <v>0</v>
      </c>
      <c r="I780" s="1">
        <f t="shared" si="398"/>
        <v>0</v>
      </c>
      <c r="J780" s="1">
        <f t="shared" si="399"/>
        <v>56.919573138363624</v>
      </c>
      <c r="K780" s="1">
        <f t="shared" si="400"/>
        <v>0</v>
      </c>
      <c r="L780" s="1">
        <f t="shared" si="401"/>
        <v>56.919573138363624</v>
      </c>
      <c r="M780" s="1">
        <f t="shared" si="402"/>
        <v>1</v>
      </c>
      <c r="N780" s="1">
        <f t="shared" si="403"/>
        <v>0</v>
      </c>
      <c r="O780" s="1">
        <f t="shared" si="379"/>
        <v>-9999</v>
      </c>
      <c r="P780" s="1">
        <f t="shared" si="379"/>
        <v>-9999</v>
      </c>
      <c r="Q780" s="1">
        <f t="shared" si="379"/>
        <v>-9999</v>
      </c>
      <c r="R780" s="1">
        <f t="shared" si="379"/>
        <v>-9999</v>
      </c>
      <c r="S780" s="1">
        <f t="shared" si="379"/>
        <v>-9999</v>
      </c>
      <c r="T780" s="1">
        <f t="shared" si="379"/>
        <v>-9999</v>
      </c>
      <c r="U780" s="1">
        <f t="shared" si="379"/>
        <v>-9999</v>
      </c>
      <c r="V780" s="1">
        <f t="shared" si="379"/>
        <v>-9999</v>
      </c>
    </row>
    <row r="781" spans="2:22" x14ac:dyDescent="0.3">
      <c r="B781" s="1">
        <v>50</v>
      </c>
      <c r="C781" s="1">
        <f t="shared" si="386"/>
        <v>2.1356164383562022</v>
      </c>
      <c r="D781" s="1">
        <f t="shared" si="394"/>
        <v>10.707992076510649</v>
      </c>
      <c r="E781" s="1">
        <f t="shared" si="404"/>
        <v>0</v>
      </c>
      <c r="F781" s="1">
        <f t="shared" si="395"/>
        <v>3.6584015846978701</v>
      </c>
      <c r="G781" s="1">
        <f t="shared" si="396"/>
        <v>0</v>
      </c>
      <c r="H781" s="1">
        <f t="shared" si="397"/>
        <v>0</v>
      </c>
      <c r="I781" s="1">
        <f t="shared" si="398"/>
        <v>0</v>
      </c>
      <c r="J781" s="1">
        <f t="shared" si="399"/>
        <v>56.463659617532301</v>
      </c>
      <c r="K781" s="1">
        <f t="shared" si="400"/>
        <v>0</v>
      </c>
      <c r="L781" s="1">
        <f t="shared" si="401"/>
        <v>56.463659617532301</v>
      </c>
      <c r="M781" s="1">
        <f t="shared" si="402"/>
        <v>1</v>
      </c>
      <c r="N781" s="1">
        <f t="shared" si="403"/>
        <v>0</v>
      </c>
      <c r="O781" s="1">
        <f t="shared" ref="O781" si="405">F781</f>
        <v>3.6584015846978701</v>
      </c>
      <c r="P781" s="1">
        <f t="shared" ref="P781" ca="1" si="406">L781+_xlfn.LOGNORM.INV(RAND(),0,0.025*L781)</f>
        <v>61.091096932721946</v>
      </c>
      <c r="Q781" s="1">
        <f t="shared" ref="Q781" ca="1" si="407">0.025*P781</f>
        <v>1.5272774233180488</v>
      </c>
      <c r="R781" s="1">
        <f t="shared" ref="R781" si="408">M781</f>
        <v>1</v>
      </c>
      <c r="S781" s="1">
        <f t="shared" ref="S781" si="409">N781</f>
        <v>0</v>
      </c>
      <c r="T781" s="1">
        <v>0.1</v>
      </c>
      <c r="U781" s="1">
        <v>0.1</v>
      </c>
      <c r="V781" s="1">
        <f t="shared" si="379"/>
        <v>-9999</v>
      </c>
    </row>
    <row r="782" spans="2:22" x14ac:dyDescent="0.3">
      <c r="B782" s="1">
        <v>51</v>
      </c>
      <c r="C782" s="1">
        <f t="shared" si="386"/>
        <v>2.1383561643835995</v>
      </c>
      <c r="D782" s="1">
        <f t="shared" si="394"/>
        <v>10.773259433853154</v>
      </c>
      <c r="E782" s="1">
        <f t="shared" si="404"/>
        <v>0</v>
      </c>
      <c r="F782" s="1">
        <f t="shared" si="395"/>
        <v>3.6453481132293692</v>
      </c>
      <c r="G782" s="1">
        <f t="shared" si="396"/>
        <v>0</v>
      </c>
      <c r="H782" s="1">
        <f t="shared" si="397"/>
        <v>0</v>
      </c>
      <c r="I782" s="1">
        <f t="shared" si="398"/>
        <v>0</v>
      </c>
      <c r="J782" s="1">
        <f t="shared" si="399"/>
        <v>56.002329929539378</v>
      </c>
      <c r="K782" s="1">
        <f t="shared" si="400"/>
        <v>0</v>
      </c>
      <c r="L782" s="1">
        <f t="shared" si="401"/>
        <v>56.002329929539378</v>
      </c>
      <c r="M782" s="1">
        <f t="shared" si="402"/>
        <v>1</v>
      </c>
      <c r="N782" s="1">
        <f t="shared" si="403"/>
        <v>0</v>
      </c>
      <c r="O782" s="1">
        <f t="shared" ref="O782:Q782" si="410">-9999</f>
        <v>-9999</v>
      </c>
      <c r="P782" s="1">
        <f t="shared" si="410"/>
        <v>-9999</v>
      </c>
      <c r="Q782" s="1">
        <f t="shared" si="410"/>
        <v>-9999</v>
      </c>
      <c r="R782" s="1">
        <f t="shared" si="393"/>
        <v>-9999</v>
      </c>
      <c r="S782" s="1">
        <f t="shared" si="393"/>
        <v>-9999</v>
      </c>
      <c r="T782" s="1">
        <f t="shared" si="393"/>
        <v>-9999</v>
      </c>
      <c r="U782" s="1">
        <f t="shared" si="393"/>
        <v>-9999</v>
      </c>
      <c r="V782" s="1">
        <f t="shared" si="379"/>
        <v>-9999</v>
      </c>
    </row>
    <row r="783" spans="2:22" x14ac:dyDescent="0.3">
      <c r="B783" s="1">
        <v>52</v>
      </c>
      <c r="C783" s="1">
        <f t="shared" si="386"/>
        <v>2.1410958904109969</v>
      </c>
      <c r="D783" s="1">
        <f t="shared" si="394"/>
        <v>10.83948294406418</v>
      </c>
      <c r="E783" s="1">
        <f t="shared" si="404"/>
        <v>0</v>
      </c>
      <c r="F783" s="1">
        <f t="shared" si="395"/>
        <v>3.6321034111871642</v>
      </c>
      <c r="G783" s="1">
        <f t="shared" si="396"/>
        <v>0</v>
      </c>
      <c r="H783" s="1">
        <f t="shared" si="397"/>
        <v>0</v>
      </c>
      <c r="I783" s="1">
        <f t="shared" si="398"/>
        <v>0</v>
      </c>
      <c r="J783" s="1">
        <f t="shared" si="399"/>
        <v>55.535790461192462</v>
      </c>
      <c r="K783" s="1">
        <f t="shared" si="400"/>
        <v>0</v>
      </c>
      <c r="L783" s="1">
        <f t="shared" si="401"/>
        <v>55.535790461192462</v>
      </c>
      <c r="M783" s="1">
        <f t="shared" si="402"/>
        <v>1</v>
      </c>
      <c r="N783" s="1">
        <f t="shared" si="403"/>
        <v>0</v>
      </c>
      <c r="O783" s="1">
        <f t="shared" si="379"/>
        <v>-9999</v>
      </c>
      <c r="P783" s="1">
        <f t="shared" si="379"/>
        <v>-9999</v>
      </c>
      <c r="Q783" s="1">
        <f t="shared" si="379"/>
        <v>-9999</v>
      </c>
      <c r="R783" s="1">
        <f t="shared" si="393"/>
        <v>-9999</v>
      </c>
      <c r="S783" s="1">
        <f t="shared" si="393"/>
        <v>-9999</v>
      </c>
      <c r="T783" s="1">
        <f t="shared" si="393"/>
        <v>-9999</v>
      </c>
      <c r="U783" s="1">
        <f t="shared" si="393"/>
        <v>-9999</v>
      </c>
      <c r="V783" s="1">
        <f t="shared" si="379"/>
        <v>-9999</v>
      </c>
    </row>
    <row r="784" spans="2:22" x14ac:dyDescent="0.3">
      <c r="B784" s="1">
        <v>53</v>
      </c>
      <c r="C784" s="1">
        <f t="shared" si="386"/>
        <v>2.1438356164383943</v>
      </c>
      <c r="D784" s="1">
        <f t="shared" si="394"/>
        <v>10.906642983688425</v>
      </c>
      <c r="E784" s="1">
        <f t="shared" si="404"/>
        <v>0</v>
      </c>
      <c r="F784" s="1">
        <f t="shared" si="395"/>
        <v>3.6186714032623151</v>
      </c>
      <c r="G784" s="1">
        <f t="shared" si="396"/>
        <v>0</v>
      </c>
      <c r="H784" s="1">
        <f t="shared" si="397"/>
        <v>0</v>
      </c>
      <c r="I784" s="1">
        <f t="shared" si="398"/>
        <v>0</v>
      </c>
      <c r="J784" s="1">
        <f t="shared" si="399"/>
        <v>55.064248990945032</v>
      </c>
      <c r="K784" s="1">
        <f t="shared" si="400"/>
        <v>0</v>
      </c>
      <c r="L784" s="1">
        <f t="shared" si="401"/>
        <v>55.064248990945032</v>
      </c>
      <c r="M784" s="1">
        <f t="shared" si="402"/>
        <v>1</v>
      </c>
      <c r="N784" s="1">
        <f t="shared" si="403"/>
        <v>0</v>
      </c>
      <c r="O784" s="1">
        <f t="shared" si="379"/>
        <v>-9999</v>
      </c>
      <c r="P784" s="1">
        <f t="shared" si="379"/>
        <v>-9999</v>
      </c>
      <c r="Q784" s="1">
        <f t="shared" si="379"/>
        <v>-9999</v>
      </c>
      <c r="R784" s="1">
        <f t="shared" si="393"/>
        <v>-9999</v>
      </c>
      <c r="S784" s="1">
        <f t="shared" si="393"/>
        <v>-9999</v>
      </c>
      <c r="T784" s="1">
        <f t="shared" si="393"/>
        <v>-9999</v>
      </c>
      <c r="U784" s="1">
        <f t="shared" si="393"/>
        <v>-9999</v>
      </c>
      <c r="V784" s="1">
        <f t="shared" si="379"/>
        <v>-9999</v>
      </c>
    </row>
    <row r="785" spans="2:22" x14ac:dyDescent="0.3">
      <c r="B785" s="1">
        <v>54</v>
      </c>
      <c r="C785" s="1">
        <f t="shared" si="386"/>
        <v>2.1465753424657916</v>
      </c>
      <c r="D785" s="1">
        <f t="shared" si="394"/>
        <v>10.974719651756706</v>
      </c>
      <c r="E785" s="1">
        <f t="shared" si="404"/>
        <v>0</v>
      </c>
      <c r="F785" s="1">
        <f t="shared" si="395"/>
        <v>3.6050560696486587</v>
      </c>
      <c r="G785" s="1">
        <f t="shared" si="396"/>
        <v>0</v>
      </c>
      <c r="H785" s="1">
        <f t="shared" si="397"/>
        <v>0</v>
      </c>
      <c r="I785" s="1">
        <f t="shared" si="398"/>
        <v>0</v>
      </c>
      <c r="J785" s="1">
        <f t="shared" si="399"/>
        <v>54.587914551747325</v>
      </c>
      <c r="K785" s="1">
        <f t="shared" si="400"/>
        <v>0</v>
      </c>
      <c r="L785" s="1">
        <f t="shared" si="401"/>
        <v>54.587914551747325</v>
      </c>
      <c r="M785" s="1">
        <f t="shared" si="402"/>
        <v>1</v>
      </c>
      <c r="N785" s="1">
        <f t="shared" si="403"/>
        <v>0</v>
      </c>
      <c r="O785" s="1">
        <f t="shared" si="379"/>
        <v>-9999</v>
      </c>
      <c r="P785" s="1">
        <f t="shared" si="379"/>
        <v>-9999</v>
      </c>
      <c r="Q785" s="1">
        <f t="shared" si="379"/>
        <v>-9999</v>
      </c>
      <c r="R785" s="1">
        <f t="shared" si="393"/>
        <v>-9999</v>
      </c>
      <c r="S785" s="1">
        <f t="shared" si="393"/>
        <v>-9999</v>
      </c>
      <c r="T785" s="1">
        <f t="shared" si="393"/>
        <v>-9999</v>
      </c>
      <c r="U785" s="1">
        <f t="shared" si="393"/>
        <v>-9999</v>
      </c>
      <c r="V785" s="1">
        <f t="shared" si="379"/>
        <v>-9999</v>
      </c>
    </row>
    <row r="786" spans="2:22" x14ac:dyDescent="0.3">
      <c r="B786" s="1">
        <v>55</v>
      </c>
      <c r="C786" s="1">
        <f t="shared" si="386"/>
        <v>2.149315068493189</v>
      </c>
      <c r="D786" s="1">
        <f t="shared" si="394"/>
        <v>11.043692775683077</v>
      </c>
      <c r="E786" s="1">
        <f t="shared" si="404"/>
        <v>0</v>
      </c>
      <c r="F786" s="1">
        <f t="shared" si="395"/>
        <v>3.5912614448633846</v>
      </c>
      <c r="G786" s="1">
        <f t="shared" si="396"/>
        <v>0</v>
      </c>
      <c r="H786" s="1">
        <f t="shared" si="397"/>
        <v>0</v>
      </c>
      <c r="I786" s="1">
        <f t="shared" si="398"/>
        <v>0</v>
      </c>
      <c r="J786" s="1">
        <f t="shared" si="399"/>
        <v>54.106997293534008</v>
      </c>
      <c r="K786" s="1">
        <f t="shared" si="400"/>
        <v>0</v>
      </c>
      <c r="L786" s="1">
        <f t="shared" si="401"/>
        <v>54.106997293534008</v>
      </c>
      <c r="M786" s="1">
        <f t="shared" si="402"/>
        <v>1</v>
      </c>
      <c r="N786" s="1">
        <f t="shared" si="403"/>
        <v>0</v>
      </c>
      <c r="O786" s="1">
        <f t="shared" si="379"/>
        <v>-9999</v>
      </c>
      <c r="P786" s="1">
        <f t="shared" si="379"/>
        <v>-9999</v>
      </c>
      <c r="Q786" s="1">
        <f t="shared" si="379"/>
        <v>-9999</v>
      </c>
      <c r="R786" s="1">
        <f t="shared" si="393"/>
        <v>-9999</v>
      </c>
      <c r="S786" s="1">
        <f t="shared" si="393"/>
        <v>-9999</v>
      </c>
      <c r="T786" s="1">
        <f t="shared" si="393"/>
        <v>-9999</v>
      </c>
      <c r="U786" s="1">
        <f t="shared" si="393"/>
        <v>-9999</v>
      </c>
      <c r="V786" s="1">
        <f t="shared" si="379"/>
        <v>-9999</v>
      </c>
    </row>
    <row r="787" spans="2:22" x14ac:dyDescent="0.3">
      <c r="B787" s="1">
        <v>56</v>
      </c>
      <c r="C787" s="1">
        <f t="shared" si="386"/>
        <v>2.1520547945205863</v>
      </c>
      <c r="D787" s="1">
        <f t="shared" si="394"/>
        <v>11.113541917242349</v>
      </c>
      <c r="E787" s="1">
        <f t="shared" si="404"/>
        <v>0</v>
      </c>
      <c r="F787" s="1">
        <f t="shared" si="395"/>
        <v>3.5772916165515301</v>
      </c>
      <c r="G787" s="1">
        <f t="shared" si="396"/>
        <v>0</v>
      </c>
      <c r="H787" s="1">
        <f t="shared" si="397"/>
        <v>0</v>
      </c>
      <c r="I787" s="1">
        <f t="shared" si="398"/>
        <v>0</v>
      </c>
      <c r="J787" s="1">
        <f t="shared" si="399"/>
        <v>53.621708345463595</v>
      </c>
      <c r="K787" s="1">
        <f t="shared" si="400"/>
        <v>0</v>
      </c>
      <c r="L787" s="1">
        <f t="shared" si="401"/>
        <v>53.621708345463595</v>
      </c>
      <c r="M787" s="1">
        <f t="shared" si="402"/>
        <v>1</v>
      </c>
      <c r="N787" s="1">
        <f t="shared" si="403"/>
        <v>0</v>
      </c>
      <c r="O787" s="1">
        <f t="shared" si="379"/>
        <v>-9999</v>
      </c>
      <c r="P787" s="1">
        <f t="shared" si="379"/>
        <v>-9999</v>
      </c>
      <c r="Q787" s="1">
        <f t="shared" si="379"/>
        <v>-9999</v>
      </c>
      <c r="R787" s="1">
        <f t="shared" si="393"/>
        <v>-9999</v>
      </c>
      <c r="S787" s="1">
        <f t="shared" si="393"/>
        <v>-9999</v>
      </c>
      <c r="T787" s="1">
        <f t="shared" si="393"/>
        <v>-9999</v>
      </c>
      <c r="U787" s="1">
        <f t="shared" si="393"/>
        <v>-9999</v>
      </c>
      <c r="V787" s="1">
        <f t="shared" si="379"/>
        <v>-9999</v>
      </c>
    </row>
    <row r="788" spans="2:22" x14ac:dyDescent="0.3">
      <c r="B788" s="1">
        <v>57</v>
      </c>
      <c r="C788" s="1">
        <f t="shared" si="386"/>
        <v>2.1547945205479837</v>
      </c>
      <c r="D788" s="1">
        <f t="shared" si="394"/>
        <v>11.184246378626403</v>
      </c>
      <c r="E788" s="1">
        <f t="shared" si="404"/>
        <v>0</v>
      </c>
      <c r="F788" s="1">
        <f t="shared" si="395"/>
        <v>3.5631507242747196</v>
      </c>
      <c r="G788" s="1">
        <f t="shared" si="396"/>
        <v>0</v>
      </c>
      <c r="H788" s="1">
        <f t="shared" si="397"/>
        <v>0</v>
      </c>
      <c r="I788" s="1">
        <f t="shared" si="398"/>
        <v>0</v>
      </c>
      <c r="J788" s="1">
        <f t="shared" si="399"/>
        <v>53.132259678022855</v>
      </c>
      <c r="K788" s="1">
        <f t="shared" si="400"/>
        <v>0</v>
      </c>
      <c r="L788" s="1">
        <f t="shared" si="401"/>
        <v>53.132259678022855</v>
      </c>
      <c r="M788" s="1">
        <f t="shared" si="402"/>
        <v>1</v>
      </c>
      <c r="N788" s="1">
        <f t="shared" si="403"/>
        <v>0</v>
      </c>
      <c r="O788" s="1">
        <f t="shared" si="379"/>
        <v>-9999</v>
      </c>
      <c r="P788" s="1">
        <f t="shared" si="379"/>
        <v>-9999</v>
      </c>
      <c r="Q788" s="1">
        <f t="shared" si="379"/>
        <v>-9999</v>
      </c>
      <c r="R788" s="1">
        <f t="shared" si="393"/>
        <v>-9999</v>
      </c>
      <c r="S788" s="1">
        <f t="shared" si="393"/>
        <v>-9999</v>
      </c>
      <c r="T788" s="1">
        <f t="shared" si="393"/>
        <v>-9999</v>
      </c>
      <c r="U788" s="1">
        <f t="shared" si="393"/>
        <v>-9999</v>
      </c>
      <c r="V788" s="1">
        <f t="shared" si="379"/>
        <v>-9999</v>
      </c>
    </row>
    <row r="789" spans="2:22" x14ac:dyDescent="0.3">
      <c r="B789" s="1">
        <v>58</v>
      </c>
      <c r="C789" s="1">
        <f t="shared" si="386"/>
        <v>2.1575342465753811</v>
      </c>
      <c r="D789" s="1">
        <f t="shared" si="394"/>
        <v>11.255785208577416</v>
      </c>
      <c r="E789" s="1">
        <f t="shared" si="404"/>
        <v>0</v>
      </c>
      <c r="F789" s="1">
        <f t="shared" si="395"/>
        <v>3.5488429582845167</v>
      </c>
      <c r="G789" s="1">
        <f t="shared" si="396"/>
        <v>0</v>
      </c>
      <c r="H789" s="1">
        <f t="shared" si="397"/>
        <v>0</v>
      </c>
      <c r="I789" s="1">
        <f t="shared" si="398"/>
        <v>0</v>
      </c>
      <c r="J789" s="1">
        <f t="shared" si="399"/>
        <v>52.638863965111497</v>
      </c>
      <c r="K789" s="1">
        <f t="shared" si="400"/>
        <v>0</v>
      </c>
      <c r="L789" s="1">
        <f t="shared" si="401"/>
        <v>52.638863965111497</v>
      </c>
      <c r="M789" s="1">
        <f t="shared" si="402"/>
        <v>1</v>
      </c>
      <c r="N789" s="1">
        <f t="shared" si="403"/>
        <v>0</v>
      </c>
      <c r="O789" s="1">
        <f t="shared" si="379"/>
        <v>-9999</v>
      </c>
      <c r="P789" s="1">
        <f t="shared" si="379"/>
        <v>-9999</v>
      </c>
      <c r="Q789" s="1">
        <f t="shared" si="379"/>
        <v>-9999</v>
      </c>
      <c r="R789" s="1">
        <f t="shared" si="393"/>
        <v>-9999</v>
      </c>
      <c r="S789" s="1">
        <f t="shared" si="393"/>
        <v>-9999</v>
      </c>
      <c r="T789" s="1">
        <f t="shared" si="393"/>
        <v>-9999</v>
      </c>
      <c r="U789" s="1">
        <f t="shared" si="393"/>
        <v>-9999</v>
      </c>
      <c r="V789" s="1">
        <f t="shared" si="379"/>
        <v>-9999</v>
      </c>
    </row>
    <row r="790" spans="2:22" x14ac:dyDescent="0.3">
      <c r="B790" s="1">
        <v>59</v>
      </c>
      <c r="C790" s="1">
        <f t="shared" si="386"/>
        <v>2.1602739726027784</v>
      </c>
      <c r="D790" s="1">
        <f t="shared" si="394"/>
        <v>11.328137208596134</v>
      </c>
      <c r="E790" s="1">
        <f t="shared" si="404"/>
        <v>0</v>
      </c>
      <c r="F790" s="1">
        <f t="shared" si="395"/>
        <v>3.534372558280773</v>
      </c>
      <c r="G790" s="1">
        <f t="shared" si="396"/>
        <v>0</v>
      </c>
      <c r="H790" s="1">
        <f t="shared" si="397"/>
        <v>0</v>
      </c>
      <c r="I790" s="1">
        <f t="shared" si="398"/>
        <v>0</v>
      </c>
      <c r="J790" s="1">
        <f t="shared" si="399"/>
        <v>52.141734446222436</v>
      </c>
      <c r="K790" s="1">
        <f t="shared" si="400"/>
        <v>0</v>
      </c>
      <c r="L790" s="1">
        <f t="shared" si="401"/>
        <v>52.141734446222436</v>
      </c>
      <c r="M790" s="1">
        <f t="shared" si="402"/>
        <v>1</v>
      </c>
      <c r="N790" s="1">
        <f t="shared" si="403"/>
        <v>0</v>
      </c>
      <c r="O790" s="1">
        <f t="shared" ref="O790:V853" si="411">-9999</f>
        <v>-9999</v>
      </c>
      <c r="P790" s="1">
        <f t="shared" si="411"/>
        <v>-9999</v>
      </c>
      <c r="Q790" s="1">
        <f t="shared" si="411"/>
        <v>-9999</v>
      </c>
      <c r="R790" s="1">
        <f t="shared" si="393"/>
        <v>-9999</v>
      </c>
      <c r="S790" s="1">
        <f t="shared" si="393"/>
        <v>-9999</v>
      </c>
      <c r="T790" s="1">
        <f t="shared" si="393"/>
        <v>-9999</v>
      </c>
      <c r="U790" s="1">
        <f t="shared" si="393"/>
        <v>-9999</v>
      </c>
      <c r="V790" s="1">
        <f t="shared" si="393"/>
        <v>-9999</v>
      </c>
    </row>
    <row r="791" spans="2:22" x14ac:dyDescent="0.3">
      <c r="B791" s="1">
        <v>60</v>
      </c>
      <c r="C791" s="1">
        <f t="shared" si="386"/>
        <v>2.1630136986301758</v>
      </c>
      <c r="D791" s="1">
        <f t="shared" si="394"/>
        <v>11.40128093922346</v>
      </c>
      <c r="E791" s="1">
        <f t="shared" si="404"/>
        <v>0</v>
      </c>
      <c r="F791" s="1">
        <f t="shared" si="395"/>
        <v>3.519743812155308</v>
      </c>
      <c r="G791" s="1">
        <f t="shared" si="396"/>
        <v>0</v>
      </c>
      <c r="H791" s="1">
        <f t="shared" si="397"/>
        <v>0</v>
      </c>
      <c r="I791" s="1">
        <f t="shared" si="398"/>
        <v>0</v>
      </c>
      <c r="J791" s="1">
        <f t="shared" si="399"/>
        <v>51.641084788831428</v>
      </c>
      <c r="K791" s="1">
        <f t="shared" si="400"/>
        <v>0</v>
      </c>
      <c r="L791" s="1">
        <f t="shared" si="401"/>
        <v>51.641084788831428</v>
      </c>
      <c r="M791" s="1">
        <f t="shared" si="402"/>
        <v>1</v>
      </c>
      <c r="N791" s="1">
        <f t="shared" si="403"/>
        <v>0</v>
      </c>
      <c r="O791" s="1">
        <f t="shared" si="411"/>
        <v>-9999</v>
      </c>
      <c r="P791" s="1">
        <f t="shared" si="411"/>
        <v>-9999</v>
      </c>
      <c r="Q791" s="1">
        <f t="shared" si="411"/>
        <v>-9999</v>
      </c>
      <c r="R791" s="1">
        <f t="shared" si="393"/>
        <v>-9999</v>
      </c>
      <c r="S791" s="1">
        <f t="shared" si="393"/>
        <v>-9999</v>
      </c>
      <c r="T791" s="1">
        <f t="shared" si="393"/>
        <v>-9999</v>
      </c>
      <c r="U791" s="1">
        <f t="shared" si="393"/>
        <v>-9999</v>
      </c>
      <c r="V791" s="1">
        <f t="shared" si="393"/>
        <v>-9999</v>
      </c>
    </row>
    <row r="792" spans="2:22" x14ac:dyDescent="0.3">
      <c r="B792" s="1">
        <v>61</v>
      </c>
      <c r="C792" s="1">
        <f t="shared" si="386"/>
        <v>2.1657534246575731</v>
      </c>
      <c r="D792" s="1">
        <f t="shared" si="394"/>
        <v>11.47519472639345</v>
      </c>
      <c r="E792" s="1">
        <f t="shared" si="404"/>
        <v>0</v>
      </c>
      <c r="F792" s="1">
        <f t="shared" si="395"/>
        <v>3.5049610547213099</v>
      </c>
      <c r="G792" s="1">
        <f t="shared" si="396"/>
        <v>0</v>
      </c>
      <c r="H792" s="1">
        <f t="shared" si="397"/>
        <v>0</v>
      </c>
      <c r="I792" s="1">
        <f t="shared" si="398"/>
        <v>0</v>
      </c>
      <c r="J792" s="1">
        <f t="shared" si="399"/>
        <v>51.137128951111166</v>
      </c>
      <c r="K792" s="1">
        <f t="shared" si="400"/>
        <v>0</v>
      </c>
      <c r="L792" s="1">
        <f t="shared" si="401"/>
        <v>51.137128951111166</v>
      </c>
      <c r="M792" s="1">
        <f t="shared" si="402"/>
        <v>1</v>
      </c>
      <c r="N792" s="1">
        <f t="shared" si="403"/>
        <v>0</v>
      </c>
      <c r="O792" s="1">
        <f t="shared" si="411"/>
        <v>-9999</v>
      </c>
      <c r="P792" s="1">
        <f t="shared" si="411"/>
        <v>-9999</v>
      </c>
      <c r="Q792" s="1">
        <f t="shared" si="411"/>
        <v>-9999</v>
      </c>
      <c r="R792" s="1">
        <f t="shared" si="393"/>
        <v>-9999</v>
      </c>
      <c r="S792" s="1">
        <f t="shared" si="393"/>
        <v>-9999</v>
      </c>
      <c r="T792" s="1">
        <f t="shared" si="393"/>
        <v>-9999</v>
      </c>
      <c r="U792" s="1">
        <f t="shared" si="393"/>
        <v>-9999</v>
      </c>
      <c r="V792" s="1">
        <f t="shared" si="393"/>
        <v>-9999</v>
      </c>
    </row>
    <row r="793" spans="2:22" x14ac:dyDescent="0.3">
      <c r="B793" s="1">
        <v>62</v>
      </c>
      <c r="C793" s="1">
        <f t="shared" si="386"/>
        <v>2.1684931506849705</v>
      </c>
      <c r="D793" s="1">
        <f t="shared" si="394"/>
        <v>11.549856667855765</v>
      </c>
      <c r="E793" s="1">
        <f t="shared" si="404"/>
        <v>0</v>
      </c>
      <c r="F793" s="1">
        <f t="shared" si="395"/>
        <v>3.4900286664288469</v>
      </c>
      <c r="G793" s="1">
        <f t="shared" si="396"/>
        <v>0</v>
      </c>
      <c r="H793" s="1">
        <f t="shared" si="397"/>
        <v>0</v>
      </c>
      <c r="I793" s="1">
        <f t="shared" si="398"/>
        <v>0</v>
      </c>
      <c r="J793" s="1">
        <f t="shared" si="399"/>
        <v>50.630081045085284</v>
      </c>
      <c r="K793" s="1">
        <f t="shared" si="400"/>
        <v>0</v>
      </c>
      <c r="L793" s="1">
        <f t="shared" si="401"/>
        <v>50.630081045085284</v>
      </c>
      <c r="M793" s="1">
        <f t="shared" si="402"/>
        <v>1</v>
      </c>
      <c r="N793" s="1">
        <f t="shared" si="403"/>
        <v>0</v>
      </c>
      <c r="O793" s="1">
        <f t="shared" si="411"/>
        <v>-9999</v>
      </c>
      <c r="P793" s="1">
        <f t="shared" si="411"/>
        <v>-9999</v>
      </c>
      <c r="Q793" s="1">
        <f t="shared" si="411"/>
        <v>-9999</v>
      </c>
      <c r="R793" s="1">
        <f t="shared" si="393"/>
        <v>-9999</v>
      </c>
      <c r="S793" s="1">
        <f t="shared" si="393"/>
        <v>-9999</v>
      </c>
      <c r="T793" s="1">
        <f t="shared" si="393"/>
        <v>-9999</v>
      </c>
      <c r="U793" s="1">
        <f t="shared" si="393"/>
        <v>-9999</v>
      </c>
      <c r="V793" s="1">
        <f t="shared" si="393"/>
        <v>-9999</v>
      </c>
    </row>
    <row r="794" spans="2:22" x14ac:dyDescent="0.3">
      <c r="B794" s="1">
        <v>63</v>
      </c>
      <c r="C794" s="1">
        <f t="shared" si="386"/>
        <v>2.1712328767123679</v>
      </c>
      <c r="D794" s="1">
        <f t="shared" si="394"/>
        <v>11.625244639665826</v>
      </c>
      <c r="E794" s="1">
        <f t="shared" si="404"/>
        <v>0</v>
      </c>
      <c r="F794" s="1">
        <f t="shared" si="395"/>
        <v>3.4749510720668346</v>
      </c>
      <c r="G794" s="1">
        <f t="shared" si="396"/>
        <v>0</v>
      </c>
      <c r="H794" s="1">
        <f t="shared" si="397"/>
        <v>0</v>
      </c>
      <c r="I794" s="1">
        <f t="shared" si="398"/>
        <v>0</v>
      </c>
      <c r="J794" s="1">
        <f t="shared" si="399"/>
        <v>50.120155200335049</v>
      </c>
      <c r="K794" s="1">
        <f t="shared" si="400"/>
        <v>0</v>
      </c>
      <c r="L794" s="1">
        <f t="shared" si="401"/>
        <v>50.120155200335049</v>
      </c>
      <c r="M794" s="1">
        <f t="shared" si="402"/>
        <v>1</v>
      </c>
      <c r="N794" s="1">
        <f t="shared" si="403"/>
        <v>0</v>
      </c>
      <c r="O794" s="1">
        <f t="shared" si="411"/>
        <v>-9999</v>
      </c>
      <c r="P794" s="1">
        <f t="shared" si="411"/>
        <v>-9999</v>
      </c>
      <c r="Q794" s="1">
        <f t="shared" si="411"/>
        <v>-9999</v>
      </c>
      <c r="R794" s="1">
        <f t="shared" si="393"/>
        <v>-9999</v>
      </c>
      <c r="S794" s="1">
        <f t="shared" si="393"/>
        <v>-9999</v>
      </c>
      <c r="T794" s="1">
        <f t="shared" si="393"/>
        <v>-9999</v>
      </c>
      <c r="U794" s="1">
        <f t="shared" si="393"/>
        <v>-9999</v>
      </c>
      <c r="V794" s="1">
        <f t="shared" si="393"/>
        <v>-9999</v>
      </c>
    </row>
    <row r="795" spans="2:22" x14ac:dyDescent="0.3">
      <c r="B795" s="1">
        <v>64</v>
      </c>
      <c r="C795" s="1">
        <f t="shared" si="386"/>
        <v>2.1739726027397652</v>
      </c>
      <c r="D795" s="1">
        <f t="shared" si="394"/>
        <v>11.701336302740572</v>
      </c>
      <c r="E795" s="1">
        <f t="shared" si="404"/>
        <v>0</v>
      </c>
      <c r="F795" s="1">
        <f t="shared" si="395"/>
        <v>3.4597327394518858</v>
      </c>
      <c r="G795" s="1">
        <f t="shared" si="396"/>
        <v>0</v>
      </c>
      <c r="H795" s="1">
        <f t="shared" si="397"/>
        <v>0</v>
      </c>
      <c r="I795" s="1">
        <f t="shared" si="398"/>
        <v>0</v>
      </c>
      <c r="J795" s="1">
        <f t="shared" si="399"/>
        <v>49.607565428374215</v>
      </c>
      <c r="K795" s="1">
        <f t="shared" si="400"/>
        <v>0</v>
      </c>
      <c r="L795" s="1">
        <f t="shared" si="401"/>
        <v>49.607565428374215</v>
      </c>
      <c r="M795" s="1">
        <f t="shared" si="402"/>
        <v>1</v>
      </c>
      <c r="N795" s="1">
        <f t="shared" si="403"/>
        <v>0</v>
      </c>
      <c r="O795" s="1">
        <f t="shared" si="411"/>
        <v>-9999</v>
      </c>
      <c r="P795" s="1">
        <f t="shared" si="411"/>
        <v>-9999</v>
      </c>
      <c r="Q795" s="1">
        <f t="shared" si="411"/>
        <v>-9999</v>
      </c>
      <c r="R795" s="1">
        <f t="shared" si="393"/>
        <v>-9999</v>
      </c>
      <c r="S795" s="1">
        <f t="shared" si="393"/>
        <v>-9999</v>
      </c>
      <c r="T795" s="1">
        <f t="shared" si="393"/>
        <v>-9999</v>
      </c>
      <c r="U795" s="1">
        <f t="shared" si="393"/>
        <v>-9999</v>
      </c>
      <c r="V795" s="1">
        <f t="shared" si="393"/>
        <v>-9999</v>
      </c>
    </row>
    <row r="796" spans="2:22" x14ac:dyDescent="0.3">
      <c r="B796" s="1">
        <v>65</v>
      </c>
      <c r="C796" s="1">
        <f t="shared" si="386"/>
        <v>2.1767123287671626</v>
      </c>
      <c r="D796" s="1">
        <f t="shared" si="394"/>
        <v>11.778109109478034</v>
      </c>
      <c r="E796" s="1">
        <f t="shared" si="404"/>
        <v>0</v>
      </c>
      <c r="F796" s="1">
        <f t="shared" si="395"/>
        <v>3.4443781781043934</v>
      </c>
      <c r="G796" s="1">
        <f t="shared" si="396"/>
        <v>0</v>
      </c>
      <c r="H796" s="1">
        <f t="shared" si="397"/>
        <v>0</v>
      </c>
      <c r="I796" s="1">
        <f t="shared" si="398"/>
        <v>0</v>
      </c>
      <c r="J796" s="1">
        <f t="shared" si="399"/>
        <v>49.092525487804458</v>
      </c>
      <c r="K796" s="1">
        <f t="shared" si="400"/>
        <v>0</v>
      </c>
      <c r="L796" s="1">
        <f t="shared" si="401"/>
        <v>49.092525487804458</v>
      </c>
      <c r="M796" s="1">
        <f t="shared" si="402"/>
        <v>1</v>
      </c>
      <c r="N796" s="1">
        <f t="shared" si="403"/>
        <v>0</v>
      </c>
      <c r="O796" s="1">
        <f t="shared" si="411"/>
        <v>-9999</v>
      </c>
      <c r="P796" s="1">
        <f t="shared" si="411"/>
        <v>-9999</v>
      </c>
      <c r="Q796" s="1">
        <f t="shared" si="411"/>
        <v>-9999</v>
      </c>
      <c r="R796" s="1">
        <f t="shared" si="393"/>
        <v>-9999</v>
      </c>
      <c r="S796" s="1">
        <f t="shared" si="393"/>
        <v>-9999</v>
      </c>
      <c r="T796" s="1">
        <f t="shared" si="393"/>
        <v>-9999</v>
      </c>
      <c r="U796" s="1">
        <f t="shared" si="393"/>
        <v>-9999</v>
      </c>
      <c r="V796" s="1">
        <f t="shared" si="393"/>
        <v>-9999</v>
      </c>
    </row>
    <row r="797" spans="2:22" x14ac:dyDescent="0.3">
      <c r="B797" s="1">
        <v>66</v>
      </c>
      <c r="C797" s="1">
        <f t="shared" si="386"/>
        <v>2.1794520547945599</v>
      </c>
      <c r="D797" s="1">
        <f t="shared" si="394"/>
        <v>11.855540310438696</v>
      </c>
      <c r="E797" s="1">
        <f t="shared" si="404"/>
        <v>0</v>
      </c>
      <c r="F797" s="1">
        <f t="shared" si="395"/>
        <v>3.4288919379122604</v>
      </c>
      <c r="G797" s="1">
        <f t="shared" si="396"/>
        <v>0</v>
      </c>
      <c r="H797" s="1">
        <f t="shared" si="397"/>
        <v>0</v>
      </c>
      <c r="I797" s="1">
        <f t="shared" si="398"/>
        <v>0</v>
      </c>
      <c r="J797" s="1">
        <f t="shared" si="399"/>
        <v>48.57524875036507</v>
      </c>
      <c r="K797" s="1">
        <f t="shared" si="400"/>
        <v>0</v>
      </c>
      <c r="L797" s="1">
        <f t="shared" si="401"/>
        <v>48.57524875036507</v>
      </c>
      <c r="M797" s="1">
        <f t="shared" si="402"/>
        <v>1</v>
      </c>
      <c r="N797" s="1">
        <f t="shared" si="403"/>
        <v>0</v>
      </c>
      <c r="O797" s="1">
        <f t="shared" si="411"/>
        <v>-9999</v>
      </c>
      <c r="P797" s="1">
        <f t="shared" si="411"/>
        <v>-9999</v>
      </c>
      <c r="Q797" s="1">
        <f t="shared" si="411"/>
        <v>-9999</v>
      </c>
      <c r="R797" s="1">
        <f t="shared" si="393"/>
        <v>-9999</v>
      </c>
      <c r="S797" s="1">
        <f t="shared" si="393"/>
        <v>-9999</v>
      </c>
      <c r="T797" s="1">
        <f t="shared" si="393"/>
        <v>-9999</v>
      </c>
      <c r="U797" s="1">
        <f t="shared" si="393"/>
        <v>-9999</v>
      </c>
      <c r="V797" s="1">
        <f t="shared" si="393"/>
        <v>-9999</v>
      </c>
    </row>
    <row r="798" spans="2:22" x14ac:dyDescent="0.3">
      <c r="B798" s="1">
        <v>67</v>
      </c>
      <c r="C798" s="1">
        <f t="shared" si="386"/>
        <v>2.1821917808219573</v>
      </c>
      <c r="D798" s="1">
        <f t="shared" si="394"/>
        <v>11.933606961086609</v>
      </c>
      <c r="E798" s="1">
        <f t="shared" si="404"/>
        <v>0</v>
      </c>
      <c r="F798" s="1">
        <f t="shared" si="395"/>
        <v>3.4132786077826784</v>
      </c>
      <c r="G798" s="1">
        <f t="shared" si="396"/>
        <v>0</v>
      </c>
      <c r="H798" s="1">
        <f t="shared" si="397"/>
        <v>0</v>
      </c>
      <c r="I798" s="1">
        <f t="shared" si="398"/>
        <v>0</v>
      </c>
      <c r="J798" s="1">
        <f t="shared" si="399"/>
        <v>48.055948067989483</v>
      </c>
      <c r="K798" s="1">
        <f t="shared" si="400"/>
        <v>0</v>
      </c>
      <c r="L798" s="1">
        <f t="shared" si="401"/>
        <v>48.055948067989483</v>
      </c>
      <c r="M798" s="1">
        <f t="shared" si="402"/>
        <v>1</v>
      </c>
      <c r="N798" s="1">
        <f t="shared" si="403"/>
        <v>0</v>
      </c>
      <c r="O798" s="1">
        <f t="shared" si="411"/>
        <v>-9999</v>
      </c>
      <c r="P798" s="1">
        <f t="shared" si="411"/>
        <v>-9999</v>
      </c>
      <c r="Q798" s="1">
        <f t="shared" si="411"/>
        <v>-9999</v>
      </c>
      <c r="R798" s="1">
        <f t="shared" si="411"/>
        <v>-9999</v>
      </c>
      <c r="S798" s="1">
        <f t="shared" si="411"/>
        <v>-9999</v>
      </c>
      <c r="T798" s="1">
        <f t="shared" si="411"/>
        <v>-9999</v>
      </c>
      <c r="U798" s="1">
        <f t="shared" si="411"/>
        <v>-9999</v>
      </c>
      <c r="V798" s="1">
        <f t="shared" si="393"/>
        <v>-9999</v>
      </c>
    </row>
    <row r="799" spans="2:22" x14ac:dyDescent="0.3">
      <c r="B799" s="1">
        <v>68</v>
      </c>
      <c r="C799" s="1">
        <f t="shared" si="386"/>
        <v>2.1849315068493547</v>
      </c>
      <c r="D799" s="1">
        <f t="shared" si="394"/>
        <v>12.012285928588357</v>
      </c>
      <c r="E799" s="1">
        <f t="shared" si="404"/>
        <v>0</v>
      </c>
      <c r="F799" s="1">
        <f t="shared" si="395"/>
        <v>3.3975428142823287</v>
      </c>
      <c r="G799" s="1">
        <f t="shared" si="396"/>
        <v>0</v>
      </c>
      <c r="H799" s="1">
        <f t="shared" si="397"/>
        <v>0</v>
      </c>
      <c r="I799" s="1">
        <f t="shared" si="398"/>
        <v>0</v>
      </c>
      <c r="J799" s="1">
        <f t="shared" si="399"/>
        <v>47.534835640979558</v>
      </c>
      <c r="K799" s="1">
        <f t="shared" si="400"/>
        <v>0</v>
      </c>
      <c r="L799" s="1">
        <f t="shared" si="401"/>
        <v>47.534835640979558</v>
      </c>
      <c r="M799" s="1">
        <f t="shared" si="402"/>
        <v>1</v>
      </c>
      <c r="N799" s="1">
        <f t="shared" si="403"/>
        <v>0</v>
      </c>
      <c r="O799" s="1">
        <f t="shared" si="411"/>
        <v>-9999</v>
      </c>
      <c r="P799" s="1">
        <f t="shared" si="411"/>
        <v>-9999</v>
      </c>
      <c r="Q799" s="1">
        <f t="shared" si="411"/>
        <v>-9999</v>
      </c>
      <c r="R799" s="1">
        <f t="shared" si="411"/>
        <v>-9999</v>
      </c>
      <c r="S799" s="1">
        <f t="shared" si="411"/>
        <v>-9999</v>
      </c>
      <c r="T799" s="1">
        <f t="shared" si="411"/>
        <v>-9999</v>
      </c>
      <c r="U799" s="1">
        <f t="shared" si="411"/>
        <v>-9999</v>
      </c>
      <c r="V799" s="1">
        <f t="shared" si="393"/>
        <v>-9999</v>
      </c>
    </row>
    <row r="800" spans="2:22" x14ac:dyDescent="0.3">
      <c r="B800" s="1">
        <v>69</v>
      </c>
      <c r="C800" s="1">
        <f t="shared" si="386"/>
        <v>2.187671232876752</v>
      </c>
      <c r="D800" s="1">
        <f t="shared" si="394"/>
        <v>12.091553898667854</v>
      </c>
      <c r="E800" s="1">
        <f t="shared" si="404"/>
        <v>0</v>
      </c>
      <c r="F800" s="1">
        <f t="shared" si="395"/>
        <v>3.3816892202664293</v>
      </c>
      <c r="G800" s="1">
        <f t="shared" si="396"/>
        <v>0</v>
      </c>
      <c r="H800" s="1">
        <f t="shared" si="397"/>
        <v>0</v>
      </c>
      <c r="I800" s="1">
        <f t="shared" si="398"/>
        <v>0</v>
      </c>
      <c r="J800" s="1">
        <f t="shared" si="399"/>
        <v>47.01212288740939</v>
      </c>
      <c r="K800" s="1">
        <f t="shared" si="400"/>
        <v>0</v>
      </c>
      <c r="L800" s="1">
        <f t="shared" si="401"/>
        <v>47.01212288740939</v>
      </c>
      <c r="M800" s="1">
        <f t="shared" si="402"/>
        <v>1</v>
      </c>
      <c r="N800" s="1">
        <f t="shared" si="403"/>
        <v>0</v>
      </c>
      <c r="O800" s="1">
        <f t="shared" si="411"/>
        <v>-9999</v>
      </c>
      <c r="P800" s="1">
        <f t="shared" si="411"/>
        <v>-9999</v>
      </c>
      <c r="Q800" s="1">
        <f t="shared" si="411"/>
        <v>-9999</v>
      </c>
      <c r="R800" s="1">
        <f t="shared" si="411"/>
        <v>-9999</v>
      </c>
      <c r="S800" s="1">
        <f t="shared" si="411"/>
        <v>-9999</v>
      </c>
      <c r="T800" s="1">
        <f t="shared" si="411"/>
        <v>-9999</v>
      </c>
      <c r="U800" s="1">
        <f t="shared" si="411"/>
        <v>-9999</v>
      </c>
      <c r="V800" s="1">
        <f t="shared" si="393"/>
        <v>-9999</v>
      </c>
    </row>
    <row r="801" spans="2:22" x14ac:dyDescent="0.3">
      <c r="B801" s="1">
        <v>70</v>
      </c>
      <c r="C801" s="1">
        <f t="shared" si="386"/>
        <v>2.1904109589041494</v>
      </c>
      <c r="D801" s="1">
        <f t="shared" si="394"/>
        <v>12.171387382514817</v>
      </c>
      <c r="E801" s="1">
        <f t="shared" si="404"/>
        <v>0</v>
      </c>
      <c r="F801" s="1">
        <f t="shared" si="395"/>
        <v>3.3657225234970363</v>
      </c>
      <c r="G801" s="1">
        <f t="shared" si="396"/>
        <v>0</v>
      </c>
      <c r="H801" s="1">
        <f t="shared" si="397"/>
        <v>0</v>
      </c>
      <c r="I801" s="1">
        <f t="shared" si="398"/>
        <v>0</v>
      </c>
      <c r="J801" s="1">
        <f t="shared" si="399"/>
        <v>46.488020313868418</v>
      </c>
      <c r="K801" s="1">
        <f t="shared" si="400"/>
        <v>0</v>
      </c>
      <c r="L801" s="1">
        <f t="shared" si="401"/>
        <v>46.488020313868418</v>
      </c>
      <c r="M801" s="1">
        <f t="shared" si="402"/>
        <v>1</v>
      </c>
      <c r="N801" s="1">
        <f t="shared" si="403"/>
        <v>0</v>
      </c>
      <c r="O801" s="1">
        <f t="shared" ref="O801" si="412">F801</f>
        <v>3.3657225234970363</v>
      </c>
      <c r="P801" s="1">
        <f t="shared" ref="P801" ca="1" si="413">L801+_xlfn.LOGNORM.INV(RAND(),0,0.025*L801)</f>
        <v>49.83422769182576</v>
      </c>
      <c r="Q801" s="1">
        <f t="shared" ref="Q801" ca="1" si="414">0.025*P801</f>
        <v>1.2458556922956441</v>
      </c>
      <c r="R801" s="1">
        <f t="shared" ref="R801" si="415">M801</f>
        <v>1</v>
      </c>
      <c r="S801" s="1">
        <f t="shared" ref="S801" si="416">N801</f>
        <v>0</v>
      </c>
      <c r="T801" s="1">
        <v>0.1</v>
      </c>
      <c r="U801" s="1">
        <v>0.1</v>
      </c>
      <c r="V801" s="1">
        <f t="shared" si="393"/>
        <v>-9999</v>
      </c>
    </row>
    <row r="802" spans="2:22" x14ac:dyDescent="0.3">
      <c r="B802" s="1">
        <v>71</v>
      </c>
      <c r="C802" s="1">
        <f t="shared" si="386"/>
        <v>2.1931506849315467</v>
      </c>
      <c r="D802" s="1">
        <f t="shared" si="394"/>
        <v>12.251762723745026</v>
      </c>
      <c r="E802" s="1">
        <f t="shared" si="404"/>
        <v>0</v>
      </c>
      <c r="F802" s="1">
        <f t="shared" si="395"/>
        <v>3.3496474552509947</v>
      </c>
      <c r="G802" s="1">
        <f t="shared" si="396"/>
        <v>0</v>
      </c>
      <c r="H802" s="1">
        <f t="shared" si="397"/>
        <v>0</v>
      </c>
      <c r="I802" s="1">
        <f t="shared" si="398"/>
        <v>0</v>
      </c>
      <c r="J802" s="1">
        <f t="shared" si="399"/>
        <v>45.96273738765305</v>
      </c>
      <c r="K802" s="1">
        <f t="shared" si="400"/>
        <v>0</v>
      </c>
      <c r="L802" s="1">
        <f t="shared" si="401"/>
        <v>45.96273738765305</v>
      </c>
      <c r="M802" s="1">
        <f t="shared" si="402"/>
        <v>1</v>
      </c>
      <c r="N802" s="1">
        <f t="shared" si="403"/>
        <v>0</v>
      </c>
      <c r="O802" s="1">
        <f t="shared" ref="O802:Q802" si="417">-9999</f>
        <v>-9999</v>
      </c>
      <c r="P802" s="1">
        <f t="shared" si="417"/>
        <v>-9999</v>
      </c>
      <c r="Q802" s="1">
        <f t="shared" si="417"/>
        <v>-9999</v>
      </c>
      <c r="R802" s="1">
        <f t="shared" si="393"/>
        <v>-9999</v>
      </c>
      <c r="S802" s="1">
        <f t="shared" si="393"/>
        <v>-9999</v>
      </c>
      <c r="T802" s="1">
        <f t="shared" si="393"/>
        <v>-9999</v>
      </c>
      <c r="U802" s="1">
        <f t="shared" si="393"/>
        <v>-9999</v>
      </c>
      <c r="V802" s="1">
        <f t="shared" si="393"/>
        <v>-9999</v>
      </c>
    </row>
    <row r="803" spans="2:22" x14ac:dyDescent="0.3">
      <c r="B803" s="1">
        <v>72</v>
      </c>
      <c r="C803" s="1">
        <f t="shared" si="386"/>
        <v>2.1958904109589441</v>
      </c>
      <c r="D803" s="1">
        <f t="shared" si="394"/>
        <v>12.332656105410248</v>
      </c>
      <c r="E803" s="1">
        <f t="shared" si="404"/>
        <v>0</v>
      </c>
      <c r="F803" s="1">
        <f t="shared" si="395"/>
        <v>3.3334687789179505</v>
      </c>
      <c r="G803" s="1">
        <f t="shared" si="396"/>
        <v>0</v>
      </c>
      <c r="H803" s="1">
        <f t="shared" si="397"/>
        <v>0</v>
      </c>
      <c r="I803" s="1">
        <f t="shared" si="398"/>
        <v>0</v>
      </c>
      <c r="J803" s="1">
        <f t="shared" si="399"/>
        <v>45.436482410514209</v>
      </c>
      <c r="K803" s="1">
        <f t="shared" si="400"/>
        <v>0</v>
      </c>
      <c r="L803" s="1">
        <f t="shared" si="401"/>
        <v>45.436482410514209</v>
      </c>
      <c r="M803" s="1">
        <f t="shared" si="402"/>
        <v>1</v>
      </c>
      <c r="N803" s="1">
        <f t="shared" si="403"/>
        <v>0</v>
      </c>
      <c r="O803" s="1">
        <f t="shared" si="411"/>
        <v>-9999</v>
      </c>
      <c r="P803" s="1">
        <f t="shared" si="411"/>
        <v>-9999</v>
      </c>
      <c r="Q803" s="1">
        <f t="shared" si="411"/>
        <v>-9999</v>
      </c>
      <c r="R803" s="1">
        <f t="shared" si="393"/>
        <v>-9999</v>
      </c>
      <c r="S803" s="1">
        <f t="shared" si="393"/>
        <v>-9999</v>
      </c>
      <c r="T803" s="1">
        <f t="shared" si="393"/>
        <v>-9999</v>
      </c>
      <c r="U803" s="1">
        <f t="shared" si="393"/>
        <v>-9999</v>
      </c>
      <c r="V803" s="1">
        <f t="shared" si="393"/>
        <v>-9999</v>
      </c>
    </row>
    <row r="804" spans="2:22" x14ac:dyDescent="0.3">
      <c r="B804" s="1">
        <v>73</v>
      </c>
      <c r="C804" s="1">
        <f t="shared" si="386"/>
        <v>2.1986301369863415</v>
      </c>
      <c r="D804" s="1">
        <f t="shared" si="394"/>
        <v>12.414043557055665</v>
      </c>
      <c r="E804" s="1">
        <f t="shared" si="404"/>
        <v>0</v>
      </c>
      <c r="F804" s="1">
        <f t="shared" si="395"/>
        <v>3.3171912885888672</v>
      </c>
      <c r="G804" s="1">
        <f t="shared" si="396"/>
        <v>0</v>
      </c>
      <c r="H804" s="1">
        <f t="shared" si="397"/>
        <v>0</v>
      </c>
      <c r="I804" s="1">
        <f t="shared" si="398"/>
        <v>0</v>
      </c>
      <c r="J804" s="1">
        <f t="shared" si="399"/>
        <v>44.909462394069273</v>
      </c>
      <c r="K804" s="1">
        <f t="shared" si="400"/>
        <v>0</v>
      </c>
      <c r="L804" s="1">
        <f t="shared" si="401"/>
        <v>44.909462394069273</v>
      </c>
      <c r="M804" s="1">
        <f t="shared" si="402"/>
        <v>1</v>
      </c>
      <c r="N804" s="1">
        <f t="shared" si="403"/>
        <v>0</v>
      </c>
      <c r="O804" s="1">
        <f t="shared" si="411"/>
        <v>-9999</v>
      </c>
      <c r="P804" s="1">
        <f t="shared" si="411"/>
        <v>-9999</v>
      </c>
      <c r="Q804" s="1">
        <f t="shared" si="411"/>
        <v>-9999</v>
      </c>
      <c r="R804" s="1">
        <f t="shared" si="393"/>
        <v>-9999</v>
      </c>
      <c r="S804" s="1">
        <f t="shared" si="393"/>
        <v>-9999</v>
      </c>
      <c r="T804" s="1">
        <f t="shared" si="393"/>
        <v>-9999</v>
      </c>
      <c r="U804" s="1">
        <f t="shared" si="393"/>
        <v>-9999</v>
      </c>
      <c r="V804" s="1">
        <f t="shared" si="393"/>
        <v>-9999</v>
      </c>
    </row>
    <row r="805" spans="2:22" x14ac:dyDescent="0.3">
      <c r="B805" s="1">
        <v>74</v>
      </c>
      <c r="C805" s="1">
        <f t="shared" si="386"/>
        <v>2.2013698630137388</v>
      </c>
      <c r="D805" s="1">
        <f t="shared" si="394"/>
        <v>12.49590096182286</v>
      </c>
      <c r="E805" s="1">
        <f t="shared" si="404"/>
        <v>0</v>
      </c>
      <c r="F805" s="1">
        <f t="shared" si="395"/>
        <v>3.3008198076354276</v>
      </c>
      <c r="G805" s="1">
        <f t="shared" si="396"/>
        <v>0</v>
      </c>
      <c r="H805" s="1">
        <f t="shared" si="397"/>
        <v>0</v>
      </c>
      <c r="I805" s="1">
        <f t="shared" si="398"/>
        <v>0</v>
      </c>
      <c r="J805" s="1">
        <f t="shared" si="399"/>
        <v>44.381882936982329</v>
      </c>
      <c r="K805" s="1">
        <f t="shared" si="400"/>
        <v>0</v>
      </c>
      <c r="L805" s="1">
        <f t="shared" si="401"/>
        <v>44.381882936982329</v>
      </c>
      <c r="M805" s="1">
        <f t="shared" si="402"/>
        <v>1</v>
      </c>
      <c r="N805" s="1">
        <f t="shared" si="403"/>
        <v>0</v>
      </c>
      <c r="O805" s="1">
        <f t="shared" si="411"/>
        <v>-9999</v>
      </c>
      <c r="P805" s="1">
        <f t="shared" si="411"/>
        <v>-9999</v>
      </c>
      <c r="Q805" s="1">
        <f t="shared" si="411"/>
        <v>-9999</v>
      </c>
      <c r="R805" s="1">
        <f t="shared" si="393"/>
        <v>-9999</v>
      </c>
      <c r="S805" s="1">
        <f t="shared" si="393"/>
        <v>-9999</v>
      </c>
      <c r="T805" s="1">
        <f t="shared" si="393"/>
        <v>-9999</v>
      </c>
      <c r="U805" s="1">
        <f t="shared" si="393"/>
        <v>-9999</v>
      </c>
      <c r="V805" s="1">
        <f t="shared" si="393"/>
        <v>-9999</v>
      </c>
    </row>
    <row r="806" spans="2:22" x14ac:dyDescent="0.3">
      <c r="B806" s="1">
        <v>75</v>
      </c>
      <c r="C806" s="1">
        <f t="shared" si="386"/>
        <v>2.2041095890411362</v>
      </c>
      <c r="D806" s="1">
        <f t="shared" si="394"/>
        <v>12.578204063596193</v>
      </c>
      <c r="E806" s="1">
        <f t="shared" si="404"/>
        <v>0</v>
      </c>
      <c r="F806" s="1">
        <f t="shared" si="395"/>
        <v>3.2843591872807614</v>
      </c>
      <c r="G806" s="1">
        <f t="shared" si="396"/>
        <v>0</v>
      </c>
      <c r="H806" s="1">
        <f t="shared" si="397"/>
        <v>0</v>
      </c>
      <c r="I806" s="1">
        <f t="shared" si="398"/>
        <v>0</v>
      </c>
      <c r="J806" s="1">
        <f t="shared" si="399"/>
        <v>43.853948104018407</v>
      </c>
      <c r="K806" s="1">
        <f t="shared" si="400"/>
        <v>0</v>
      </c>
      <c r="L806" s="1">
        <f t="shared" si="401"/>
        <v>43.853948104018407</v>
      </c>
      <c r="M806" s="1">
        <f t="shared" si="402"/>
        <v>1</v>
      </c>
      <c r="N806" s="1">
        <f t="shared" si="403"/>
        <v>0</v>
      </c>
      <c r="O806" s="1">
        <f t="shared" si="411"/>
        <v>-9999</v>
      </c>
      <c r="P806" s="1">
        <f t="shared" si="411"/>
        <v>-9999</v>
      </c>
      <c r="Q806" s="1">
        <f t="shared" si="411"/>
        <v>-9999</v>
      </c>
      <c r="R806" s="1">
        <f t="shared" si="393"/>
        <v>-9999</v>
      </c>
      <c r="S806" s="1">
        <f t="shared" si="393"/>
        <v>-9999</v>
      </c>
      <c r="T806" s="1">
        <f t="shared" si="393"/>
        <v>-9999</v>
      </c>
      <c r="U806" s="1">
        <f t="shared" si="393"/>
        <v>-9999</v>
      </c>
      <c r="V806" s="1">
        <f t="shared" si="393"/>
        <v>-9999</v>
      </c>
    </row>
    <row r="807" spans="2:22" x14ac:dyDescent="0.3">
      <c r="B807" s="1">
        <v>76</v>
      </c>
      <c r="C807" s="1">
        <f t="shared" si="386"/>
        <v>2.2068493150685335</v>
      </c>
      <c r="D807" s="1">
        <f t="shared" si="394"/>
        <v>12.660928474190353</v>
      </c>
      <c r="E807" s="1">
        <f t="shared" si="404"/>
        <v>0</v>
      </c>
      <c r="F807" s="1">
        <f t="shared" si="395"/>
        <v>3.2678143051619295</v>
      </c>
      <c r="G807" s="1">
        <f t="shared" si="396"/>
        <v>0</v>
      </c>
      <c r="H807" s="1">
        <f t="shared" si="397"/>
        <v>0</v>
      </c>
      <c r="I807" s="1">
        <f t="shared" si="398"/>
        <v>0</v>
      </c>
      <c r="J807" s="1">
        <f t="shared" si="399"/>
        <v>43.325860307074464</v>
      </c>
      <c r="K807" s="1">
        <f t="shared" si="400"/>
        <v>0</v>
      </c>
      <c r="L807" s="1">
        <f t="shared" si="401"/>
        <v>43.325860307074464</v>
      </c>
      <c r="M807" s="1">
        <f t="shared" si="402"/>
        <v>1</v>
      </c>
      <c r="N807" s="1">
        <f t="shared" si="403"/>
        <v>0</v>
      </c>
      <c r="O807" s="1">
        <f t="shared" si="411"/>
        <v>-9999</v>
      </c>
      <c r="P807" s="1">
        <f t="shared" si="411"/>
        <v>-9999</v>
      </c>
      <c r="Q807" s="1">
        <f t="shared" si="411"/>
        <v>-9999</v>
      </c>
      <c r="R807" s="1">
        <f t="shared" si="393"/>
        <v>-9999</v>
      </c>
      <c r="S807" s="1">
        <f t="shared" si="393"/>
        <v>-9999</v>
      </c>
      <c r="T807" s="1">
        <f t="shared" si="393"/>
        <v>-9999</v>
      </c>
      <c r="U807" s="1">
        <f t="shared" si="393"/>
        <v>-9999</v>
      </c>
      <c r="V807" s="1">
        <f t="shared" si="393"/>
        <v>-9999</v>
      </c>
    </row>
    <row r="808" spans="2:22" x14ac:dyDescent="0.3">
      <c r="B808" s="1">
        <v>77</v>
      </c>
      <c r="C808" s="1">
        <f t="shared" si="386"/>
        <v>2.2095890410959309</v>
      </c>
      <c r="D808" s="1">
        <f t="shared" si="394"/>
        <v>12.744049680577129</v>
      </c>
      <c r="E808" s="1">
        <f t="shared" si="404"/>
        <v>0</v>
      </c>
      <c r="F808" s="1">
        <f t="shared" si="395"/>
        <v>3.2511900638845739</v>
      </c>
      <c r="G808" s="1">
        <f t="shared" si="396"/>
        <v>0</v>
      </c>
      <c r="H808" s="1">
        <f t="shared" si="397"/>
        <v>0</v>
      </c>
      <c r="I808" s="1">
        <f t="shared" si="398"/>
        <v>0</v>
      </c>
      <c r="J808" s="1">
        <f t="shared" si="399"/>
        <v>42.797820188288426</v>
      </c>
      <c r="K808" s="1">
        <f t="shared" si="400"/>
        <v>0</v>
      </c>
      <c r="L808" s="1">
        <f t="shared" si="401"/>
        <v>42.797820188288426</v>
      </c>
      <c r="M808" s="1">
        <f t="shared" si="402"/>
        <v>1</v>
      </c>
      <c r="N808" s="1">
        <f t="shared" si="403"/>
        <v>0</v>
      </c>
      <c r="O808" s="1">
        <f t="shared" si="411"/>
        <v>-9999</v>
      </c>
      <c r="P808" s="1">
        <f t="shared" si="411"/>
        <v>-9999</v>
      </c>
      <c r="Q808" s="1">
        <f t="shared" si="411"/>
        <v>-9999</v>
      </c>
      <c r="R808" s="1">
        <f t="shared" si="393"/>
        <v>-9999</v>
      </c>
      <c r="S808" s="1">
        <f t="shared" si="393"/>
        <v>-9999</v>
      </c>
      <c r="T808" s="1">
        <f t="shared" si="393"/>
        <v>-9999</v>
      </c>
      <c r="U808" s="1">
        <f t="shared" si="393"/>
        <v>-9999</v>
      </c>
      <c r="V808" s="1">
        <f t="shared" si="393"/>
        <v>-9999</v>
      </c>
    </row>
    <row r="809" spans="2:22" x14ac:dyDescent="0.3">
      <c r="B809" s="1">
        <v>78</v>
      </c>
      <c r="C809" s="1">
        <f t="shared" si="386"/>
        <v>2.2123287671233283</v>
      </c>
      <c r="D809" s="1">
        <f t="shared" si="394"/>
        <v>12.827543052149188</v>
      </c>
      <c r="E809" s="1">
        <f t="shared" si="404"/>
        <v>0</v>
      </c>
      <c r="F809" s="1">
        <f t="shared" si="395"/>
        <v>3.2344913895701621</v>
      </c>
      <c r="G809" s="1">
        <f t="shared" si="396"/>
        <v>0</v>
      </c>
      <c r="H809" s="1">
        <f t="shared" si="397"/>
        <v>0</v>
      </c>
      <c r="I809" s="1">
        <f t="shared" si="398"/>
        <v>0</v>
      </c>
      <c r="J809" s="1">
        <f t="shared" si="399"/>
        <v>42.270026505326335</v>
      </c>
      <c r="K809" s="1">
        <f t="shared" si="400"/>
        <v>0</v>
      </c>
      <c r="L809" s="1">
        <f t="shared" si="401"/>
        <v>42.270026505326335</v>
      </c>
      <c r="M809" s="1">
        <f t="shared" si="402"/>
        <v>1</v>
      </c>
      <c r="N809" s="1">
        <f t="shared" si="403"/>
        <v>0</v>
      </c>
      <c r="O809" s="1">
        <f t="shared" si="411"/>
        <v>-9999</v>
      </c>
      <c r="P809" s="1">
        <f t="shared" si="411"/>
        <v>-9999</v>
      </c>
      <c r="Q809" s="1">
        <f t="shared" si="411"/>
        <v>-9999</v>
      </c>
      <c r="R809" s="1">
        <f t="shared" si="393"/>
        <v>-9999</v>
      </c>
      <c r="S809" s="1">
        <f t="shared" si="393"/>
        <v>-9999</v>
      </c>
      <c r="T809" s="1">
        <f t="shared" si="393"/>
        <v>-9999</v>
      </c>
      <c r="U809" s="1">
        <f t="shared" si="393"/>
        <v>-9999</v>
      </c>
      <c r="V809" s="1">
        <f t="shared" si="393"/>
        <v>-9999</v>
      </c>
    </row>
    <row r="810" spans="2:22" x14ac:dyDescent="0.3">
      <c r="B810" s="1">
        <v>79</v>
      </c>
      <c r="C810" s="1">
        <f t="shared" si="386"/>
        <v>2.2150684931507256</v>
      </c>
      <c r="D810" s="1">
        <f t="shared" si="394"/>
        <v>12.911383848018589</v>
      </c>
      <c r="E810" s="1">
        <f t="shared" si="404"/>
        <v>0</v>
      </c>
      <c r="F810" s="1">
        <f t="shared" si="395"/>
        <v>3.2177232303962819</v>
      </c>
      <c r="G810" s="1">
        <f t="shared" si="396"/>
        <v>0</v>
      </c>
      <c r="H810" s="1">
        <f t="shared" si="397"/>
        <v>0</v>
      </c>
      <c r="I810" s="1">
        <f t="shared" si="398"/>
        <v>0</v>
      </c>
      <c r="J810" s="1">
        <f t="shared" si="399"/>
        <v>41.742676018946746</v>
      </c>
      <c r="K810" s="1">
        <f t="shared" si="400"/>
        <v>0</v>
      </c>
      <c r="L810" s="1">
        <f t="shared" si="401"/>
        <v>41.742676018946746</v>
      </c>
      <c r="M810" s="1">
        <f t="shared" si="402"/>
        <v>1</v>
      </c>
      <c r="N810" s="1">
        <f t="shared" si="403"/>
        <v>0</v>
      </c>
      <c r="O810" s="1">
        <f t="shared" si="411"/>
        <v>-9999</v>
      </c>
      <c r="P810" s="1">
        <f t="shared" si="411"/>
        <v>-9999</v>
      </c>
      <c r="Q810" s="1">
        <f t="shared" si="411"/>
        <v>-9999</v>
      </c>
      <c r="R810" s="1">
        <f t="shared" si="393"/>
        <v>-9999</v>
      </c>
      <c r="S810" s="1">
        <f t="shared" si="393"/>
        <v>-9999</v>
      </c>
      <c r="T810" s="1">
        <f t="shared" si="393"/>
        <v>-9999</v>
      </c>
      <c r="U810" s="1">
        <f t="shared" si="393"/>
        <v>-9999</v>
      </c>
      <c r="V810" s="1">
        <f t="shared" si="393"/>
        <v>-9999</v>
      </c>
    </row>
    <row r="811" spans="2:22" x14ac:dyDescent="0.3">
      <c r="B811" s="1">
        <v>80</v>
      </c>
      <c r="C811" s="1">
        <f t="shared" si="386"/>
        <v>2.217808219178123</v>
      </c>
      <c r="D811" s="1">
        <f t="shared" si="394"/>
        <v>12.995547224348075</v>
      </c>
      <c r="E811" s="1">
        <f t="shared" si="404"/>
        <v>0</v>
      </c>
      <c r="F811" s="1">
        <f t="shared" si="395"/>
        <v>3.200890555130385</v>
      </c>
      <c r="G811" s="1">
        <f t="shared" si="396"/>
        <v>0</v>
      </c>
      <c r="H811" s="1">
        <f t="shared" si="397"/>
        <v>0</v>
      </c>
      <c r="I811" s="1">
        <f t="shared" si="398"/>
        <v>0</v>
      </c>
      <c r="J811" s="1">
        <f t="shared" si="399"/>
        <v>41.215963382938057</v>
      </c>
      <c r="K811" s="1">
        <f t="shared" si="400"/>
        <v>0</v>
      </c>
      <c r="L811" s="1">
        <f t="shared" si="401"/>
        <v>41.215963382938057</v>
      </c>
      <c r="M811" s="1">
        <f t="shared" si="402"/>
        <v>1</v>
      </c>
      <c r="N811" s="1">
        <f t="shared" si="403"/>
        <v>0</v>
      </c>
      <c r="O811" s="1">
        <f t="shared" si="411"/>
        <v>-9999</v>
      </c>
      <c r="P811" s="1">
        <f t="shared" si="411"/>
        <v>-9999</v>
      </c>
      <c r="Q811" s="1">
        <f t="shared" si="411"/>
        <v>-9999</v>
      </c>
      <c r="R811" s="1">
        <f t="shared" si="393"/>
        <v>-9999</v>
      </c>
      <c r="S811" s="1">
        <f t="shared" si="393"/>
        <v>-9999</v>
      </c>
      <c r="T811" s="1">
        <f t="shared" si="393"/>
        <v>-9999</v>
      </c>
      <c r="U811" s="1">
        <f t="shared" si="393"/>
        <v>-9999</v>
      </c>
      <c r="V811" s="1">
        <f t="shared" si="393"/>
        <v>-9999</v>
      </c>
    </row>
    <row r="812" spans="2:22" x14ac:dyDescent="0.3">
      <c r="B812" s="1">
        <v>81</v>
      </c>
      <c r="C812" s="1">
        <f t="shared" si="386"/>
        <v>2.2205479452055203</v>
      </c>
      <c r="D812" s="1">
        <f t="shared" si="394"/>
        <v>13.080008241712861</v>
      </c>
      <c r="E812" s="1">
        <f t="shared" si="404"/>
        <v>0</v>
      </c>
      <c r="F812" s="1">
        <f t="shared" si="395"/>
        <v>3.1839983516574279</v>
      </c>
      <c r="G812" s="1">
        <f t="shared" si="396"/>
        <v>0</v>
      </c>
      <c r="H812" s="1">
        <f t="shared" si="397"/>
        <v>0</v>
      </c>
      <c r="I812" s="1">
        <f t="shared" si="398"/>
        <v>0</v>
      </c>
      <c r="J812" s="1">
        <f t="shared" si="399"/>
        <v>40.690081036524127</v>
      </c>
      <c r="K812" s="1">
        <f t="shared" si="400"/>
        <v>0</v>
      </c>
      <c r="L812" s="1">
        <f t="shared" si="401"/>
        <v>40.690081036524127</v>
      </c>
      <c r="M812" s="1">
        <f t="shared" si="402"/>
        <v>1</v>
      </c>
      <c r="N812" s="1">
        <f t="shared" si="403"/>
        <v>0</v>
      </c>
      <c r="O812" s="1">
        <f t="shared" si="411"/>
        <v>-9999</v>
      </c>
      <c r="P812" s="1">
        <f t="shared" si="411"/>
        <v>-9999</v>
      </c>
      <c r="Q812" s="1">
        <f t="shared" si="411"/>
        <v>-9999</v>
      </c>
      <c r="R812" s="1">
        <f t="shared" si="393"/>
        <v>-9999</v>
      </c>
      <c r="S812" s="1">
        <f t="shared" si="393"/>
        <v>-9999</v>
      </c>
      <c r="T812" s="1">
        <f t="shared" si="393"/>
        <v>-9999</v>
      </c>
      <c r="U812" s="1">
        <f t="shared" si="393"/>
        <v>-9999</v>
      </c>
      <c r="V812" s="1">
        <f t="shared" si="393"/>
        <v>-9999</v>
      </c>
    </row>
    <row r="813" spans="2:22" x14ac:dyDescent="0.3">
      <c r="B813" s="1">
        <v>82</v>
      </c>
      <c r="C813" s="1">
        <f t="shared" si="386"/>
        <v>2.2232876712329177</v>
      </c>
      <c r="D813" s="1">
        <f t="shared" si="394"/>
        <v>13.164741872490675</v>
      </c>
      <c r="E813" s="1">
        <f t="shared" si="404"/>
        <v>0</v>
      </c>
      <c r="F813" s="1">
        <f t="shared" si="395"/>
        <v>3.1670516255018653</v>
      </c>
      <c r="G813" s="1">
        <f t="shared" si="396"/>
        <v>0</v>
      </c>
      <c r="H813" s="1">
        <f t="shared" si="397"/>
        <v>0</v>
      </c>
      <c r="I813" s="1">
        <f t="shared" si="398"/>
        <v>0</v>
      </c>
      <c r="J813" s="1">
        <f t="shared" si="399"/>
        <v>40.165219099331807</v>
      </c>
      <c r="K813" s="1">
        <f t="shared" si="400"/>
        <v>0</v>
      </c>
      <c r="L813" s="1">
        <f t="shared" si="401"/>
        <v>40.165219099331807</v>
      </c>
      <c r="M813" s="1">
        <f t="shared" si="402"/>
        <v>1</v>
      </c>
      <c r="N813" s="1">
        <f t="shared" si="403"/>
        <v>0</v>
      </c>
      <c r="O813" s="1">
        <f t="shared" si="411"/>
        <v>-9999</v>
      </c>
      <c r="P813" s="1">
        <f t="shared" si="411"/>
        <v>-9999</v>
      </c>
      <c r="Q813" s="1">
        <f t="shared" si="411"/>
        <v>-9999</v>
      </c>
      <c r="R813" s="1">
        <f t="shared" si="393"/>
        <v>-9999</v>
      </c>
      <c r="S813" s="1">
        <f t="shared" si="393"/>
        <v>-9999</v>
      </c>
      <c r="T813" s="1">
        <f t="shared" si="393"/>
        <v>-9999</v>
      </c>
      <c r="U813" s="1">
        <f t="shared" si="393"/>
        <v>-9999</v>
      </c>
      <c r="V813" s="1">
        <f t="shared" si="393"/>
        <v>-9999</v>
      </c>
    </row>
    <row r="814" spans="2:22" x14ac:dyDescent="0.3">
      <c r="B814" s="1">
        <v>83</v>
      </c>
      <c r="C814" s="1">
        <f t="shared" si="386"/>
        <v>2.2260273972603151</v>
      </c>
      <c r="D814" s="1">
        <f t="shared" si="394"/>
        <v>13.249723008278009</v>
      </c>
      <c r="E814" s="1">
        <f t="shared" si="404"/>
        <v>0</v>
      </c>
      <c r="F814" s="1">
        <f t="shared" si="395"/>
        <v>3.1500553983443984</v>
      </c>
      <c r="G814" s="1">
        <f t="shared" si="396"/>
        <v>0</v>
      </c>
      <c r="H814" s="1">
        <f t="shared" si="397"/>
        <v>0</v>
      </c>
      <c r="I814" s="1">
        <f t="shared" si="398"/>
        <v>0</v>
      </c>
      <c r="J814" s="1">
        <f t="shared" si="399"/>
        <v>39.641565269010613</v>
      </c>
      <c r="K814" s="1">
        <f t="shared" si="400"/>
        <v>0</v>
      </c>
      <c r="L814" s="1">
        <f t="shared" si="401"/>
        <v>39.641565269010613</v>
      </c>
      <c r="M814" s="1">
        <f t="shared" si="402"/>
        <v>1</v>
      </c>
      <c r="N814" s="1">
        <f t="shared" si="403"/>
        <v>0</v>
      </c>
      <c r="O814" s="1">
        <f t="shared" si="411"/>
        <v>-9999</v>
      </c>
      <c r="P814" s="1">
        <f t="shared" si="411"/>
        <v>-9999</v>
      </c>
      <c r="Q814" s="1">
        <f t="shared" si="411"/>
        <v>-9999</v>
      </c>
      <c r="R814" s="1">
        <f t="shared" si="393"/>
        <v>-9999</v>
      </c>
      <c r="S814" s="1">
        <f t="shared" si="393"/>
        <v>-9999</v>
      </c>
      <c r="T814" s="1">
        <f t="shared" si="393"/>
        <v>-9999</v>
      </c>
      <c r="U814" s="1">
        <f t="shared" si="393"/>
        <v>-9999</v>
      </c>
      <c r="V814" s="1">
        <f t="shared" si="393"/>
        <v>-9999</v>
      </c>
    </row>
    <row r="815" spans="2:22" x14ac:dyDescent="0.3">
      <c r="B815" s="1">
        <v>84</v>
      </c>
      <c r="C815" s="1">
        <f t="shared" si="386"/>
        <v>2.2287671232877124</v>
      </c>
      <c r="D815" s="1">
        <f t="shared" si="394"/>
        <v>13.334926467330302</v>
      </c>
      <c r="E815" s="1">
        <f t="shared" si="404"/>
        <v>0</v>
      </c>
      <c r="F815" s="1">
        <f t="shared" si="395"/>
        <v>3.1330147065339395</v>
      </c>
      <c r="G815" s="1">
        <f t="shared" si="396"/>
        <v>0</v>
      </c>
      <c r="H815" s="1">
        <f t="shared" si="397"/>
        <v>0</v>
      </c>
      <c r="I815" s="1">
        <f t="shared" si="398"/>
        <v>0</v>
      </c>
      <c r="J815" s="1">
        <f t="shared" si="399"/>
        <v>39.119304721593885</v>
      </c>
      <c r="K815" s="1">
        <f t="shared" si="400"/>
        <v>0</v>
      </c>
      <c r="L815" s="1">
        <f t="shared" si="401"/>
        <v>39.119304721593885</v>
      </c>
      <c r="M815" s="1">
        <f t="shared" si="402"/>
        <v>1</v>
      </c>
      <c r="N815" s="1">
        <f t="shared" si="403"/>
        <v>0</v>
      </c>
      <c r="O815" s="1">
        <f t="shared" si="411"/>
        <v>-9999</v>
      </c>
      <c r="P815" s="1">
        <f t="shared" si="411"/>
        <v>-9999</v>
      </c>
      <c r="Q815" s="1">
        <f t="shared" si="411"/>
        <v>-9999</v>
      </c>
      <c r="R815" s="1">
        <f t="shared" si="393"/>
        <v>-9999</v>
      </c>
      <c r="S815" s="1">
        <f t="shared" si="393"/>
        <v>-9999</v>
      </c>
      <c r="T815" s="1">
        <f t="shared" si="393"/>
        <v>-9999</v>
      </c>
      <c r="U815" s="1">
        <f t="shared" si="393"/>
        <v>-9999</v>
      </c>
      <c r="V815" s="1">
        <f t="shared" si="393"/>
        <v>-9999</v>
      </c>
    </row>
    <row r="816" spans="2:22" x14ac:dyDescent="0.3">
      <c r="B816" s="1">
        <v>85</v>
      </c>
      <c r="C816" s="1">
        <f t="shared" ref="C816:C875" si="418">C815+1/365</f>
        <v>2.2315068493151098</v>
      </c>
      <c r="D816" s="1">
        <f t="shared" si="394"/>
        <v>13.420327002023788</v>
      </c>
      <c r="E816" s="1">
        <f t="shared" si="404"/>
        <v>0</v>
      </c>
      <c r="F816" s="1">
        <f t="shared" si="395"/>
        <v>3.1159345995952425</v>
      </c>
      <c r="G816" s="1">
        <f t="shared" si="396"/>
        <v>0</v>
      </c>
      <c r="H816" s="1">
        <f t="shared" si="397"/>
        <v>0</v>
      </c>
      <c r="I816" s="1">
        <f t="shared" si="398"/>
        <v>0</v>
      </c>
      <c r="J816" s="1">
        <f t="shared" si="399"/>
        <v>38.598620014689381</v>
      </c>
      <c r="K816" s="1">
        <f t="shared" si="400"/>
        <v>0</v>
      </c>
      <c r="L816" s="1">
        <f t="shared" si="401"/>
        <v>38.598620014689381</v>
      </c>
      <c r="M816" s="1">
        <f t="shared" si="402"/>
        <v>1</v>
      </c>
      <c r="N816" s="1">
        <f t="shared" si="403"/>
        <v>0</v>
      </c>
      <c r="O816" s="1">
        <f t="shared" si="411"/>
        <v>-9999</v>
      </c>
      <c r="P816" s="1">
        <f t="shared" si="411"/>
        <v>-9999</v>
      </c>
      <c r="Q816" s="1">
        <f t="shared" si="411"/>
        <v>-9999</v>
      </c>
      <c r="R816" s="1">
        <f t="shared" si="393"/>
        <v>-9999</v>
      </c>
      <c r="S816" s="1">
        <f t="shared" si="393"/>
        <v>-9999</v>
      </c>
      <c r="T816" s="1">
        <f t="shared" si="393"/>
        <v>-9999</v>
      </c>
      <c r="U816" s="1">
        <f t="shared" si="393"/>
        <v>-9999</v>
      </c>
      <c r="V816" s="1">
        <f t="shared" si="393"/>
        <v>-9999</v>
      </c>
    </row>
    <row r="817" spans="2:22" x14ac:dyDescent="0.3">
      <c r="B817" s="1">
        <v>86</v>
      </c>
      <c r="C817" s="1">
        <f t="shared" si="418"/>
        <v>2.2342465753425071</v>
      </c>
      <c r="D817" s="1">
        <f t="shared" si="394"/>
        <v>13.505899306336932</v>
      </c>
      <c r="E817" s="1">
        <f t="shared" si="404"/>
        <v>0</v>
      </c>
      <c r="F817" s="1">
        <f t="shared" si="395"/>
        <v>3.0988201387326133</v>
      </c>
      <c r="G817" s="1">
        <f t="shared" si="396"/>
        <v>0</v>
      </c>
      <c r="H817" s="1">
        <f t="shared" si="397"/>
        <v>0</v>
      </c>
      <c r="I817" s="1">
        <f t="shared" si="398"/>
        <v>0</v>
      </c>
      <c r="J817" s="1">
        <f t="shared" si="399"/>
        <v>38.079690993582709</v>
      </c>
      <c r="K817" s="1">
        <f t="shared" si="400"/>
        <v>0</v>
      </c>
      <c r="L817" s="1">
        <f t="shared" si="401"/>
        <v>38.079690993582709</v>
      </c>
      <c r="M817" s="1">
        <f t="shared" si="402"/>
        <v>1</v>
      </c>
      <c r="N817" s="1">
        <f t="shared" si="403"/>
        <v>0</v>
      </c>
      <c r="O817" s="1">
        <f t="shared" si="411"/>
        <v>-9999</v>
      </c>
      <c r="P817" s="1">
        <f t="shared" si="411"/>
        <v>-9999</v>
      </c>
      <c r="Q817" s="1">
        <f t="shared" si="411"/>
        <v>-9999</v>
      </c>
      <c r="R817" s="1">
        <f t="shared" si="393"/>
        <v>-9999</v>
      </c>
      <c r="S817" s="1">
        <f t="shared" si="393"/>
        <v>-9999</v>
      </c>
      <c r="T817" s="1">
        <f t="shared" si="393"/>
        <v>-9999</v>
      </c>
      <c r="U817" s="1">
        <f t="shared" si="393"/>
        <v>-9999</v>
      </c>
      <c r="V817" s="1">
        <f t="shared" si="393"/>
        <v>-9999</v>
      </c>
    </row>
    <row r="818" spans="2:22" x14ac:dyDescent="0.3">
      <c r="B818" s="1">
        <v>87</v>
      </c>
      <c r="C818" s="1">
        <f t="shared" si="418"/>
        <v>2.2369863013699045</v>
      </c>
      <c r="D818" s="1">
        <f t="shared" si="394"/>
        <v>13.591618023349184</v>
      </c>
      <c r="E818" s="1">
        <f t="shared" si="404"/>
        <v>0</v>
      </c>
      <c r="F818" s="1">
        <f t="shared" si="395"/>
        <v>3.0816763953301631</v>
      </c>
      <c r="G818" s="1">
        <f t="shared" si="396"/>
        <v>0</v>
      </c>
      <c r="H818" s="1">
        <f t="shared" si="397"/>
        <v>0</v>
      </c>
      <c r="I818" s="1">
        <f t="shared" si="398"/>
        <v>0</v>
      </c>
      <c r="J818" s="1">
        <f t="shared" si="399"/>
        <v>37.562694700337218</v>
      </c>
      <c r="K818" s="1">
        <f t="shared" si="400"/>
        <v>0</v>
      </c>
      <c r="L818" s="1">
        <f t="shared" si="401"/>
        <v>37.562694700337218</v>
      </c>
      <c r="M818" s="1">
        <f t="shared" si="402"/>
        <v>1</v>
      </c>
      <c r="N818" s="1">
        <f t="shared" si="403"/>
        <v>0</v>
      </c>
      <c r="O818" s="1">
        <f t="shared" si="411"/>
        <v>-9999</v>
      </c>
      <c r="P818" s="1">
        <f t="shared" si="411"/>
        <v>-9999</v>
      </c>
      <c r="Q818" s="1">
        <f t="shared" si="411"/>
        <v>-9999</v>
      </c>
      <c r="R818" s="1">
        <f t="shared" si="411"/>
        <v>-9999</v>
      </c>
      <c r="S818" s="1">
        <f t="shared" si="411"/>
        <v>-9999</v>
      </c>
      <c r="T818" s="1">
        <f t="shared" si="411"/>
        <v>-9999</v>
      </c>
      <c r="U818" s="1">
        <f t="shared" si="411"/>
        <v>-9999</v>
      </c>
      <c r="V818" s="1">
        <f t="shared" si="393"/>
        <v>-9999</v>
      </c>
    </row>
    <row r="819" spans="2:22" x14ac:dyDescent="0.3">
      <c r="B819" s="1">
        <v>88</v>
      </c>
      <c r="C819" s="1">
        <f t="shared" si="418"/>
        <v>2.2397260273973019</v>
      </c>
      <c r="D819" s="1">
        <f t="shared" si="394"/>
        <v>13.677457752754716</v>
      </c>
      <c r="E819" s="1">
        <f t="shared" si="404"/>
        <v>0</v>
      </c>
      <c r="F819" s="1">
        <f t="shared" si="395"/>
        <v>3.0645084494490571</v>
      </c>
      <c r="G819" s="1">
        <f t="shared" si="396"/>
        <v>0</v>
      </c>
      <c r="H819" s="1">
        <f t="shared" si="397"/>
        <v>0</v>
      </c>
      <c r="I819" s="1">
        <f t="shared" si="398"/>
        <v>0</v>
      </c>
      <c r="J819" s="1">
        <f t="shared" si="399"/>
        <v>37.047805285970909</v>
      </c>
      <c r="K819" s="1">
        <f t="shared" si="400"/>
        <v>0</v>
      </c>
      <c r="L819" s="1">
        <f t="shared" si="401"/>
        <v>37.047805285970909</v>
      </c>
      <c r="M819" s="1">
        <f t="shared" si="402"/>
        <v>1</v>
      </c>
      <c r="N819" s="1">
        <f t="shared" si="403"/>
        <v>0</v>
      </c>
      <c r="O819" s="1">
        <f t="shared" si="411"/>
        <v>-9999</v>
      </c>
      <c r="P819" s="1">
        <f t="shared" si="411"/>
        <v>-9999</v>
      </c>
      <c r="Q819" s="1">
        <f t="shared" si="411"/>
        <v>-9999</v>
      </c>
      <c r="R819" s="1">
        <f t="shared" si="411"/>
        <v>-9999</v>
      </c>
      <c r="S819" s="1">
        <f t="shared" si="411"/>
        <v>-9999</v>
      </c>
      <c r="T819" s="1">
        <f t="shared" si="411"/>
        <v>-9999</v>
      </c>
      <c r="U819" s="1">
        <f t="shared" si="411"/>
        <v>-9999</v>
      </c>
      <c r="V819" s="1">
        <f t="shared" si="393"/>
        <v>-9999</v>
      </c>
    </row>
    <row r="820" spans="2:22" x14ac:dyDescent="0.3">
      <c r="B820" s="1">
        <v>89</v>
      </c>
      <c r="C820" s="1">
        <f t="shared" si="418"/>
        <v>2.2424657534246992</v>
      </c>
      <c r="D820" s="1">
        <f t="shared" si="394"/>
        <v>13.763393058389145</v>
      </c>
      <c r="E820" s="1">
        <f t="shared" si="404"/>
        <v>0</v>
      </c>
      <c r="F820" s="1">
        <f t="shared" si="395"/>
        <v>3.047321388322171</v>
      </c>
      <c r="G820" s="1">
        <f t="shared" si="396"/>
        <v>0</v>
      </c>
      <c r="H820" s="1">
        <f t="shared" si="397"/>
        <v>0</v>
      </c>
      <c r="I820" s="1">
        <f t="shared" si="398"/>
        <v>0</v>
      </c>
      <c r="J820" s="1">
        <f t="shared" si="399"/>
        <v>36.535193925787048</v>
      </c>
      <c r="K820" s="1">
        <f t="shared" si="400"/>
        <v>0</v>
      </c>
      <c r="L820" s="1">
        <f t="shared" si="401"/>
        <v>36.535193925787048</v>
      </c>
      <c r="M820" s="1">
        <f t="shared" si="402"/>
        <v>1</v>
      </c>
      <c r="N820" s="1">
        <f t="shared" si="403"/>
        <v>0</v>
      </c>
      <c r="O820" s="1">
        <f t="shared" si="411"/>
        <v>-9999</v>
      </c>
      <c r="P820" s="1">
        <f t="shared" si="411"/>
        <v>-9999</v>
      </c>
      <c r="Q820" s="1">
        <f t="shared" si="411"/>
        <v>-9999</v>
      </c>
      <c r="R820" s="1">
        <f t="shared" si="411"/>
        <v>-9999</v>
      </c>
      <c r="S820" s="1">
        <f t="shared" si="411"/>
        <v>-9999</v>
      </c>
      <c r="T820" s="1">
        <f t="shared" si="411"/>
        <v>-9999</v>
      </c>
      <c r="U820" s="1">
        <f t="shared" si="411"/>
        <v>-9999</v>
      </c>
      <c r="V820" s="1">
        <f t="shared" si="393"/>
        <v>-9999</v>
      </c>
    </row>
    <row r="821" spans="2:22" x14ac:dyDescent="0.3">
      <c r="B821" s="1">
        <v>90</v>
      </c>
      <c r="C821" s="1">
        <f t="shared" si="418"/>
        <v>2.2452054794520966</v>
      </c>
      <c r="D821" s="1">
        <f t="shared" si="394"/>
        <v>13.849398475766771</v>
      </c>
      <c r="E821" s="1">
        <f t="shared" si="404"/>
        <v>0</v>
      </c>
      <c r="F821" s="1">
        <f t="shared" si="395"/>
        <v>3.0301203048466459</v>
      </c>
      <c r="G821" s="1">
        <f t="shared" si="396"/>
        <v>0</v>
      </c>
      <c r="H821" s="1">
        <f t="shared" si="397"/>
        <v>0</v>
      </c>
      <c r="I821" s="1">
        <f t="shared" si="398"/>
        <v>0</v>
      </c>
      <c r="J821" s="1">
        <f t="shared" si="399"/>
        <v>36.025028737935884</v>
      </c>
      <c r="K821" s="1">
        <f t="shared" si="400"/>
        <v>0</v>
      </c>
      <c r="L821" s="1">
        <f t="shared" si="401"/>
        <v>36.025028737935884</v>
      </c>
      <c r="M821" s="1">
        <f t="shared" si="402"/>
        <v>1</v>
      </c>
      <c r="N821" s="1">
        <f t="shared" si="403"/>
        <v>0</v>
      </c>
      <c r="O821" s="1">
        <f t="shared" ref="O821" si="419">F821</f>
        <v>3.0301203048466459</v>
      </c>
      <c r="P821" s="1">
        <f t="shared" ref="P821" ca="1" si="420">L821+_xlfn.LOGNORM.INV(RAND(),0,0.025*L821)</f>
        <v>36.899931231909818</v>
      </c>
      <c r="Q821" s="1">
        <f t="shared" ref="Q821" ca="1" si="421">0.025*P821</f>
        <v>0.92249828079774554</v>
      </c>
      <c r="R821" s="1">
        <f t="shared" ref="R821" si="422">M821</f>
        <v>1</v>
      </c>
      <c r="S821" s="1">
        <f t="shared" ref="S821" si="423">N821</f>
        <v>0</v>
      </c>
      <c r="T821" s="1">
        <v>0.1</v>
      </c>
      <c r="U821" s="1">
        <v>0.1</v>
      </c>
      <c r="V821" s="1">
        <f t="shared" si="393"/>
        <v>-9999</v>
      </c>
    </row>
    <row r="822" spans="2:22" x14ac:dyDescent="0.3">
      <c r="B822" s="1">
        <v>91</v>
      </c>
      <c r="C822" s="1">
        <f t="shared" si="418"/>
        <v>2.2479452054794939</v>
      </c>
      <c r="D822" s="1">
        <f t="shared" si="394"/>
        <v>13.935448519626265</v>
      </c>
      <c r="E822" s="1">
        <f t="shared" si="404"/>
        <v>0</v>
      </c>
      <c r="F822" s="1">
        <f t="shared" si="395"/>
        <v>3.0129102960747471</v>
      </c>
      <c r="G822" s="1">
        <f t="shared" si="396"/>
        <v>0</v>
      </c>
      <c r="H822" s="1">
        <f t="shared" si="397"/>
        <v>0</v>
      </c>
      <c r="I822" s="1">
        <f t="shared" si="398"/>
        <v>0</v>
      </c>
      <c r="J822" s="1">
        <f t="shared" si="399"/>
        <v>35.517474705278744</v>
      </c>
      <c r="K822" s="1">
        <f t="shared" si="400"/>
        <v>0</v>
      </c>
      <c r="L822" s="1">
        <f t="shared" si="401"/>
        <v>35.517474705278744</v>
      </c>
      <c r="M822" s="1">
        <f t="shared" si="402"/>
        <v>1</v>
      </c>
      <c r="N822" s="1">
        <f t="shared" si="403"/>
        <v>0</v>
      </c>
      <c r="O822" s="1">
        <f t="shared" ref="O822:Q822" si="424">-9999</f>
        <v>-9999</v>
      </c>
      <c r="P822" s="1">
        <f t="shared" si="424"/>
        <v>-9999</v>
      </c>
      <c r="Q822" s="1">
        <f t="shared" si="424"/>
        <v>-9999</v>
      </c>
      <c r="R822" s="1">
        <f t="shared" si="393"/>
        <v>-9999</v>
      </c>
      <c r="S822" s="1">
        <f t="shared" si="393"/>
        <v>-9999</v>
      </c>
      <c r="T822" s="1">
        <f t="shared" si="393"/>
        <v>-9999</v>
      </c>
      <c r="U822" s="1">
        <f t="shared" si="393"/>
        <v>-9999</v>
      </c>
      <c r="V822" s="1">
        <f t="shared" si="393"/>
        <v>-9999</v>
      </c>
    </row>
    <row r="823" spans="2:22" x14ac:dyDescent="0.3">
      <c r="B823" s="1">
        <v>92</v>
      </c>
      <c r="C823" s="1">
        <f t="shared" si="418"/>
        <v>2.2506849315068913</v>
      </c>
      <c r="D823" s="1">
        <f t="shared" si="394"/>
        <v>14.021517691482536</v>
      </c>
      <c r="E823" s="1">
        <f t="shared" si="404"/>
        <v>2.151769148253635E-2</v>
      </c>
      <c r="F823" s="1">
        <f t="shared" si="395"/>
        <v>2.9956964617034929</v>
      </c>
      <c r="G823" s="1">
        <f t="shared" si="396"/>
        <v>0</v>
      </c>
      <c r="H823" s="1">
        <f t="shared" si="397"/>
        <v>0</v>
      </c>
      <c r="I823" s="1">
        <f t="shared" si="398"/>
        <v>0</v>
      </c>
      <c r="J823" s="1">
        <f t="shared" si="399"/>
        <v>35.012693600625781</v>
      </c>
      <c r="K823" s="1">
        <f t="shared" si="400"/>
        <v>0</v>
      </c>
      <c r="L823" s="1">
        <f t="shared" si="401"/>
        <v>35.012693600625781</v>
      </c>
      <c r="M823" s="1">
        <f t="shared" si="402"/>
        <v>1</v>
      </c>
      <c r="N823" s="1">
        <f t="shared" si="403"/>
        <v>0</v>
      </c>
      <c r="O823" s="1">
        <f t="shared" si="411"/>
        <v>-9999</v>
      </c>
      <c r="P823" s="1">
        <f t="shared" si="411"/>
        <v>-9999</v>
      </c>
      <c r="Q823" s="1">
        <f t="shared" si="411"/>
        <v>-9999</v>
      </c>
      <c r="R823" s="1">
        <f t="shared" si="393"/>
        <v>-9999</v>
      </c>
      <c r="S823" s="1">
        <f t="shared" si="393"/>
        <v>-9999</v>
      </c>
      <c r="T823" s="1">
        <f t="shared" si="393"/>
        <v>-9999</v>
      </c>
      <c r="U823" s="1">
        <f t="shared" si="393"/>
        <v>-9999</v>
      </c>
      <c r="V823" s="1">
        <f t="shared" si="393"/>
        <v>-9999</v>
      </c>
    </row>
    <row r="824" spans="2:22" x14ac:dyDescent="0.3">
      <c r="B824" s="1">
        <v>93</v>
      </c>
      <c r="C824" s="1">
        <f t="shared" si="418"/>
        <v>2.2534246575342887</v>
      </c>
      <c r="D824" s="1">
        <f t="shared" si="394"/>
        <v>14.107580487182432</v>
      </c>
      <c r="E824" s="1">
        <f t="shared" si="404"/>
        <v>0.12909817866496809</v>
      </c>
      <c r="F824" s="1">
        <f t="shared" si="395"/>
        <v>2.9784839025635135</v>
      </c>
      <c r="G824" s="1">
        <f t="shared" si="396"/>
        <v>0</v>
      </c>
      <c r="H824" s="1">
        <f t="shared" si="397"/>
        <v>0</v>
      </c>
      <c r="I824" s="1">
        <f t="shared" si="398"/>
        <v>0</v>
      </c>
      <c r="J824" s="1">
        <f t="shared" si="399"/>
        <v>34.510843915415656</v>
      </c>
      <c r="K824" s="1">
        <f t="shared" si="400"/>
        <v>0</v>
      </c>
      <c r="L824" s="1">
        <f t="shared" si="401"/>
        <v>34.510843915415656</v>
      </c>
      <c r="M824" s="1">
        <f t="shared" si="402"/>
        <v>1</v>
      </c>
      <c r="N824" s="1">
        <f t="shared" si="403"/>
        <v>0</v>
      </c>
      <c r="O824" s="1">
        <f t="shared" si="411"/>
        <v>-9999</v>
      </c>
      <c r="P824" s="1">
        <f t="shared" si="411"/>
        <v>-9999</v>
      </c>
      <c r="Q824" s="1">
        <f t="shared" si="411"/>
        <v>-9999</v>
      </c>
      <c r="R824" s="1">
        <f t="shared" si="393"/>
        <v>-9999</v>
      </c>
      <c r="S824" s="1">
        <f t="shared" si="393"/>
        <v>-9999</v>
      </c>
      <c r="T824" s="1">
        <f t="shared" si="393"/>
        <v>-9999</v>
      </c>
      <c r="U824" s="1">
        <f t="shared" si="393"/>
        <v>-9999</v>
      </c>
      <c r="V824" s="1">
        <f t="shared" si="393"/>
        <v>-9999</v>
      </c>
    </row>
    <row r="825" spans="2:22" x14ac:dyDescent="0.3">
      <c r="B825" s="1">
        <v>94</v>
      </c>
      <c r="C825" s="1">
        <f t="shared" si="418"/>
        <v>2.256164383561686</v>
      </c>
      <c r="D825" s="1">
        <f t="shared" si="394"/>
        <v>14.193611404462191</v>
      </c>
      <c r="E825" s="1">
        <f t="shared" si="404"/>
        <v>0.32270958312715869</v>
      </c>
      <c r="F825" s="1">
        <f t="shared" si="395"/>
        <v>2.9612777191075619</v>
      </c>
      <c r="G825" s="1">
        <f t="shared" si="396"/>
        <v>0</v>
      </c>
      <c r="H825" s="1">
        <f t="shared" si="397"/>
        <v>0</v>
      </c>
      <c r="I825" s="1">
        <f t="shared" si="398"/>
        <v>0</v>
      </c>
      <c r="J825" s="1">
        <f t="shared" si="399"/>
        <v>34.012080791901084</v>
      </c>
      <c r="K825" s="1">
        <f t="shared" si="400"/>
        <v>0</v>
      </c>
      <c r="L825" s="1">
        <f t="shared" si="401"/>
        <v>34.012080791901084</v>
      </c>
      <c r="M825" s="1">
        <f t="shared" si="402"/>
        <v>1</v>
      </c>
      <c r="N825" s="1">
        <f t="shared" si="403"/>
        <v>0</v>
      </c>
      <c r="O825" s="1">
        <f t="shared" si="411"/>
        <v>-9999</v>
      </c>
      <c r="P825" s="1">
        <f t="shared" si="411"/>
        <v>-9999</v>
      </c>
      <c r="Q825" s="1">
        <f t="shared" si="411"/>
        <v>-9999</v>
      </c>
      <c r="R825" s="1">
        <f t="shared" si="393"/>
        <v>-9999</v>
      </c>
      <c r="S825" s="1">
        <f t="shared" si="393"/>
        <v>-9999</v>
      </c>
      <c r="T825" s="1">
        <f t="shared" si="393"/>
        <v>-9999</v>
      </c>
      <c r="U825" s="1">
        <f t="shared" si="393"/>
        <v>-9999</v>
      </c>
      <c r="V825" s="1">
        <f t="shared" si="393"/>
        <v>-9999</v>
      </c>
    </row>
    <row r="826" spans="2:22" x14ac:dyDescent="0.3">
      <c r="B826" s="1">
        <v>95</v>
      </c>
      <c r="C826" s="1">
        <f t="shared" si="418"/>
        <v>2.2589041095890834</v>
      </c>
      <c r="D826" s="1">
        <f t="shared" si="394"/>
        <v>14.279584950504338</v>
      </c>
      <c r="E826" s="1">
        <f t="shared" si="404"/>
        <v>0.60229453363149688</v>
      </c>
      <c r="F826" s="1">
        <f t="shared" si="395"/>
        <v>2.9440830098991322</v>
      </c>
      <c r="G826" s="1">
        <f t="shared" si="396"/>
        <v>0</v>
      </c>
      <c r="H826" s="1">
        <f t="shared" si="397"/>
        <v>0</v>
      </c>
      <c r="I826" s="1">
        <f t="shared" si="398"/>
        <v>0</v>
      </c>
      <c r="J826" s="1">
        <f t="shared" si="399"/>
        <v>33.516555958903339</v>
      </c>
      <c r="K826" s="1">
        <f t="shared" si="400"/>
        <v>0</v>
      </c>
      <c r="L826" s="1">
        <f t="shared" si="401"/>
        <v>33.516555958903339</v>
      </c>
      <c r="M826" s="1">
        <f t="shared" si="402"/>
        <v>1</v>
      </c>
      <c r="N826" s="1">
        <f t="shared" si="403"/>
        <v>0</v>
      </c>
      <c r="O826" s="1">
        <f t="shared" si="411"/>
        <v>-9999</v>
      </c>
      <c r="P826" s="1">
        <f t="shared" si="411"/>
        <v>-9999</v>
      </c>
      <c r="Q826" s="1">
        <f t="shared" si="411"/>
        <v>-9999</v>
      </c>
      <c r="R826" s="1">
        <f t="shared" si="393"/>
        <v>-9999</v>
      </c>
      <c r="S826" s="1">
        <f t="shared" si="393"/>
        <v>-9999</v>
      </c>
      <c r="T826" s="1">
        <f t="shared" si="393"/>
        <v>-9999</v>
      </c>
      <c r="U826" s="1">
        <f t="shared" si="393"/>
        <v>-9999</v>
      </c>
      <c r="V826" s="1">
        <f t="shared" si="393"/>
        <v>-9999</v>
      </c>
    </row>
    <row r="827" spans="2:22" x14ac:dyDescent="0.3">
      <c r="B827" s="1">
        <v>96</v>
      </c>
      <c r="C827" s="1">
        <f t="shared" si="418"/>
        <v>2.2616438356164807</v>
      </c>
      <c r="D827" s="1">
        <f t="shared" si="394"/>
        <v>14.365475649491716</v>
      </c>
      <c r="E827" s="1">
        <f t="shared" si="404"/>
        <v>0.96777018312321239</v>
      </c>
      <c r="F827" s="1">
        <f t="shared" si="395"/>
        <v>2.9269048701016569</v>
      </c>
      <c r="G827" s="1">
        <f t="shared" si="396"/>
        <v>0</v>
      </c>
      <c r="H827" s="1">
        <f t="shared" si="397"/>
        <v>0</v>
      </c>
      <c r="I827" s="1">
        <f t="shared" si="398"/>
        <v>0</v>
      </c>
      <c r="J827" s="1">
        <f t="shared" si="399"/>
        <v>33.024417671195373</v>
      </c>
      <c r="K827" s="1">
        <f t="shared" si="400"/>
        <v>0</v>
      </c>
      <c r="L827" s="1">
        <f t="shared" si="401"/>
        <v>33.024417671195373</v>
      </c>
      <c r="M827" s="1">
        <f t="shared" si="402"/>
        <v>1</v>
      </c>
      <c r="N827" s="1">
        <f t="shared" si="403"/>
        <v>0</v>
      </c>
      <c r="O827" s="1">
        <f t="shared" si="411"/>
        <v>-9999</v>
      </c>
      <c r="P827" s="1">
        <f t="shared" si="411"/>
        <v>-9999</v>
      </c>
      <c r="Q827" s="1">
        <f t="shared" si="411"/>
        <v>-9999</v>
      </c>
      <c r="R827" s="1">
        <f t="shared" si="393"/>
        <v>-9999</v>
      </c>
      <c r="S827" s="1">
        <f t="shared" si="393"/>
        <v>-9999</v>
      </c>
      <c r="T827" s="1">
        <f t="shared" si="393"/>
        <v>-9999</v>
      </c>
      <c r="U827" s="1">
        <f t="shared" si="393"/>
        <v>-9999</v>
      </c>
      <c r="V827" s="1">
        <f t="shared" si="393"/>
        <v>-9999</v>
      </c>
    </row>
    <row r="828" spans="2:22" x14ac:dyDescent="0.3">
      <c r="B828" s="1">
        <v>97</v>
      </c>
      <c r="C828" s="1">
        <f t="shared" si="418"/>
        <v>2.2643835616438781</v>
      </c>
      <c r="D828" s="1">
        <f t="shared" si="394"/>
        <v>14.451258050156529</v>
      </c>
      <c r="E828" s="1">
        <f t="shared" si="404"/>
        <v>1.4190282332797413</v>
      </c>
      <c r="F828" s="1">
        <f t="shared" si="395"/>
        <v>2.9097483899686942</v>
      </c>
      <c r="G828" s="1">
        <f t="shared" si="396"/>
        <v>0</v>
      </c>
      <c r="H828" s="1">
        <f t="shared" si="397"/>
        <v>0</v>
      </c>
      <c r="I828" s="1">
        <f t="shared" si="398"/>
        <v>0</v>
      </c>
      <c r="J828" s="1">
        <f t="shared" si="399"/>
        <v>32.535810652569396</v>
      </c>
      <c r="K828" s="1">
        <f t="shared" si="400"/>
        <v>0</v>
      </c>
      <c r="L828" s="1">
        <f t="shared" si="401"/>
        <v>32.535810652569396</v>
      </c>
      <c r="M828" s="1">
        <f t="shared" si="402"/>
        <v>1</v>
      </c>
      <c r="N828" s="1">
        <f t="shared" si="403"/>
        <v>0</v>
      </c>
      <c r="O828" s="1">
        <f t="shared" si="411"/>
        <v>-9999</v>
      </c>
      <c r="P828" s="1">
        <f t="shared" si="411"/>
        <v>-9999</v>
      </c>
      <c r="Q828" s="1">
        <f t="shared" si="411"/>
        <v>-9999</v>
      </c>
      <c r="R828" s="1">
        <f t="shared" si="393"/>
        <v>-9999</v>
      </c>
      <c r="S828" s="1">
        <f t="shared" si="393"/>
        <v>-9999</v>
      </c>
      <c r="T828" s="1">
        <f t="shared" si="393"/>
        <v>-9999</v>
      </c>
      <c r="U828" s="1">
        <f t="shared" si="393"/>
        <v>-9999</v>
      </c>
      <c r="V828" s="1">
        <f t="shared" si="393"/>
        <v>-9999</v>
      </c>
    </row>
    <row r="829" spans="2:22" x14ac:dyDescent="0.3">
      <c r="B829" s="1">
        <v>98</v>
      </c>
      <c r="C829" s="1">
        <f t="shared" si="418"/>
        <v>2.2671232876712755</v>
      </c>
      <c r="D829" s="1">
        <f t="shared" si="394"/>
        <v>14.536906733322143</v>
      </c>
      <c r="E829" s="1">
        <f t="shared" si="404"/>
        <v>1.9559349666018839</v>
      </c>
      <c r="F829" s="1">
        <f t="shared" si="395"/>
        <v>2.8926186533355716</v>
      </c>
      <c r="G829" s="1">
        <f t="shared" si="396"/>
        <v>0</v>
      </c>
      <c r="H829" s="1">
        <f t="shared" si="397"/>
        <v>0</v>
      </c>
      <c r="I829" s="1">
        <f t="shared" si="398"/>
        <v>0</v>
      </c>
      <c r="J829" s="1">
        <f t="shared" si="399"/>
        <v>32.050876042642969</v>
      </c>
      <c r="K829" s="1">
        <f t="shared" si="400"/>
        <v>0</v>
      </c>
      <c r="L829" s="1">
        <f t="shared" si="401"/>
        <v>32.050876042642969</v>
      </c>
      <c r="M829" s="1">
        <f t="shared" si="402"/>
        <v>1</v>
      </c>
      <c r="N829" s="1">
        <f t="shared" si="403"/>
        <v>0</v>
      </c>
      <c r="O829" s="1">
        <f t="shared" si="411"/>
        <v>-9999</v>
      </c>
      <c r="P829" s="1">
        <f t="shared" si="411"/>
        <v>-9999</v>
      </c>
      <c r="Q829" s="1">
        <f t="shared" si="411"/>
        <v>-9999</v>
      </c>
      <c r="R829" s="1">
        <f t="shared" si="393"/>
        <v>-9999</v>
      </c>
      <c r="S829" s="1">
        <f t="shared" si="393"/>
        <v>-9999</v>
      </c>
      <c r="T829" s="1">
        <f t="shared" si="393"/>
        <v>-9999</v>
      </c>
      <c r="U829" s="1">
        <f t="shared" si="393"/>
        <v>-9999</v>
      </c>
      <c r="V829" s="1">
        <f t="shared" si="393"/>
        <v>-9999</v>
      </c>
    </row>
    <row r="830" spans="2:22" x14ac:dyDescent="0.3">
      <c r="B830" s="1">
        <v>99</v>
      </c>
      <c r="C830" s="1">
        <f t="shared" si="418"/>
        <v>2.2698630136986728</v>
      </c>
      <c r="D830" s="1">
        <f t="shared" si="394"/>
        <v>14.622396319435277</v>
      </c>
      <c r="E830" s="1">
        <f t="shared" si="404"/>
        <v>2.5783312860371623</v>
      </c>
      <c r="F830" s="1">
        <f t="shared" si="395"/>
        <v>2.8755207361129447</v>
      </c>
      <c r="G830" s="1">
        <f t="shared" si="396"/>
        <v>0</v>
      </c>
      <c r="H830" s="1">
        <f t="shared" si="397"/>
        <v>0</v>
      </c>
      <c r="I830" s="1">
        <f t="shared" si="398"/>
        <v>0</v>
      </c>
      <c r="J830" s="1">
        <f t="shared" si="399"/>
        <v>31.569751347454503</v>
      </c>
      <c r="K830" s="1">
        <f t="shared" si="400"/>
        <v>0</v>
      </c>
      <c r="L830" s="1">
        <f t="shared" si="401"/>
        <v>31.569751347454503</v>
      </c>
      <c r="M830" s="1">
        <f t="shared" si="402"/>
        <v>1</v>
      </c>
      <c r="N830" s="1">
        <f t="shared" si="403"/>
        <v>0</v>
      </c>
      <c r="O830" s="1">
        <f t="shared" si="411"/>
        <v>-9999</v>
      </c>
      <c r="P830" s="1">
        <f t="shared" si="411"/>
        <v>-9999</v>
      </c>
      <c r="Q830" s="1">
        <f t="shared" si="411"/>
        <v>-9999</v>
      </c>
      <c r="R830" s="1">
        <f t="shared" si="393"/>
        <v>-9999</v>
      </c>
      <c r="S830" s="1">
        <f t="shared" si="393"/>
        <v>-9999</v>
      </c>
      <c r="T830" s="1">
        <f t="shared" si="393"/>
        <v>-9999</v>
      </c>
      <c r="U830" s="1">
        <f t="shared" si="393"/>
        <v>-9999</v>
      </c>
      <c r="V830" s="1">
        <f t="shared" si="393"/>
        <v>-9999</v>
      </c>
    </row>
    <row r="831" spans="2:22" x14ac:dyDescent="0.3">
      <c r="B831" s="1">
        <v>100</v>
      </c>
      <c r="C831" s="1">
        <f t="shared" si="418"/>
        <v>2.2726027397260702</v>
      </c>
      <c r="D831" s="1">
        <f t="shared" si="394"/>
        <v>14.707701476086541</v>
      </c>
      <c r="E831" s="1">
        <f t="shared" si="404"/>
        <v>3.2860327621237033</v>
      </c>
      <c r="F831" s="1">
        <f t="shared" si="395"/>
        <v>2.8584597047826916</v>
      </c>
      <c r="G831" s="1">
        <f t="shared" si="396"/>
        <v>0</v>
      </c>
      <c r="H831" s="1">
        <f t="shared" si="397"/>
        <v>0</v>
      </c>
      <c r="I831" s="1">
        <f t="shared" si="398"/>
        <v>0</v>
      </c>
      <c r="J831" s="1">
        <f t="shared" si="399"/>
        <v>31.092570393894942</v>
      </c>
      <c r="K831" s="1">
        <f t="shared" si="400"/>
        <v>0</v>
      </c>
      <c r="L831" s="1">
        <f t="shared" si="401"/>
        <v>31.092570393894942</v>
      </c>
      <c r="M831" s="1">
        <f t="shared" si="402"/>
        <v>1</v>
      </c>
      <c r="N831" s="1">
        <f t="shared" si="403"/>
        <v>0</v>
      </c>
      <c r="O831" s="1">
        <f t="shared" si="411"/>
        <v>-9999</v>
      </c>
      <c r="P831" s="1">
        <f t="shared" si="411"/>
        <v>-9999</v>
      </c>
      <c r="Q831" s="1">
        <f t="shared" si="411"/>
        <v>-9999</v>
      </c>
      <c r="R831" s="1">
        <f t="shared" si="393"/>
        <v>-9999</v>
      </c>
      <c r="S831" s="1">
        <f t="shared" si="393"/>
        <v>-9999</v>
      </c>
      <c r="T831" s="1">
        <f t="shared" si="393"/>
        <v>-9999</v>
      </c>
      <c r="U831" s="1">
        <f t="shared" si="393"/>
        <v>-9999</v>
      </c>
      <c r="V831" s="1">
        <f t="shared" si="393"/>
        <v>-9999</v>
      </c>
    </row>
    <row r="832" spans="2:22" x14ac:dyDescent="0.3">
      <c r="B832" s="1">
        <v>101</v>
      </c>
      <c r="C832" s="1">
        <f t="shared" si="418"/>
        <v>2.2753424657534675</v>
      </c>
      <c r="D832" s="1">
        <f t="shared" si="394"/>
        <v>14.792796925517001</v>
      </c>
      <c r="E832" s="1">
        <f t="shared" si="404"/>
        <v>4.078829687640706</v>
      </c>
      <c r="F832" s="1">
        <f t="shared" si="395"/>
        <v>2.8414406148965998</v>
      </c>
      <c r="G832" s="1">
        <f t="shared" si="396"/>
        <v>0</v>
      </c>
      <c r="H832" s="1">
        <f t="shared" si="397"/>
        <v>0</v>
      </c>
      <c r="I832" s="1">
        <f t="shared" si="398"/>
        <v>0</v>
      </c>
      <c r="J832" s="1">
        <f t="shared" si="399"/>
        <v>30.619463288020288</v>
      </c>
      <c r="K832" s="1">
        <f t="shared" si="400"/>
        <v>0</v>
      </c>
      <c r="L832" s="1">
        <f t="shared" si="401"/>
        <v>30.619463288020288</v>
      </c>
      <c r="M832" s="1">
        <f t="shared" si="402"/>
        <v>1</v>
      </c>
      <c r="N832" s="1">
        <f t="shared" si="403"/>
        <v>0</v>
      </c>
      <c r="O832" s="1">
        <f t="shared" si="411"/>
        <v>-9999</v>
      </c>
      <c r="P832" s="1">
        <f t="shared" si="411"/>
        <v>-9999</v>
      </c>
      <c r="Q832" s="1">
        <f t="shared" si="411"/>
        <v>-9999</v>
      </c>
      <c r="R832" s="1">
        <f t="shared" si="393"/>
        <v>-9999</v>
      </c>
      <c r="S832" s="1">
        <f t="shared" si="393"/>
        <v>-9999</v>
      </c>
      <c r="T832" s="1">
        <f t="shared" si="393"/>
        <v>-9999</v>
      </c>
      <c r="U832" s="1">
        <f t="shared" si="393"/>
        <v>-9999</v>
      </c>
      <c r="V832" s="1">
        <f t="shared" si="393"/>
        <v>-9999</v>
      </c>
    </row>
    <row r="833" spans="2:22" x14ac:dyDescent="0.3">
      <c r="B833" s="1">
        <v>102</v>
      </c>
      <c r="C833" s="1">
        <f t="shared" si="418"/>
        <v>2.2780821917808649</v>
      </c>
      <c r="D833" s="1">
        <f t="shared" si="394"/>
        <v>14.877657452108471</v>
      </c>
      <c r="E833" s="1">
        <f t="shared" si="404"/>
        <v>4.9564871397491785</v>
      </c>
      <c r="F833" s="1">
        <f t="shared" si="395"/>
        <v>2.8244685095783058</v>
      </c>
      <c r="G833" s="1">
        <f t="shared" si="396"/>
        <v>0</v>
      </c>
      <c r="H833" s="1">
        <f t="shared" si="397"/>
        <v>0</v>
      </c>
      <c r="I833" s="1">
        <f t="shared" si="398"/>
        <v>0</v>
      </c>
      <c r="J833" s="1">
        <f t="shared" si="399"/>
        <v>30.150556377286499</v>
      </c>
      <c r="K833" s="1">
        <f t="shared" si="400"/>
        <v>0</v>
      </c>
      <c r="L833" s="1">
        <f t="shared" si="401"/>
        <v>30.150556377286499</v>
      </c>
      <c r="M833" s="1">
        <f t="shared" si="402"/>
        <v>1</v>
      </c>
      <c r="N833" s="1">
        <f t="shared" si="403"/>
        <v>0</v>
      </c>
      <c r="O833" s="1">
        <f t="shared" si="411"/>
        <v>-9999</v>
      </c>
      <c r="P833" s="1">
        <f t="shared" si="411"/>
        <v>-9999</v>
      </c>
      <c r="Q833" s="1">
        <f t="shared" si="411"/>
        <v>-9999</v>
      </c>
      <c r="R833" s="1">
        <f t="shared" si="393"/>
        <v>-9999</v>
      </c>
      <c r="S833" s="1">
        <f t="shared" si="393"/>
        <v>-9999</v>
      </c>
      <c r="T833" s="1">
        <f t="shared" si="393"/>
        <v>-9999</v>
      </c>
      <c r="U833" s="1">
        <f t="shared" si="393"/>
        <v>-9999</v>
      </c>
      <c r="V833" s="1">
        <f t="shared" si="393"/>
        <v>-9999</v>
      </c>
    </row>
    <row r="834" spans="2:22" x14ac:dyDescent="0.3">
      <c r="B834" s="1">
        <v>103</v>
      </c>
      <c r="C834" s="1">
        <f t="shared" si="418"/>
        <v>2.2808219178082623</v>
      </c>
      <c r="D834" s="1">
        <f t="shared" si="394"/>
        <v>14.962257909855472</v>
      </c>
      <c r="E834" s="1">
        <f t="shared" si="404"/>
        <v>5.9187450496046523</v>
      </c>
      <c r="F834" s="1">
        <f t="shared" si="395"/>
        <v>2.8075484180289054</v>
      </c>
      <c r="G834" s="1">
        <f t="shared" si="396"/>
        <v>0</v>
      </c>
      <c r="H834" s="1">
        <f t="shared" si="397"/>
        <v>0</v>
      </c>
      <c r="I834" s="1">
        <f t="shared" si="398"/>
        <v>0</v>
      </c>
      <c r="J834" s="1">
        <f t="shared" si="399"/>
        <v>29.685972216743806</v>
      </c>
      <c r="K834" s="1">
        <f t="shared" si="400"/>
        <v>0</v>
      </c>
      <c r="L834" s="1">
        <f t="shared" si="401"/>
        <v>29.685972216743806</v>
      </c>
      <c r="M834" s="1">
        <f t="shared" si="402"/>
        <v>1</v>
      </c>
      <c r="N834" s="1">
        <f t="shared" si="403"/>
        <v>0</v>
      </c>
      <c r="O834" s="1">
        <f t="shared" si="411"/>
        <v>-9999</v>
      </c>
      <c r="P834" s="1">
        <f t="shared" si="411"/>
        <v>-9999</v>
      </c>
      <c r="Q834" s="1">
        <f t="shared" si="411"/>
        <v>-9999</v>
      </c>
      <c r="R834" s="1">
        <f t="shared" si="411"/>
        <v>-9999</v>
      </c>
      <c r="S834" s="1">
        <f t="shared" si="411"/>
        <v>-9999</v>
      </c>
      <c r="T834" s="1">
        <f t="shared" si="411"/>
        <v>-9999</v>
      </c>
      <c r="U834" s="1">
        <f t="shared" si="411"/>
        <v>-9999</v>
      </c>
      <c r="V834" s="1">
        <f t="shared" si="411"/>
        <v>-9999</v>
      </c>
    </row>
    <row r="835" spans="2:22" x14ac:dyDescent="0.3">
      <c r="B835" s="1">
        <v>104</v>
      </c>
      <c r="C835" s="1">
        <f t="shared" si="418"/>
        <v>2.2835616438356596</v>
      </c>
      <c r="D835" s="1">
        <f t="shared" ref="D835:D898" si="425">14-5*COS(2*PI()*C835)</f>
        <v>15.046573229816566</v>
      </c>
      <c r="E835" s="1">
        <f t="shared" si="404"/>
        <v>6.9653182794212185</v>
      </c>
      <c r="F835" s="1">
        <f t="shared" ref="F835:F898" si="426">3+COS(2*PI()*C835)</f>
        <v>2.7906853540366865</v>
      </c>
      <c r="G835" s="1">
        <f t="shared" ref="G835:G898" si="427">IF(AND(B835&gt;=A$20,B835&lt;=A$26),1,0)</f>
        <v>0</v>
      </c>
      <c r="H835" s="1">
        <f t="shared" ref="H835:H898" si="428">IF(G835=0,0,((B835-A$20)/(A$22-A$20))^A$28*((A$26-B835)/(A$26-A$22)))</f>
        <v>0</v>
      </c>
      <c r="I835" s="1">
        <f t="shared" ref="I835:I898" si="429">H835*A$30</f>
        <v>0</v>
      </c>
      <c r="J835" s="1">
        <f t="shared" ref="J835:J898" si="430">(A$2*SQRT(A$4)/A$6)*(F835-A$8)^A$10</f>
        <v>29.225829539225302</v>
      </c>
      <c r="K835" s="1">
        <f t="shared" ref="K835:K898" si="431">(I835*(F835-A$8)^(1/3))/(8*9.81*A$6^2)</f>
        <v>0</v>
      </c>
      <c r="L835" s="1">
        <f t="shared" ref="L835:L898" si="432">J835/SQRT(1+K835)</f>
        <v>29.225829539225302</v>
      </c>
      <c r="M835" s="1">
        <f t="shared" ref="M835:M898" si="433">COS(H835*PI())</f>
        <v>1</v>
      </c>
      <c r="N835" s="1">
        <f t="shared" ref="N835:N898" si="434">IF(B835&lt;A$22,SIN(PI()*H835),-SIN(PI()*H835))</f>
        <v>0</v>
      </c>
      <c r="O835" s="1">
        <f t="shared" si="411"/>
        <v>-9999</v>
      </c>
      <c r="P835" s="1">
        <f t="shared" si="411"/>
        <v>-9999</v>
      </c>
      <c r="Q835" s="1">
        <f t="shared" si="411"/>
        <v>-9999</v>
      </c>
      <c r="R835" s="1">
        <f t="shared" si="411"/>
        <v>-9999</v>
      </c>
      <c r="S835" s="1">
        <f t="shared" si="411"/>
        <v>-9999</v>
      </c>
      <c r="T835" s="1">
        <f t="shared" si="411"/>
        <v>-9999</v>
      </c>
      <c r="U835" s="1">
        <f t="shared" si="411"/>
        <v>-9999</v>
      </c>
      <c r="V835" s="1">
        <f t="shared" si="411"/>
        <v>-9999</v>
      </c>
    </row>
    <row r="836" spans="2:22" x14ac:dyDescent="0.3">
      <c r="B836" s="1">
        <v>105</v>
      </c>
      <c r="C836" s="1">
        <f t="shared" si="418"/>
        <v>2.286301369863057</v>
      </c>
      <c r="D836" s="1">
        <f t="shared" si="425"/>
        <v>15.130578427542765</v>
      </c>
      <c r="E836" s="1">
        <f t="shared" ref="E836:E899" si="435">IF(D836&lt;=A$12,0,E835+D836-A$12)</f>
        <v>8.095896706963984</v>
      </c>
      <c r="F836" s="1">
        <f t="shared" si="426"/>
        <v>2.7738843144914469</v>
      </c>
      <c r="G836" s="1">
        <f t="shared" si="427"/>
        <v>0</v>
      </c>
      <c r="H836" s="1">
        <f t="shared" si="428"/>
        <v>0</v>
      </c>
      <c r="I836" s="1">
        <f t="shared" si="429"/>
        <v>0</v>
      </c>
      <c r="J836" s="1">
        <f t="shared" si="430"/>
        <v>28.770243229561277</v>
      </c>
      <c r="K836" s="1">
        <f t="shared" si="431"/>
        <v>0</v>
      </c>
      <c r="L836" s="1">
        <f t="shared" si="432"/>
        <v>28.770243229561277</v>
      </c>
      <c r="M836" s="1">
        <f t="shared" si="433"/>
        <v>1</v>
      </c>
      <c r="N836" s="1">
        <f t="shared" si="434"/>
        <v>0</v>
      </c>
      <c r="O836" s="1">
        <f t="shared" si="411"/>
        <v>-9999</v>
      </c>
      <c r="P836" s="1">
        <f t="shared" si="411"/>
        <v>-9999</v>
      </c>
      <c r="Q836" s="1">
        <f t="shared" si="411"/>
        <v>-9999</v>
      </c>
      <c r="R836" s="1">
        <f t="shared" si="411"/>
        <v>-9999</v>
      </c>
      <c r="S836" s="1">
        <f t="shared" si="411"/>
        <v>-9999</v>
      </c>
      <c r="T836" s="1">
        <f t="shared" si="411"/>
        <v>-9999</v>
      </c>
      <c r="U836" s="1">
        <f t="shared" si="411"/>
        <v>-9999</v>
      </c>
      <c r="V836" s="1">
        <f t="shared" si="411"/>
        <v>-9999</v>
      </c>
    </row>
    <row r="837" spans="2:22" x14ac:dyDescent="0.3">
      <c r="B837" s="1">
        <v>106</v>
      </c>
      <c r="C837" s="1">
        <f t="shared" si="418"/>
        <v>2.2890410958904543</v>
      </c>
      <c r="D837" s="1">
        <f t="shared" si="425"/>
        <v>15.214248610480995</v>
      </c>
      <c r="E837" s="1">
        <f t="shared" si="435"/>
        <v>9.3101453174449773</v>
      </c>
      <c r="F837" s="1">
        <f t="shared" si="426"/>
        <v>2.7571502779038011</v>
      </c>
      <c r="G837" s="1">
        <f t="shared" si="427"/>
        <v>0</v>
      </c>
      <c r="H837" s="1">
        <f t="shared" si="428"/>
        <v>0</v>
      </c>
      <c r="I837" s="1">
        <f t="shared" si="429"/>
        <v>0</v>
      </c>
      <c r="J837" s="1">
        <f t="shared" si="430"/>
        <v>28.319324302846091</v>
      </c>
      <c r="K837" s="1">
        <f t="shared" si="431"/>
        <v>0</v>
      </c>
      <c r="L837" s="1">
        <f t="shared" si="432"/>
        <v>28.319324302846091</v>
      </c>
      <c r="M837" s="1">
        <f t="shared" si="433"/>
        <v>1</v>
      </c>
      <c r="N837" s="1">
        <f t="shared" si="434"/>
        <v>0</v>
      </c>
      <c r="O837" s="1">
        <f t="shared" si="411"/>
        <v>-9999</v>
      </c>
      <c r="P837" s="1">
        <f t="shared" si="411"/>
        <v>-9999</v>
      </c>
      <c r="Q837" s="1">
        <f t="shared" si="411"/>
        <v>-9999</v>
      </c>
      <c r="R837" s="1">
        <f t="shared" si="411"/>
        <v>-9999</v>
      </c>
      <c r="S837" s="1">
        <f t="shared" ref="R837:V897" si="436">-9999</f>
        <v>-9999</v>
      </c>
      <c r="T837" s="1">
        <f t="shared" si="436"/>
        <v>-9999</v>
      </c>
      <c r="U837" s="1">
        <f t="shared" si="436"/>
        <v>-9999</v>
      </c>
      <c r="V837" s="1">
        <f t="shared" si="411"/>
        <v>-9999</v>
      </c>
    </row>
    <row r="838" spans="2:22" x14ac:dyDescent="0.3">
      <c r="B838" s="1">
        <v>107</v>
      </c>
      <c r="C838" s="1">
        <f t="shared" si="418"/>
        <v>2.2917808219178517</v>
      </c>
      <c r="D838" s="1">
        <f t="shared" si="425"/>
        <v>15.297558985350317</v>
      </c>
      <c r="E838" s="1">
        <f t="shared" si="435"/>
        <v>10.607704302795295</v>
      </c>
      <c r="F838" s="1">
        <f t="shared" si="426"/>
        <v>2.7404882029299369</v>
      </c>
      <c r="G838" s="1">
        <f t="shared" si="427"/>
        <v>1</v>
      </c>
      <c r="H838" s="1">
        <f t="shared" si="428"/>
        <v>0</v>
      </c>
      <c r="I838" s="1">
        <f t="shared" si="429"/>
        <v>0</v>
      </c>
      <c r="J838" s="1">
        <f t="shared" si="430"/>
        <v>27.873179886782076</v>
      </c>
      <c r="K838" s="1">
        <f t="shared" si="431"/>
        <v>0</v>
      </c>
      <c r="L838" s="1">
        <f t="shared" si="432"/>
        <v>27.873179886782076</v>
      </c>
      <c r="M838" s="1">
        <f t="shared" si="433"/>
        <v>1</v>
      </c>
      <c r="N838" s="1">
        <f t="shared" si="434"/>
        <v>0</v>
      </c>
      <c r="O838" s="1">
        <f t="shared" si="411"/>
        <v>-9999</v>
      </c>
      <c r="P838" s="1">
        <f t="shared" si="411"/>
        <v>-9999</v>
      </c>
      <c r="Q838" s="1">
        <f t="shared" ref="Q838:V900" si="437">-9999</f>
        <v>-9999</v>
      </c>
      <c r="R838" s="1">
        <f t="shared" si="437"/>
        <v>-9999</v>
      </c>
      <c r="S838" s="1">
        <f t="shared" si="437"/>
        <v>-9999</v>
      </c>
      <c r="T838" s="1">
        <f t="shared" si="437"/>
        <v>-9999</v>
      </c>
      <c r="U838" s="1">
        <f t="shared" si="437"/>
        <v>-9999</v>
      </c>
      <c r="V838" s="1">
        <f t="shared" si="411"/>
        <v>-9999</v>
      </c>
    </row>
    <row r="839" spans="2:22" x14ac:dyDescent="0.3">
      <c r="B839" s="1">
        <v>108</v>
      </c>
      <c r="C839" s="1">
        <f t="shared" si="418"/>
        <v>2.2945205479452491</v>
      </c>
      <c r="D839" s="1">
        <f t="shared" si="425"/>
        <v>15.380484865488661</v>
      </c>
      <c r="E839" s="1">
        <f t="shared" si="435"/>
        <v>11.988189168283956</v>
      </c>
      <c r="F839" s="1">
        <f t="shared" si="426"/>
        <v>2.7239030269022679</v>
      </c>
      <c r="G839" s="1">
        <f t="shared" si="427"/>
        <v>1</v>
      </c>
      <c r="H839" s="1">
        <f t="shared" si="428"/>
        <v>3.1438924399789709E-3</v>
      </c>
      <c r="I839" s="1">
        <f t="shared" si="429"/>
        <v>3.1438924399789709E-3</v>
      </c>
      <c r="J839" s="1">
        <f t="shared" si="430"/>
        <v>27.431913208121173</v>
      </c>
      <c r="K839" s="1">
        <f t="shared" si="431"/>
        <v>5.8841316972906885E-2</v>
      </c>
      <c r="L839" s="1">
        <f t="shared" si="432"/>
        <v>26.65880379216307</v>
      </c>
      <c r="M839" s="1">
        <f t="shared" si="433"/>
        <v>0.99995122451708274</v>
      </c>
      <c r="N839" s="1">
        <f t="shared" si="434"/>
        <v>9.8766688102178059E-3</v>
      </c>
      <c r="O839" s="1">
        <f t="shared" si="411"/>
        <v>-9999</v>
      </c>
      <c r="P839" s="1">
        <f t="shared" si="411"/>
        <v>-9999</v>
      </c>
      <c r="Q839" s="1">
        <f t="shared" si="437"/>
        <v>-9999</v>
      </c>
      <c r="R839" s="1">
        <f t="shared" si="437"/>
        <v>-9999</v>
      </c>
      <c r="S839" s="1">
        <f t="shared" si="437"/>
        <v>-9999</v>
      </c>
      <c r="T839" s="1">
        <f t="shared" si="437"/>
        <v>-9999</v>
      </c>
      <c r="U839" s="1">
        <f t="shared" si="437"/>
        <v>-9999</v>
      </c>
      <c r="V839" s="1">
        <f t="shared" si="411"/>
        <v>-9999</v>
      </c>
    </row>
    <row r="840" spans="2:22" x14ac:dyDescent="0.3">
      <c r="B840" s="1">
        <v>109</v>
      </c>
      <c r="C840" s="1">
        <f t="shared" si="418"/>
        <v>2.2972602739726464</v>
      </c>
      <c r="D840" s="1">
        <f t="shared" si="425"/>
        <v>15.46300167816805</v>
      </c>
      <c r="E840" s="1">
        <f t="shared" si="435"/>
        <v>13.451190846452008</v>
      </c>
      <c r="F840" s="1">
        <f t="shared" si="426"/>
        <v>2.70739966436639</v>
      </c>
      <c r="G840" s="1">
        <f t="shared" si="427"/>
        <v>1</v>
      </c>
      <c r="H840" s="1">
        <f t="shared" si="428"/>
        <v>9.8077853274611791E-3</v>
      </c>
      <c r="I840" s="1">
        <f t="shared" si="429"/>
        <v>9.8077853274611791E-3</v>
      </c>
      <c r="J840" s="1">
        <f t="shared" si="430"/>
        <v>26.995623583220514</v>
      </c>
      <c r="K840" s="1">
        <f t="shared" si="431"/>
        <v>0.18297557040124765</v>
      </c>
      <c r="L840" s="1">
        <f t="shared" si="432"/>
        <v>24.820211379493841</v>
      </c>
      <c r="M840" s="1">
        <f t="shared" si="433"/>
        <v>0.99952534583833585</v>
      </c>
      <c r="N840" s="1">
        <f t="shared" si="434"/>
        <v>3.0807191153285535E-2</v>
      </c>
      <c r="O840" s="1">
        <f t="shared" si="411"/>
        <v>-9999</v>
      </c>
      <c r="P840" s="1">
        <f t="shared" si="411"/>
        <v>-9999</v>
      </c>
      <c r="Q840" s="1">
        <f t="shared" si="437"/>
        <v>-9999</v>
      </c>
      <c r="R840" s="1">
        <f t="shared" si="437"/>
        <v>-9999</v>
      </c>
      <c r="S840" s="1">
        <f t="shared" si="437"/>
        <v>-9999</v>
      </c>
      <c r="T840" s="1">
        <f t="shared" si="437"/>
        <v>-9999</v>
      </c>
      <c r="U840" s="1">
        <f t="shared" si="437"/>
        <v>-9999</v>
      </c>
      <c r="V840" s="1">
        <f t="shared" si="411"/>
        <v>-9999</v>
      </c>
    </row>
    <row r="841" spans="2:22" x14ac:dyDescent="0.3">
      <c r="B841" s="1">
        <v>110</v>
      </c>
      <c r="C841" s="1">
        <f t="shared" si="418"/>
        <v>2.3000000000000438</v>
      </c>
      <c r="D841" s="1">
        <f t="shared" si="425"/>
        <v>15.545084971876044</v>
      </c>
      <c r="E841" s="1">
        <f t="shared" si="435"/>
        <v>14.996275818328051</v>
      </c>
      <c r="F841" s="1">
        <f t="shared" si="426"/>
        <v>2.6909830056247914</v>
      </c>
      <c r="G841" s="1">
        <f t="shared" si="427"/>
        <v>1</v>
      </c>
      <c r="H841" s="1">
        <f t="shared" si="428"/>
        <v>1.8992425902820919E-2</v>
      </c>
      <c r="I841" s="1">
        <f t="shared" si="429"/>
        <v>1.8992425902820919E-2</v>
      </c>
      <c r="J841" s="1">
        <f t="shared" si="430"/>
        <v>26.564406412725141</v>
      </c>
      <c r="K841" s="1">
        <f t="shared" si="431"/>
        <v>0.35318638156909637</v>
      </c>
      <c r="L841" s="1">
        <f t="shared" si="432"/>
        <v>22.836066905880497</v>
      </c>
      <c r="M841" s="1">
        <f t="shared" si="433"/>
        <v>0.99822048446587341</v>
      </c>
      <c r="N841" s="1">
        <f t="shared" si="434"/>
        <v>5.9631069022087001E-2</v>
      </c>
      <c r="O841" s="1">
        <f t="shared" ref="O841" si="438">F841</f>
        <v>2.6909830056247914</v>
      </c>
      <c r="P841" s="1">
        <f t="shared" ref="P841" ca="1" si="439">L841+_xlfn.LOGNORM.INV(RAND(),0,0.025*L841)</f>
        <v>23.584992173302687</v>
      </c>
      <c r="Q841" s="1">
        <f t="shared" ref="Q841" ca="1" si="440">0.025*P841</f>
        <v>0.58962480433256725</v>
      </c>
      <c r="R841" s="1">
        <f t="shared" ref="R841" si="441">M841</f>
        <v>0.99822048446587341</v>
      </c>
      <c r="S841" s="1">
        <f t="shared" ref="S841" si="442">N841</f>
        <v>5.9631069022087001E-2</v>
      </c>
      <c r="T841" s="1">
        <v>0.1</v>
      </c>
      <c r="U841" s="1">
        <v>0.1</v>
      </c>
      <c r="V841" s="1">
        <f t="shared" si="411"/>
        <v>-9999</v>
      </c>
    </row>
    <row r="842" spans="2:22" x14ac:dyDescent="0.3">
      <c r="B842" s="1">
        <v>111</v>
      </c>
      <c r="C842" s="1">
        <f t="shared" si="418"/>
        <v>2.3027397260274411</v>
      </c>
      <c r="D842" s="1">
        <f t="shared" si="425"/>
        <v>15.626710423561207</v>
      </c>
      <c r="E842" s="1">
        <f t="shared" si="435"/>
        <v>16.622986241889258</v>
      </c>
      <c r="F842" s="1">
        <f t="shared" si="426"/>
        <v>2.6746579152877588</v>
      </c>
      <c r="G842" s="1">
        <f t="shared" si="427"/>
        <v>1</v>
      </c>
      <c r="H842" s="1">
        <f t="shared" si="428"/>
        <v>3.0253057504239296E-2</v>
      </c>
      <c r="I842" s="1">
        <f t="shared" si="429"/>
        <v>3.0253057504239296E-2</v>
      </c>
      <c r="J842" s="1">
        <f t="shared" si="430"/>
        <v>26.138353180387632</v>
      </c>
      <c r="K842" s="1">
        <f t="shared" si="431"/>
        <v>0.56077468837960043</v>
      </c>
      <c r="L842" s="1">
        <f t="shared" si="432"/>
        <v>20.922236895869382</v>
      </c>
      <c r="M842" s="1">
        <f t="shared" si="433"/>
        <v>0.99548683355058032</v>
      </c>
      <c r="N842" s="1">
        <f t="shared" si="434"/>
        <v>9.4899758837623763E-2</v>
      </c>
      <c r="O842" s="1">
        <f t="shared" ref="O842:Q842" si="443">-9999</f>
        <v>-9999</v>
      </c>
      <c r="P842" s="1">
        <f t="shared" si="443"/>
        <v>-9999</v>
      </c>
      <c r="Q842" s="1">
        <f t="shared" si="443"/>
        <v>-9999</v>
      </c>
      <c r="R842" s="1">
        <f t="shared" si="436"/>
        <v>-9999</v>
      </c>
      <c r="S842" s="1">
        <f t="shared" si="436"/>
        <v>-9999</v>
      </c>
      <c r="T842" s="1">
        <f t="shared" si="436"/>
        <v>-9999</v>
      </c>
      <c r="U842" s="1">
        <f t="shared" si="436"/>
        <v>-9999</v>
      </c>
      <c r="V842" s="1">
        <f t="shared" si="411"/>
        <v>-9999</v>
      </c>
    </row>
    <row r="843" spans="2:22" x14ac:dyDescent="0.3">
      <c r="B843" s="1">
        <v>112</v>
      </c>
      <c r="C843" s="1">
        <f t="shared" si="418"/>
        <v>2.3054794520548385</v>
      </c>
      <c r="D843" s="1">
        <f t="shared" si="425"/>
        <v>15.707853845840573</v>
      </c>
      <c r="E843" s="1">
        <f t="shared" si="435"/>
        <v>18.330840087729833</v>
      </c>
      <c r="F843" s="1">
        <f t="shared" si="426"/>
        <v>2.6584292308318855</v>
      </c>
      <c r="G843" s="1">
        <f t="shared" si="427"/>
        <v>1</v>
      </c>
      <c r="H843" s="1">
        <f t="shared" si="428"/>
        <v>4.3296787510528907E-2</v>
      </c>
      <c r="I843" s="1">
        <f t="shared" si="429"/>
        <v>4.3296787510528907E-2</v>
      </c>
      <c r="J843" s="1">
        <f t="shared" si="430"/>
        <v>25.717551456029096</v>
      </c>
      <c r="K843" s="1">
        <f t="shared" si="431"/>
        <v>0.79995412678441846</v>
      </c>
      <c r="L843" s="1">
        <f t="shared" si="432"/>
        <v>19.168975353549214</v>
      </c>
      <c r="M843" s="1">
        <f t="shared" si="433"/>
        <v>0.99076341572978699</v>
      </c>
      <c r="N843" s="1">
        <f t="shared" si="434"/>
        <v>0.13560182171138174</v>
      </c>
      <c r="O843" s="1">
        <f t="shared" si="411"/>
        <v>-9999</v>
      </c>
      <c r="P843" s="1">
        <f t="shared" si="411"/>
        <v>-9999</v>
      </c>
      <c r="Q843" s="1">
        <f t="shared" si="437"/>
        <v>-9999</v>
      </c>
      <c r="R843" s="1">
        <f t="shared" si="436"/>
        <v>-9999</v>
      </c>
      <c r="S843" s="1">
        <f t="shared" si="436"/>
        <v>-9999</v>
      </c>
      <c r="T843" s="1">
        <f t="shared" si="436"/>
        <v>-9999</v>
      </c>
      <c r="U843" s="1">
        <f t="shared" si="436"/>
        <v>-9999</v>
      </c>
      <c r="V843" s="1">
        <f t="shared" si="411"/>
        <v>-9999</v>
      </c>
    </row>
    <row r="844" spans="2:22" x14ac:dyDescent="0.3">
      <c r="B844" s="1">
        <v>113</v>
      </c>
      <c r="C844" s="1">
        <f t="shared" si="418"/>
        <v>2.3082191780822359</v>
      </c>
      <c r="D844" s="1">
        <f t="shared" si="425"/>
        <v>15.788491194166919</v>
      </c>
      <c r="E844" s="1">
        <f t="shared" si="435"/>
        <v>20.119331281896748</v>
      </c>
      <c r="F844" s="1">
        <f t="shared" si="426"/>
        <v>2.6423017611666162</v>
      </c>
      <c r="G844" s="1">
        <f t="shared" si="427"/>
        <v>1</v>
      </c>
      <c r="H844" s="1">
        <f t="shared" si="428"/>
        <v>5.7903776705966727E-2</v>
      </c>
      <c r="I844" s="1">
        <f t="shared" si="429"/>
        <v>5.7903776705966727E-2</v>
      </c>
      <c r="J844" s="1">
        <f t="shared" si="430"/>
        <v>25.302084902643404</v>
      </c>
      <c r="K844" s="1">
        <f t="shared" si="431"/>
        <v>1.066354579050149</v>
      </c>
      <c r="L844" s="1">
        <f t="shared" si="432"/>
        <v>17.60167043528245</v>
      </c>
      <c r="M844" s="1">
        <f t="shared" si="433"/>
        <v>0.98349993754638942</v>
      </c>
      <c r="N844" s="1">
        <f t="shared" si="434"/>
        <v>0.18090846538028033</v>
      </c>
      <c r="O844" s="1">
        <f t="shared" si="411"/>
        <v>-9999</v>
      </c>
      <c r="P844" s="1">
        <f t="shared" si="411"/>
        <v>-9999</v>
      </c>
      <c r="Q844" s="1">
        <f t="shared" si="437"/>
        <v>-9999</v>
      </c>
      <c r="R844" s="1">
        <f t="shared" si="436"/>
        <v>-9999</v>
      </c>
      <c r="S844" s="1">
        <f t="shared" si="436"/>
        <v>-9999</v>
      </c>
      <c r="T844" s="1">
        <f t="shared" si="436"/>
        <v>-9999</v>
      </c>
      <c r="U844" s="1">
        <f t="shared" si="436"/>
        <v>-9999</v>
      </c>
      <c r="V844" s="1">
        <f t="shared" si="411"/>
        <v>-9999</v>
      </c>
    </row>
    <row r="845" spans="2:22" x14ac:dyDescent="0.3">
      <c r="B845" s="1">
        <v>114</v>
      </c>
      <c r="C845" s="1">
        <f t="shared" si="418"/>
        <v>2.3109589041096332</v>
      </c>
      <c r="D845" s="1">
        <f t="shared" si="425"/>
        <v>15.868598573953626</v>
      </c>
      <c r="E845" s="1">
        <f t="shared" si="435"/>
        <v>21.987929855850375</v>
      </c>
      <c r="F845" s="1">
        <f t="shared" si="426"/>
        <v>2.6262802852092748</v>
      </c>
      <c r="G845" s="1">
        <f t="shared" si="427"/>
        <v>1</v>
      </c>
      <c r="H845" s="1">
        <f t="shared" si="428"/>
        <v>7.3896944902524159E-2</v>
      </c>
      <c r="I845" s="1">
        <f t="shared" si="429"/>
        <v>7.3896944902524159E-2</v>
      </c>
      <c r="J845" s="1">
        <f t="shared" si="430"/>
        <v>24.892033287642313</v>
      </c>
      <c r="K845" s="1">
        <f t="shared" si="431"/>
        <v>1.3564445468090534</v>
      </c>
      <c r="L845" s="1">
        <f t="shared" si="432"/>
        <v>16.215552887159369</v>
      </c>
      <c r="M845" s="1">
        <f t="shared" si="433"/>
        <v>0.9731730502025806</v>
      </c>
      <c r="N845" s="1">
        <f t="shared" si="434"/>
        <v>0.23007436701946055</v>
      </c>
      <c r="O845" s="1">
        <f t="shared" si="411"/>
        <v>-9999</v>
      </c>
      <c r="P845" s="1">
        <f t="shared" si="411"/>
        <v>-9999</v>
      </c>
      <c r="Q845" s="1">
        <f t="shared" si="437"/>
        <v>-9999</v>
      </c>
      <c r="R845" s="1">
        <f t="shared" si="436"/>
        <v>-9999</v>
      </c>
      <c r="S845" s="1">
        <f t="shared" si="436"/>
        <v>-9999</v>
      </c>
      <c r="T845" s="1">
        <f t="shared" si="436"/>
        <v>-9999</v>
      </c>
      <c r="U845" s="1">
        <f t="shared" si="436"/>
        <v>-9999</v>
      </c>
      <c r="V845" s="1">
        <f t="shared" si="411"/>
        <v>-9999</v>
      </c>
    </row>
    <row r="846" spans="2:22" x14ac:dyDescent="0.3">
      <c r="B846" s="1">
        <v>115</v>
      </c>
      <c r="C846" s="1">
        <f t="shared" si="418"/>
        <v>2.3136986301370306</v>
      </c>
      <c r="D846" s="1">
        <f t="shared" si="425"/>
        <v>15.948152247655218</v>
      </c>
      <c r="E846" s="1">
        <f t="shared" si="435"/>
        <v>23.936082103505591</v>
      </c>
      <c r="F846" s="1">
        <f t="shared" si="426"/>
        <v>2.6103695504689566</v>
      </c>
      <c r="G846" s="1">
        <f t="shared" si="427"/>
        <v>1</v>
      </c>
      <c r="H846" s="1">
        <f t="shared" si="428"/>
        <v>9.1127173314560744E-2</v>
      </c>
      <c r="I846" s="1">
        <f t="shared" si="429"/>
        <v>9.1127173314560744E-2</v>
      </c>
      <c r="J846" s="1">
        <f t="shared" si="430"/>
        <v>24.487472498233842</v>
      </c>
      <c r="K846" s="1">
        <f t="shared" si="431"/>
        <v>1.6672478911089625</v>
      </c>
      <c r="L846" s="1">
        <f t="shared" si="432"/>
        <v>14.993819246636924</v>
      </c>
      <c r="M846" s="1">
        <f t="shared" si="433"/>
        <v>0.95929972611459113</v>
      </c>
      <c r="N846" s="1">
        <f t="shared" si="434"/>
        <v>0.28238986433027369</v>
      </c>
      <c r="O846" s="1">
        <f t="shared" si="411"/>
        <v>-9999</v>
      </c>
      <c r="P846" s="1">
        <f t="shared" si="411"/>
        <v>-9999</v>
      </c>
      <c r="Q846" s="1">
        <f t="shared" si="437"/>
        <v>-9999</v>
      </c>
      <c r="R846" s="1">
        <f t="shared" si="436"/>
        <v>-9999</v>
      </c>
      <c r="S846" s="1">
        <f t="shared" si="436"/>
        <v>-9999</v>
      </c>
      <c r="T846" s="1">
        <f t="shared" si="436"/>
        <v>-9999</v>
      </c>
      <c r="U846" s="1">
        <f t="shared" si="436"/>
        <v>-9999</v>
      </c>
      <c r="V846" s="1">
        <f t="shared" si="411"/>
        <v>-9999</v>
      </c>
    </row>
    <row r="847" spans="2:22" x14ac:dyDescent="0.3">
      <c r="B847" s="1">
        <v>116</v>
      </c>
      <c r="C847" s="1">
        <f t="shared" si="418"/>
        <v>2.3164383561644279</v>
      </c>
      <c r="D847" s="1">
        <f t="shared" si="425"/>
        <v>16.027128641801259</v>
      </c>
      <c r="E847" s="1">
        <f t="shared" si="435"/>
        <v>25.963210745306853</v>
      </c>
      <c r="F847" s="1">
        <f t="shared" si="426"/>
        <v>2.5945742716397482</v>
      </c>
      <c r="G847" s="1">
        <f t="shared" si="427"/>
        <v>1</v>
      </c>
      <c r="H847" s="1">
        <f t="shared" si="428"/>
        <v>0.10946500382969314</v>
      </c>
      <c r="I847" s="1">
        <f t="shared" si="429"/>
        <v>0.10946500382969314</v>
      </c>
      <c r="J847" s="1">
        <f t="shared" si="430"/>
        <v>24.088474560924027</v>
      </c>
      <c r="K847" s="1">
        <f t="shared" si="431"/>
        <v>1.9961843285731167</v>
      </c>
      <c r="L847" s="1">
        <f t="shared" si="432"/>
        <v>13.916340118201212</v>
      </c>
      <c r="M847" s="1">
        <f t="shared" si="433"/>
        <v>0.94144877013058548</v>
      </c>
      <c r="N847" s="1">
        <f t="shared" si="434"/>
        <v>0.33715606656207153</v>
      </c>
      <c r="O847" s="1">
        <f t="shared" si="411"/>
        <v>-9999</v>
      </c>
      <c r="P847" s="1">
        <f t="shared" si="411"/>
        <v>-9999</v>
      </c>
      <c r="Q847" s="1">
        <f t="shared" si="437"/>
        <v>-9999</v>
      </c>
      <c r="R847" s="1">
        <f t="shared" si="436"/>
        <v>-9999</v>
      </c>
      <c r="S847" s="1">
        <f t="shared" si="436"/>
        <v>-9999</v>
      </c>
      <c r="T847" s="1">
        <f t="shared" si="436"/>
        <v>-9999</v>
      </c>
      <c r="U847" s="1">
        <f t="shared" si="436"/>
        <v>-9999</v>
      </c>
      <c r="V847" s="1">
        <f t="shared" si="411"/>
        <v>-9999</v>
      </c>
    </row>
    <row r="848" spans="2:22" x14ac:dyDescent="0.3">
      <c r="B848" s="1">
        <v>117</v>
      </c>
      <c r="C848" s="1">
        <f t="shared" si="418"/>
        <v>2.3191780821918253</v>
      </c>
      <c r="D848" s="1">
        <f t="shared" si="425"/>
        <v>16.105504353981708</v>
      </c>
      <c r="E848" s="1">
        <f t="shared" si="435"/>
        <v>28.068715099288561</v>
      </c>
      <c r="F848" s="1">
        <f t="shared" si="426"/>
        <v>2.5788991292036583</v>
      </c>
      <c r="G848" s="1">
        <f t="shared" si="427"/>
        <v>1</v>
      </c>
      <c r="H848" s="1">
        <f t="shared" si="428"/>
        <v>0.12879553325161189</v>
      </c>
      <c r="I848" s="1">
        <f t="shared" si="429"/>
        <v>0.12879553325161189</v>
      </c>
      <c r="J848" s="1">
        <f t="shared" si="430"/>
        <v>23.695107665125995</v>
      </c>
      <c r="K848" s="1">
        <f t="shared" si="431"/>
        <v>2.3409709493482049</v>
      </c>
      <c r="L848" s="1">
        <f t="shared" si="432"/>
        <v>12.963501930752988</v>
      </c>
      <c r="M848" s="1">
        <f t="shared" si="433"/>
        <v>0.91925083712758304</v>
      </c>
      <c r="N848" s="1">
        <f t="shared" si="434"/>
        <v>0.39367232369095717</v>
      </c>
      <c r="O848" s="1">
        <f t="shared" si="411"/>
        <v>-9999</v>
      </c>
      <c r="P848" s="1">
        <f t="shared" si="411"/>
        <v>-9999</v>
      </c>
      <c r="Q848" s="1">
        <f t="shared" si="437"/>
        <v>-9999</v>
      </c>
      <c r="R848" s="1">
        <f t="shared" si="436"/>
        <v>-9999</v>
      </c>
      <c r="S848" s="1">
        <f t="shared" si="436"/>
        <v>-9999</v>
      </c>
      <c r="T848" s="1">
        <f t="shared" si="436"/>
        <v>-9999</v>
      </c>
      <c r="U848" s="1">
        <f t="shared" si="436"/>
        <v>-9999</v>
      </c>
      <c r="V848" s="1">
        <f t="shared" si="411"/>
        <v>-9999</v>
      </c>
    </row>
    <row r="849" spans="2:22" x14ac:dyDescent="0.3">
      <c r="B849" s="1">
        <v>118</v>
      </c>
      <c r="C849" s="1">
        <f t="shared" si="418"/>
        <v>2.3219178082192227</v>
      </c>
      <c r="D849" s="1">
        <f t="shared" si="425"/>
        <v>16.183256159781575</v>
      </c>
      <c r="E849" s="1">
        <f t="shared" si="435"/>
        <v>30.251971259070132</v>
      </c>
      <c r="F849" s="1">
        <f t="shared" si="426"/>
        <v>2.5633487680436851</v>
      </c>
      <c r="G849" s="1">
        <f t="shared" si="427"/>
        <v>1</v>
      </c>
      <c r="H849" s="1">
        <f t="shared" si="428"/>
        <v>0.14901505729171588</v>
      </c>
      <c r="I849" s="1">
        <f t="shared" si="429"/>
        <v>0.14901505729171588</v>
      </c>
      <c r="J849" s="1">
        <f t="shared" si="430"/>
        <v>23.307436190857171</v>
      </c>
      <c r="K849" s="1">
        <f t="shared" si="431"/>
        <v>2.6995572393172922</v>
      </c>
      <c r="L849" s="1">
        <f t="shared" si="432"/>
        <v>12.117684151274622</v>
      </c>
      <c r="M849" s="1">
        <f t="shared" si="433"/>
        <v>0.89240703413228051</v>
      </c>
      <c r="N849" s="1">
        <f t="shared" si="434"/>
        <v>0.45123129925928973</v>
      </c>
      <c r="O849" s="1">
        <f t="shared" si="411"/>
        <v>-9999</v>
      </c>
      <c r="P849" s="1">
        <f t="shared" si="411"/>
        <v>-9999</v>
      </c>
      <c r="Q849" s="1">
        <f t="shared" si="437"/>
        <v>-9999</v>
      </c>
      <c r="R849" s="1">
        <f t="shared" si="436"/>
        <v>-9999</v>
      </c>
      <c r="S849" s="1">
        <f t="shared" si="436"/>
        <v>-9999</v>
      </c>
      <c r="T849" s="1">
        <f t="shared" si="436"/>
        <v>-9999</v>
      </c>
      <c r="U849" s="1">
        <f t="shared" si="436"/>
        <v>-9999</v>
      </c>
      <c r="V849" s="1">
        <f t="shared" si="411"/>
        <v>-9999</v>
      </c>
    </row>
    <row r="850" spans="2:22" x14ac:dyDescent="0.3">
      <c r="B850" s="1">
        <v>119</v>
      </c>
      <c r="C850" s="1">
        <f t="shared" si="418"/>
        <v>2.32465753424662</v>
      </c>
      <c r="D850" s="1">
        <f t="shared" si="425"/>
        <v>16.260361019662774</v>
      </c>
      <c r="E850" s="1">
        <f t="shared" si="435"/>
        <v>32.512332278732906</v>
      </c>
      <c r="F850" s="1">
        <f t="shared" si="426"/>
        <v>2.5479277960674453</v>
      </c>
      <c r="G850" s="1">
        <f t="shared" si="427"/>
        <v>1</v>
      </c>
      <c r="H850" s="1">
        <f t="shared" si="428"/>
        <v>0.17002875091253633</v>
      </c>
      <c r="I850" s="1">
        <f t="shared" si="429"/>
        <v>0.17002875091253633</v>
      </c>
      <c r="J850" s="1">
        <f t="shared" si="430"/>
        <v>22.925520740500879</v>
      </c>
      <c r="K850" s="1">
        <f t="shared" si="431"/>
        <v>3.0700799944258934</v>
      </c>
      <c r="L850" s="1">
        <f t="shared" si="432"/>
        <v>11.363647061218247</v>
      </c>
      <c r="M850" s="1">
        <f t="shared" si="433"/>
        <v>0.86069604501135677</v>
      </c>
      <c r="N850" s="1">
        <f t="shared" si="434"/>
        <v>0.50911915904020788</v>
      </c>
      <c r="O850" s="1">
        <f t="shared" si="411"/>
        <v>-9999</v>
      </c>
      <c r="P850" s="1">
        <f t="shared" si="411"/>
        <v>-9999</v>
      </c>
      <c r="Q850" s="1">
        <f t="shared" si="437"/>
        <v>-9999</v>
      </c>
      <c r="R850" s="1">
        <f t="shared" si="436"/>
        <v>-9999</v>
      </c>
      <c r="S850" s="1">
        <f t="shared" si="436"/>
        <v>-9999</v>
      </c>
      <c r="T850" s="1">
        <f t="shared" si="436"/>
        <v>-9999</v>
      </c>
      <c r="U850" s="1">
        <f t="shared" si="436"/>
        <v>-9999</v>
      </c>
      <c r="V850" s="1">
        <f t="shared" si="411"/>
        <v>-9999</v>
      </c>
    </row>
    <row r="851" spans="2:22" x14ac:dyDescent="0.3">
      <c r="B851" s="1">
        <v>120</v>
      </c>
      <c r="C851" s="1">
        <f t="shared" si="418"/>
        <v>2.3273972602740174</v>
      </c>
      <c r="D851" s="1">
        <f t="shared" si="425"/>
        <v>16.336796085791249</v>
      </c>
      <c r="E851" s="1">
        <f t="shared" si="435"/>
        <v>34.849128364524155</v>
      </c>
      <c r="F851" s="1">
        <f t="shared" si="426"/>
        <v>2.5326407828417503</v>
      </c>
      <c r="G851" s="1">
        <f t="shared" si="427"/>
        <v>1</v>
      </c>
      <c r="H851" s="1">
        <f t="shared" si="428"/>
        <v>0.19174900037287623</v>
      </c>
      <c r="I851" s="1">
        <f t="shared" si="429"/>
        <v>0.19174900037287623</v>
      </c>
      <c r="J851" s="1">
        <f t="shared" si="430"/>
        <v>22.549418174603446</v>
      </c>
      <c r="K851" s="1">
        <f t="shared" si="431"/>
        <v>3.450830772247834</v>
      </c>
      <c r="L851" s="1">
        <f t="shared" si="432"/>
        <v>10.688451713054329</v>
      </c>
      <c r="M851" s="1">
        <f t="shared" si="433"/>
        <v>0.82397965500288806</v>
      </c>
      <c r="N851" s="1">
        <f t="shared" si="434"/>
        <v>0.56661938560317682</v>
      </c>
      <c r="O851" s="1">
        <f t="shared" si="411"/>
        <v>-9999</v>
      </c>
      <c r="P851" s="1">
        <f t="shared" si="411"/>
        <v>-9999</v>
      </c>
      <c r="Q851" s="1">
        <f t="shared" si="437"/>
        <v>-9999</v>
      </c>
      <c r="R851" s="1">
        <f t="shared" si="436"/>
        <v>-9999</v>
      </c>
      <c r="S851" s="1">
        <f t="shared" si="436"/>
        <v>-9999</v>
      </c>
      <c r="T851" s="1">
        <f t="shared" si="436"/>
        <v>-9999</v>
      </c>
      <c r="U851" s="1">
        <f t="shared" si="436"/>
        <v>-9999</v>
      </c>
      <c r="V851" s="1">
        <f t="shared" si="411"/>
        <v>-9999</v>
      </c>
    </row>
    <row r="852" spans="2:22" x14ac:dyDescent="0.3">
      <c r="B852" s="1">
        <v>121</v>
      </c>
      <c r="C852" s="1">
        <f t="shared" si="418"/>
        <v>2.3301369863014147</v>
      </c>
      <c r="D852" s="1">
        <f t="shared" si="425"/>
        <v>16.412538708807325</v>
      </c>
      <c r="E852" s="1">
        <f t="shared" si="435"/>
        <v>37.261667073331481</v>
      </c>
      <c r="F852" s="1">
        <f t="shared" si="426"/>
        <v>2.5174922582385353</v>
      </c>
      <c r="G852" s="1">
        <f t="shared" si="427"/>
        <v>1</v>
      </c>
      <c r="H852" s="1">
        <f t="shared" si="428"/>
        <v>0.21409416499038481</v>
      </c>
      <c r="I852" s="1">
        <f t="shared" si="429"/>
        <v>0.21409416499038481</v>
      </c>
      <c r="J852" s="1">
        <f t="shared" si="430"/>
        <v>22.179181651673638</v>
      </c>
      <c r="K852" s="1">
        <f t="shared" si="431"/>
        <v>3.8402316273144499</v>
      </c>
      <c r="L852" s="1">
        <f t="shared" si="432"/>
        <v>10.08120498066784</v>
      </c>
      <c r="M852" s="1">
        <f t="shared" si="433"/>
        <v>0.78220653825441611</v>
      </c>
      <c r="N852" s="1">
        <f t="shared" si="434"/>
        <v>0.62301920637492603</v>
      </c>
      <c r="O852" s="1">
        <f t="shared" si="411"/>
        <v>-9999</v>
      </c>
      <c r="P852" s="1">
        <f t="shared" si="411"/>
        <v>-9999</v>
      </c>
      <c r="Q852" s="1">
        <f t="shared" si="437"/>
        <v>-9999</v>
      </c>
      <c r="R852" s="1">
        <f t="shared" si="436"/>
        <v>-9999</v>
      </c>
      <c r="S852" s="1">
        <f t="shared" si="436"/>
        <v>-9999</v>
      </c>
      <c r="T852" s="1">
        <f t="shared" si="436"/>
        <v>-9999</v>
      </c>
      <c r="U852" s="1">
        <f t="shared" si="436"/>
        <v>-9999</v>
      </c>
      <c r="V852" s="1">
        <f t="shared" si="411"/>
        <v>-9999</v>
      </c>
    </row>
    <row r="853" spans="2:22" x14ac:dyDescent="0.3">
      <c r="B853" s="1">
        <v>122</v>
      </c>
      <c r="C853" s="1">
        <f t="shared" si="418"/>
        <v>2.3328767123288121</v>
      </c>
      <c r="D853" s="1">
        <f t="shared" si="425"/>
        <v>16.48756644453713</v>
      </c>
      <c r="E853" s="1">
        <f t="shared" si="435"/>
        <v>39.74923351786861</v>
      </c>
      <c r="F853" s="1">
        <f t="shared" si="426"/>
        <v>2.5024867110925744</v>
      </c>
      <c r="G853" s="1">
        <f t="shared" si="427"/>
        <v>1</v>
      </c>
      <c r="H853" s="1">
        <f t="shared" si="428"/>
        <v>0.23698763338426332</v>
      </c>
      <c r="I853" s="1">
        <f t="shared" si="429"/>
        <v>0.23698763338426332</v>
      </c>
      <c r="J853" s="1">
        <f t="shared" si="430"/>
        <v>21.814860671947386</v>
      </c>
      <c r="K853" s="1">
        <f t="shared" si="431"/>
        <v>4.2368165334325951</v>
      </c>
      <c r="L853" s="1">
        <f t="shared" si="432"/>
        <v>9.5327623002941237</v>
      </c>
      <c r="M853" s="1">
        <f t="shared" si="433"/>
        <v>0.73541418737908659</v>
      </c>
      <c r="N853" s="1">
        <f t="shared" si="434"/>
        <v>0.67761786650114075</v>
      </c>
      <c r="O853" s="1">
        <f t="shared" si="411"/>
        <v>-9999</v>
      </c>
      <c r="P853" s="1">
        <f t="shared" si="411"/>
        <v>-9999</v>
      </c>
      <c r="Q853" s="1">
        <f t="shared" si="437"/>
        <v>-9999</v>
      </c>
      <c r="R853" s="1">
        <f t="shared" si="436"/>
        <v>-9999</v>
      </c>
      <c r="S853" s="1">
        <f t="shared" si="436"/>
        <v>-9999</v>
      </c>
      <c r="T853" s="1">
        <f t="shared" si="436"/>
        <v>-9999</v>
      </c>
      <c r="U853" s="1">
        <f t="shared" si="436"/>
        <v>-9999</v>
      </c>
      <c r="V853" s="1">
        <f t="shared" si="411"/>
        <v>-9999</v>
      </c>
    </row>
    <row r="854" spans="2:22" x14ac:dyDescent="0.3">
      <c r="B854" s="1">
        <v>123</v>
      </c>
      <c r="C854" s="1">
        <f t="shared" si="418"/>
        <v>2.3356164383562095</v>
      </c>
      <c r="D854" s="1">
        <f t="shared" si="425"/>
        <v>16.56185706064333</v>
      </c>
      <c r="E854" s="1">
        <f t="shared" si="435"/>
        <v>42.311090578511937</v>
      </c>
      <c r="F854" s="1">
        <f t="shared" si="426"/>
        <v>2.4876285878713342</v>
      </c>
      <c r="G854" s="1">
        <f t="shared" si="427"/>
        <v>1</v>
      </c>
      <c r="H854" s="1">
        <f t="shared" si="428"/>
        <v>0.26035708808080826</v>
      </c>
      <c r="I854" s="1">
        <f t="shared" si="429"/>
        <v>0.26035708808080826</v>
      </c>
      <c r="J854" s="1">
        <f t="shared" si="430"/>
        <v>21.45650112507424</v>
      </c>
      <c r="K854" s="1">
        <f t="shared" si="431"/>
        <v>4.6392168358767618</v>
      </c>
      <c r="L854" s="1">
        <f t="shared" si="432"/>
        <v>9.0354441685633997</v>
      </c>
      <c r="M854" s="1">
        <f t="shared" si="433"/>
        <v>0.68372889990889507</v>
      </c>
      <c r="N854" s="1">
        <f t="shared" si="434"/>
        <v>0.72973611081634993</v>
      </c>
      <c r="O854" s="1">
        <f t="shared" ref="O854:P917" si="444">-9999</f>
        <v>-9999</v>
      </c>
      <c r="P854" s="1">
        <f t="shared" si="444"/>
        <v>-9999</v>
      </c>
      <c r="Q854" s="1">
        <f t="shared" si="437"/>
        <v>-9999</v>
      </c>
      <c r="R854" s="1">
        <f t="shared" si="436"/>
        <v>-9999</v>
      </c>
      <c r="S854" s="1">
        <f t="shared" si="436"/>
        <v>-9999</v>
      </c>
      <c r="T854" s="1">
        <f t="shared" si="436"/>
        <v>-9999</v>
      </c>
      <c r="U854" s="1">
        <f t="shared" si="436"/>
        <v>-9999</v>
      </c>
      <c r="V854" s="1">
        <f t="shared" si="436"/>
        <v>-9999</v>
      </c>
    </row>
    <row r="855" spans="2:22" x14ac:dyDescent="0.3">
      <c r="B855" s="1">
        <v>124</v>
      </c>
      <c r="C855" s="1">
        <f t="shared" si="418"/>
        <v>2.3383561643836068</v>
      </c>
      <c r="D855" s="1">
        <f t="shared" si="425"/>
        <v>16.635388543213065</v>
      </c>
      <c r="E855" s="1">
        <f t="shared" si="435"/>
        <v>44.946479121725005</v>
      </c>
      <c r="F855" s="1">
        <f t="shared" si="426"/>
        <v>2.4729222913573872</v>
      </c>
      <c r="G855" s="1">
        <f t="shared" si="427"/>
        <v>1</v>
      </c>
      <c r="H855" s="1">
        <f t="shared" si="428"/>
        <v>0.28413392158218626</v>
      </c>
      <c r="I855" s="1">
        <f t="shared" si="429"/>
        <v>0.28413392158218626</v>
      </c>
      <c r="J855" s="1">
        <f t="shared" si="430"/>
        <v>21.104145341678535</v>
      </c>
      <c r="K855" s="1">
        <f t="shared" si="431"/>
        <v>5.0461496361947429</v>
      </c>
      <c r="L855" s="1">
        <f t="shared" si="432"/>
        <v>8.5827867778053708</v>
      </c>
      <c r="M855" s="1">
        <f t="shared" si="433"/>
        <v>0.62736378559165629</v>
      </c>
      <c r="N855" s="1">
        <f t="shared" si="434"/>
        <v>0.77872631940117853</v>
      </c>
      <c r="O855" s="1">
        <f t="shared" si="444"/>
        <v>-9999</v>
      </c>
      <c r="P855" s="1">
        <f t="shared" si="444"/>
        <v>-9999</v>
      </c>
      <c r="Q855" s="1">
        <f t="shared" si="437"/>
        <v>-9999</v>
      </c>
      <c r="R855" s="1">
        <f t="shared" si="436"/>
        <v>-9999</v>
      </c>
      <c r="S855" s="1">
        <f t="shared" si="436"/>
        <v>-9999</v>
      </c>
      <c r="T855" s="1">
        <f t="shared" si="436"/>
        <v>-9999</v>
      </c>
      <c r="U855" s="1">
        <f t="shared" si="436"/>
        <v>-9999</v>
      </c>
      <c r="V855" s="1">
        <f t="shared" si="436"/>
        <v>-9999</v>
      </c>
    </row>
    <row r="856" spans="2:22" x14ac:dyDescent="0.3">
      <c r="B856" s="1">
        <v>125</v>
      </c>
      <c r="C856" s="1">
        <f t="shared" si="418"/>
        <v>2.3410958904110042</v>
      </c>
      <c r="D856" s="1">
        <f t="shared" si="425"/>
        <v>16.708139103281102</v>
      </c>
      <c r="E856" s="1">
        <f t="shared" si="435"/>
        <v>47.654618225006104</v>
      </c>
      <c r="F856" s="1">
        <f t="shared" si="426"/>
        <v>2.4583721793437796</v>
      </c>
      <c r="G856" s="1">
        <f t="shared" si="427"/>
        <v>1</v>
      </c>
      <c r="H856" s="1">
        <f t="shared" si="428"/>
        <v>0.30825276510953936</v>
      </c>
      <c r="I856" s="1">
        <f t="shared" si="429"/>
        <v>0.30825276510953936</v>
      </c>
      <c r="J856" s="1">
        <f t="shared" si="430"/>
        <v>20.757832148743127</v>
      </c>
      <c r="K856" s="1">
        <f t="shared" si="431"/>
        <v>5.4564083599636035</v>
      </c>
      <c r="L856" s="1">
        <f t="shared" si="432"/>
        <v>8.1693311385651839</v>
      </c>
      <c r="M856" s="1">
        <f t="shared" si="433"/>
        <v>0.56661481545179593</v>
      </c>
      <c r="N856" s="1">
        <f t="shared" si="434"/>
        <v>0.82398279770303895</v>
      </c>
      <c r="O856" s="1">
        <f t="shared" si="444"/>
        <v>-9999</v>
      </c>
      <c r="P856" s="1">
        <f t="shared" si="444"/>
        <v>-9999</v>
      </c>
      <c r="Q856" s="1">
        <f t="shared" si="437"/>
        <v>-9999</v>
      </c>
      <c r="R856" s="1">
        <f t="shared" si="436"/>
        <v>-9999</v>
      </c>
      <c r="S856" s="1">
        <f t="shared" si="436"/>
        <v>-9999</v>
      </c>
      <c r="T856" s="1">
        <f t="shared" si="436"/>
        <v>-9999</v>
      </c>
      <c r="U856" s="1">
        <f t="shared" si="436"/>
        <v>-9999</v>
      </c>
      <c r="V856" s="1">
        <f t="shared" si="436"/>
        <v>-9999</v>
      </c>
    </row>
    <row r="857" spans="2:22" x14ac:dyDescent="0.3">
      <c r="B857" s="1">
        <v>126</v>
      </c>
      <c r="C857" s="1">
        <f t="shared" si="418"/>
        <v>2.3438356164384015</v>
      </c>
      <c r="D857" s="1">
        <f t="shared" si="425"/>
        <v>16.780087183286405</v>
      </c>
      <c r="E857" s="1">
        <f t="shared" si="435"/>
        <v>50.434705408292501</v>
      </c>
      <c r="F857" s="1">
        <f t="shared" si="426"/>
        <v>2.4439825633427192</v>
      </c>
      <c r="G857" s="1">
        <f t="shared" si="427"/>
        <v>1</v>
      </c>
      <c r="H857" s="1">
        <f t="shared" si="428"/>
        <v>0.33265110285800598</v>
      </c>
      <c r="I857" s="1">
        <f t="shared" si="429"/>
        <v>0.33265110285800598</v>
      </c>
      <c r="J857" s="1">
        <f t="shared" si="430"/>
        <v>20.417596928757387</v>
      </c>
      <c r="K857" s="1">
        <f t="shared" si="431"/>
        <v>5.8688549813434356</v>
      </c>
      <c r="L857" s="1">
        <f t="shared" si="432"/>
        <v>7.7904483446411401</v>
      </c>
      <c r="M857" s="1">
        <f t="shared" si="433"/>
        <v>0.50185499395968924</v>
      </c>
      <c r="N857" s="1">
        <f t="shared" si="434"/>
        <v>0.86495177035353843</v>
      </c>
      <c r="O857" s="1">
        <f t="shared" si="444"/>
        <v>-9999</v>
      </c>
      <c r="P857" s="1">
        <f t="shared" si="444"/>
        <v>-9999</v>
      </c>
      <c r="Q857" s="1">
        <f t="shared" si="437"/>
        <v>-9999</v>
      </c>
      <c r="R857" s="1">
        <f t="shared" si="436"/>
        <v>-9999</v>
      </c>
      <c r="S857" s="1">
        <f t="shared" si="436"/>
        <v>-9999</v>
      </c>
      <c r="T857" s="1">
        <f t="shared" si="436"/>
        <v>-9999</v>
      </c>
      <c r="U857" s="1">
        <f t="shared" si="436"/>
        <v>-9999</v>
      </c>
      <c r="V857" s="1">
        <f t="shared" si="436"/>
        <v>-9999</v>
      </c>
    </row>
    <row r="858" spans="2:22" x14ac:dyDescent="0.3">
      <c r="B858" s="1">
        <v>127</v>
      </c>
      <c r="C858" s="1">
        <f t="shared" si="418"/>
        <v>2.3465753424657989</v>
      </c>
      <c r="D858" s="1">
        <f t="shared" si="425"/>
        <v>16.851211463460107</v>
      </c>
      <c r="E858" s="1">
        <f t="shared" si="435"/>
        <v>53.285916871752605</v>
      </c>
      <c r="F858" s="1">
        <f t="shared" si="426"/>
        <v>2.4297577073079788</v>
      </c>
      <c r="G858" s="1">
        <f t="shared" si="427"/>
        <v>1</v>
      </c>
      <c r="H858" s="1">
        <f t="shared" si="428"/>
        <v>0.35726895229396743</v>
      </c>
      <c r="I858" s="1">
        <f t="shared" si="429"/>
        <v>0.35726895229396743</v>
      </c>
      <c r="J858" s="1">
        <f t="shared" si="430"/>
        <v>20.083471682567243</v>
      </c>
      <c r="K858" s="1">
        <f t="shared" si="431"/>
        <v>6.2824135264041958</v>
      </c>
      <c r="L858" s="1">
        <f t="shared" si="432"/>
        <v>7.4421962831379362</v>
      </c>
      <c r="M858" s="1">
        <f t="shared" si="433"/>
        <v>0.43352679563566021</v>
      </c>
      <c r="N858" s="1">
        <f t="shared" si="434"/>
        <v>0.90114067573596768</v>
      </c>
      <c r="O858" s="1">
        <f t="shared" si="444"/>
        <v>-9999</v>
      </c>
      <c r="P858" s="1">
        <f t="shared" si="444"/>
        <v>-9999</v>
      </c>
      <c r="Q858" s="1">
        <f t="shared" si="437"/>
        <v>-9999</v>
      </c>
      <c r="R858" s="1">
        <f t="shared" si="437"/>
        <v>-9999</v>
      </c>
      <c r="S858" s="1">
        <f t="shared" si="437"/>
        <v>-9999</v>
      </c>
      <c r="T858" s="1">
        <f t="shared" si="437"/>
        <v>-9999</v>
      </c>
      <c r="U858" s="1">
        <f t="shared" si="437"/>
        <v>-9999</v>
      </c>
      <c r="V858" s="1">
        <f t="shared" si="436"/>
        <v>-9999</v>
      </c>
    </row>
    <row r="859" spans="2:22" x14ac:dyDescent="0.3">
      <c r="B859" s="1">
        <v>128</v>
      </c>
      <c r="C859" s="1">
        <f t="shared" si="418"/>
        <v>2.3493150684931963</v>
      </c>
      <c r="D859" s="1">
        <f t="shared" si="425"/>
        <v>16.921490868143003</v>
      </c>
      <c r="E859" s="1">
        <f t="shared" si="435"/>
        <v>56.207407739895615</v>
      </c>
      <c r="F859" s="1">
        <f t="shared" si="426"/>
        <v>2.4157018263713992</v>
      </c>
      <c r="G859" s="1">
        <f t="shared" si="427"/>
        <v>1</v>
      </c>
      <c r="H859" s="1">
        <f t="shared" si="428"/>
        <v>0.38204859625043586</v>
      </c>
      <c r="I859" s="1">
        <f t="shared" si="429"/>
        <v>0.38204859625043586</v>
      </c>
      <c r="J859" s="1">
        <f t="shared" si="430"/>
        <v>19.755485095859154</v>
      </c>
      <c r="K859" s="1">
        <f t="shared" si="431"/>
        <v>6.696064577986987</v>
      </c>
      <c r="L859" s="1">
        <f t="shared" si="432"/>
        <v>7.121202680370037</v>
      </c>
      <c r="M859" s="1">
        <f t="shared" si="433"/>
        <v>0.36213306353745395</v>
      </c>
      <c r="N859" s="1">
        <f t="shared" si="434"/>
        <v>0.93212641003942076</v>
      </c>
      <c r="O859" s="1">
        <f t="shared" si="444"/>
        <v>-9999</v>
      </c>
      <c r="P859" s="1">
        <f t="shared" si="444"/>
        <v>-9999</v>
      </c>
      <c r="Q859" s="1">
        <f t="shared" si="437"/>
        <v>-9999</v>
      </c>
      <c r="R859" s="1">
        <f t="shared" si="437"/>
        <v>-9999</v>
      </c>
      <c r="S859" s="1">
        <f t="shared" si="437"/>
        <v>-9999</v>
      </c>
      <c r="T859" s="1">
        <f t="shared" si="437"/>
        <v>-9999</v>
      </c>
      <c r="U859" s="1">
        <f t="shared" si="437"/>
        <v>-9999</v>
      </c>
      <c r="V859" s="1">
        <f t="shared" si="436"/>
        <v>-9999</v>
      </c>
    </row>
    <row r="860" spans="2:22" x14ac:dyDescent="0.3">
      <c r="B860" s="1">
        <v>129</v>
      </c>
      <c r="C860" s="1">
        <f t="shared" si="418"/>
        <v>2.3520547945205936</v>
      </c>
      <c r="D860" s="1">
        <f t="shared" si="425"/>
        <v>16.990904572030729</v>
      </c>
      <c r="E860" s="1">
        <f t="shared" si="435"/>
        <v>59.198312311926344</v>
      </c>
      <c r="F860" s="1">
        <f t="shared" si="426"/>
        <v>2.4018190855938544</v>
      </c>
      <c r="G860" s="1">
        <f t="shared" si="427"/>
        <v>1</v>
      </c>
      <c r="H860" s="1">
        <f t="shared" si="428"/>
        <v>0.40693435620931978</v>
      </c>
      <c r="I860" s="1">
        <f t="shared" si="429"/>
        <v>0.40693435620931978</v>
      </c>
      <c r="J860" s="1">
        <f t="shared" si="430"/>
        <v>19.433662609204479</v>
      </c>
      <c r="K860" s="1">
        <f t="shared" si="431"/>
        <v>7.1088405750419694</v>
      </c>
      <c r="L860" s="1">
        <f t="shared" si="432"/>
        <v>6.8245697627186441</v>
      </c>
      <c r="M860" s="1">
        <f t="shared" si="433"/>
        <v>0.28822661641851888</v>
      </c>
      <c r="N860" s="1">
        <f t="shared" si="434"/>
        <v>0.9575622264834448</v>
      </c>
      <c r="O860" s="1">
        <f t="shared" si="444"/>
        <v>-9999</v>
      </c>
      <c r="P860" s="1">
        <f t="shared" si="444"/>
        <v>-9999</v>
      </c>
      <c r="Q860" s="1">
        <f t="shared" si="437"/>
        <v>-9999</v>
      </c>
      <c r="R860" s="1">
        <f t="shared" si="437"/>
        <v>-9999</v>
      </c>
      <c r="S860" s="1">
        <f t="shared" si="437"/>
        <v>-9999</v>
      </c>
      <c r="T860" s="1">
        <f t="shared" si="437"/>
        <v>-9999</v>
      </c>
      <c r="U860" s="1">
        <f t="shared" si="437"/>
        <v>-9999</v>
      </c>
      <c r="V860" s="1">
        <f t="shared" si="436"/>
        <v>-9999</v>
      </c>
    </row>
    <row r="861" spans="2:22" x14ac:dyDescent="0.3">
      <c r="B861" s="1">
        <v>130</v>
      </c>
      <c r="C861" s="1">
        <f t="shared" si="418"/>
        <v>2.354794520547991</v>
      </c>
      <c r="D861" s="1">
        <f t="shared" si="425"/>
        <v>17.059432006344757</v>
      </c>
      <c r="E861" s="1">
        <f t="shared" si="435"/>
        <v>62.257744318271108</v>
      </c>
      <c r="F861" s="1">
        <f t="shared" si="426"/>
        <v>2.3881135987310484</v>
      </c>
      <c r="G861" s="1">
        <f t="shared" si="427"/>
        <v>1</v>
      </c>
      <c r="H861" s="1">
        <f t="shared" si="428"/>
        <v>0.43187239873714373</v>
      </c>
      <c r="I861" s="1">
        <f t="shared" si="429"/>
        <v>0.43187239873714373</v>
      </c>
      <c r="J861" s="1">
        <f t="shared" si="430"/>
        <v>19.118026491585105</v>
      </c>
      <c r="K861" s="1">
        <f t="shared" si="431"/>
        <v>7.5198217492679822</v>
      </c>
      <c r="L861" s="1">
        <f t="shared" si="432"/>
        <v>6.54979646907847</v>
      </c>
      <c r="M861" s="1">
        <f t="shared" si="433"/>
        <v>0.21239885151265633</v>
      </c>
      <c r="N861" s="1">
        <f t="shared" si="434"/>
        <v>0.97718305750565726</v>
      </c>
      <c r="O861" s="1">
        <f t="shared" ref="O861" si="445">F861</f>
        <v>2.3881135987310484</v>
      </c>
      <c r="P861" s="1">
        <f t="shared" ref="P861" ca="1" si="446">L861+_xlfn.LOGNORM.INV(RAND(),0,0.025*L861)</f>
        <v>7.465450755061493</v>
      </c>
      <c r="Q861" s="1">
        <f t="shared" ref="Q861" ca="1" si="447">0.025*P861</f>
        <v>0.18663626887653734</v>
      </c>
      <c r="R861" s="1">
        <f t="shared" ref="R861" si="448">M861</f>
        <v>0.21239885151265633</v>
      </c>
      <c r="S861" s="1">
        <f t="shared" ref="S861" si="449">N861</f>
        <v>0.97718305750565726</v>
      </c>
      <c r="T861" s="1">
        <v>0.1</v>
      </c>
      <c r="U861" s="1">
        <v>0.1</v>
      </c>
      <c r="V861" s="1">
        <f t="shared" si="436"/>
        <v>-9999</v>
      </c>
    </row>
    <row r="862" spans="2:22" x14ac:dyDescent="0.3">
      <c r="B862" s="1">
        <v>131</v>
      </c>
      <c r="C862" s="1">
        <f t="shared" si="418"/>
        <v>2.3575342465753883</v>
      </c>
      <c r="D862" s="1">
        <f t="shared" si="425"/>
        <v>17.127052864927357</v>
      </c>
      <c r="E862" s="1">
        <f t="shared" si="435"/>
        <v>65.384797183198458</v>
      </c>
      <c r="F862" s="1">
        <f t="shared" si="426"/>
        <v>2.3745894270145289</v>
      </c>
      <c r="G862" s="1">
        <f t="shared" si="427"/>
        <v>1</v>
      </c>
      <c r="H862" s="1">
        <f t="shared" si="428"/>
        <v>0.45681056890384913</v>
      </c>
      <c r="I862" s="1">
        <f t="shared" si="429"/>
        <v>0.45681056890384913</v>
      </c>
      <c r="J862" s="1">
        <f t="shared" si="430"/>
        <v>18.808595917316389</v>
      </c>
      <c r="K862" s="1">
        <f t="shared" si="431"/>
        <v>7.9281325779916179</v>
      </c>
      <c r="L862" s="1">
        <f t="shared" si="432"/>
        <v>6.2947148421996451</v>
      </c>
      <c r="M862" s="1">
        <f t="shared" si="433"/>
        <v>0.13526765910647093</v>
      </c>
      <c r="N862" s="1">
        <f t="shared" si="434"/>
        <v>0.99080909382173898</v>
      </c>
      <c r="O862" s="1">
        <f t="shared" ref="O862:Q862" si="450">-9999</f>
        <v>-9999</v>
      </c>
      <c r="P862" s="1">
        <f t="shared" si="450"/>
        <v>-9999</v>
      </c>
      <c r="Q862" s="1">
        <f t="shared" si="450"/>
        <v>-9999</v>
      </c>
      <c r="R862" s="1">
        <f t="shared" si="436"/>
        <v>-9999</v>
      </c>
      <c r="S862" s="1">
        <f t="shared" si="436"/>
        <v>-9999</v>
      </c>
      <c r="T862" s="1">
        <f t="shared" si="436"/>
        <v>-9999</v>
      </c>
      <c r="U862" s="1">
        <f t="shared" si="436"/>
        <v>-9999</v>
      </c>
      <c r="V862" s="1">
        <f t="shared" si="436"/>
        <v>-9999</v>
      </c>
    </row>
    <row r="863" spans="2:22" x14ac:dyDescent="0.3">
      <c r="B863" s="1">
        <v>132</v>
      </c>
      <c r="C863" s="1">
        <f t="shared" si="418"/>
        <v>2.3602739726027857</v>
      </c>
      <c r="D863" s="1">
        <f t="shared" si="425"/>
        <v>17.193747110258741</v>
      </c>
      <c r="E863" s="1">
        <f t="shared" si="435"/>
        <v>68.578544293457199</v>
      </c>
      <c r="F863" s="1">
        <f t="shared" si="426"/>
        <v>2.3612505779482515</v>
      </c>
      <c r="G863" s="1">
        <f t="shared" si="427"/>
        <v>1</v>
      </c>
      <c r="H863" s="1">
        <f t="shared" si="428"/>
        <v>0.48169824588309568</v>
      </c>
      <c r="I863" s="1">
        <f t="shared" si="429"/>
        <v>0.48169824588309568</v>
      </c>
      <c r="J863" s="1">
        <f t="shared" si="430"/>
        <v>18.505387046276454</v>
      </c>
      <c r="K863" s="1">
        <f t="shared" si="431"/>
        <v>8.3329386588024761</v>
      </c>
      <c r="L863" s="1">
        <f t="shared" si="432"/>
        <v>6.0574378543075271</v>
      </c>
      <c r="M863" s="1">
        <f t="shared" si="433"/>
        <v>5.7464982148877776E-2</v>
      </c>
      <c r="N863" s="1">
        <f t="shared" si="434"/>
        <v>0.99834752257249038</v>
      </c>
      <c r="O863" s="1">
        <f t="shared" si="444"/>
        <v>-9999</v>
      </c>
      <c r="P863" s="1">
        <f t="shared" si="444"/>
        <v>-9999</v>
      </c>
      <c r="Q863" s="1">
        <f t="shared" si="437"/>
        <v>-9999</v>
      </c>
      <c r="R863" s="1">
        <f t="shared" si="436"/>
        <v>-9999</v>
      </c>
      <c r="S863" s="1">
        <f t="shared" si="436"/>
        <v>-9999</v>
      </c>
      <c r="T863" s="1">
        <f t="shared" si="436"/>
        <v>-9999</v>
      </c>
      <c r="U863" s="1">
        <f t="shared" si="436"/>
        <v>-9999</v>
      </c>
      <c r="V863" s="1">
        <f t="shared" si="436"/>
        <v>-9999</v>
      </c>
    </row>
    <row r="864" spans="2:22" x14ac:dyDescent="0.3">
      <c r="B864" s="1">
        <v>133</v>
      </c>
      <c r="C864" s="1">
        <f t="shared" si="418"/>
        <v>2.3630136986301831</v>
      </c>
      <c r="D864" s="1">
        <f t="shared" si="425"/>
        <v>17.25949497939466</v>
      </c>
      <c r="E864" s="1">
        <f t="shared" si="435"/>
        <v>71.838039272851859</v>
      </c>
      <c r="F864" s="1">
        <f t="shared" si="426"/>
        <v>2.3481010041210681</v>
      </c>
      <c r="G864" s="1">
        <f t="shared" si="427"/>
        <v>1</v>
      </c>
      <c r="H864" s="1">
        <f t="shared" si="428"/>
        <v>0.50648621695320695</v>
      </c>
      <c r="I864" s="1">
        <f t="shared" si="429"/>
        <v>0.50648621695320695</v>
      </c>
      <c r="J864" s="1">
        <f t="shared" si="430"/>
        <v>18.208413107346164</v>
      </c>
      <c r="K864" s="1">
        <f t="shared" si="431"/>
        <v>8.7334439313189041</v>
      </c>
      <c r="L864" s="1">
        <f t="shared" si="432"/>
        <v>5.8363164574207609</v>
      </c>
      <c r="M864" s="1">
        <f t="shared" si="433"/>
        <v>-2.037564138480915E-2</v>
      </c>
      <c r="N864" s="1">
        <f t="shared" si="434"/>
        <v>0.99979239506917517</v>
      </c>
      <c r="O864" s="1">
        <f t="shared" si="444"/>
        <v>-9999</v>
      </c>
      <c r="P864" s="1">
        <f t="shared" si="444"/>
        <v>-9999</v>
      </c>
      <c r="Q864" s="1">
        <f t="shared" si="437"/>
        <v>-9999</v>
      </c>
      <c r="R864" s="1">
        <f t="shared" si="436"/>
        <v>-9999</v>
      </c>
      <c r="S864" s="1">
        <f t="shared" si="436"/>
        <v>-9999</v>
      </c>
      <c r="T864" s="1">
        <f t="shared" si="436"/>
        <v>-9999</v>
      </c>
      <c r="U864" s="1">
        <f t="shared" si="436"/>
        <v>-9999</v>
      </c>
      <c r="V864" s="1">
        <f t="shared" si="436"/>
        <v>-9999</v>
      </c>
    </row>
    <row r="865" spans="2:22" x14ac:dyDescent="0.3">
      <c r="B865" s="1">
        <v>134</v>
      </c>
      <c r="C865" s="1">
        <f t="shared" si="418"/>
        <v>2.3657534246575804</v>
      </c>
      <c r="D865" s="1">
        <f t="shared" si="425"/>
        <v>17.324276989822515</v>
      </c>
      <c r="E865" s="1">
        <f t="shared" si="435"/>
        <v>75.162316262674381</v>
      </c>
      <c r="F865" s="1">
        <f t="shared" si="426"/>
        <v>2.3351446020354967</v>
      </c>
      <c r="G865" s="1">
        <f t="shared" si="427"/>
        <v>1</v>
      </c>
      <c r="H865" s="1">
        <f t="shared" si="428"/>
        <v>0.53112656688942195</v>
      </c>
      <c r="I865" s="1">
        <f t="shared" si="429"/>
        <v>0.53112656688942195</v>
      </c>
      <c r="J865" s="1">
        <f t="shared" si="430"/>
        <v>17.917684484957999</v>
      </c>
      <c r="K865" s="1">
        <f t="shared" si="431"/>
        <v>9.1288881864983757</v>
      </c>
      <c r="L865" s="1">
        <f t="shared" si="432"/>
        <v>5.6299040892027143</v>
      </c>
      <c r="M865" s="1">
        <f t="shared" si="433"/>
        <v>-9.7631223666474296E-2</v>
      </c>
      <c r="N865" s="1">
        <f t="shared" si="434"/>
        <v>0.99522266059680675</v>
      </c>
      <c r="O865" s="1">
        <f t="shared" si="444"/>
        <v>-9999</v>
      </c>
      <c r="P865" s="1">
        <f t="shared" si="444"/>
        <v>-9999</v>
      </c>
      <c r="Q865" s="1">
        <f t="shared" si="437"/>
        <v>-9999</v>
      </c>
      <c r="R865" s="1">
        <f t="shared" si="436"/>
        <v>-9999</v>
      </c>
      <c r="S865" s="1">
        <f t="shared" si="436"/>
        <v>-9999</v>
      </c>
      <c r="T865" s="1">
        <f t="shared" si="436"/>
        <v>-9999</v>
      </c>
      <c r="U865" s="1">
        <f t="shared" si="436"/>
        <v>-9999</v>
      </c>
      <c r="V865" s="1">
        <f t="shared" si="436"/>
        <v>-9999</v>
      </c>
    </row>
    <row r="866" spans="2:22" x14ac:dyDescent="0.3">
      <c r="B866" s="1">
        <v>135</v>
      </c>
      <c r="C866" s="1">
        <f t="shared" si="418"/>
        <v>2.3684931506849778</v>
      </c>
      <c r="D866" s="1">
        <f t="shared" si="425"/>
        <v>17.38807394523451</v>
      </c>
      <c r="E866" s="1">
        <f t="shared" si="435"/>
        <v>78.55039020790889</v>
      </c>
      <c r="F866" s="1">
        <f t="shared" si="426"/>
        <v>2.3223852109530982</v>
      </c>
      <c r="G866" s="1">
        <f t="shared" si="427"/>
        <v>1</v>
      </c>
      <c r="H866" s="1">
        <f t="shared" si="428"/>
        <v>0.55557258032849599</v>
      </c>
      <c r="I866" s="1">
        <f t="shared" si="429"/>
        <v>0.55557258032849599</v>
      </c>
      <c r="J866" s="1">
        <f t="shared" si="430"/>
        <v>17.633208808645325</v>
      </c>
      <c r="K866" s="1">
        <f t="shared" si="431"/>
        <v>9.5185448154413095</v>
      </c>
      <c r="L866" s="1">
        <f t="shared" si="432"/>
        <v>5.4369272208551278</v>
      </c>
      <c r="M866" s="1">
        <f t="shared" si="433"/>
        <v>-0.17370084976429673</v>
      </c>
      <c r="N866" s="1">
        <f t="shared" si="434"/>
        <v>0.98479846404792959</v>
      </c>
      <c r="O866" s="1">
        <f t="shared" si="444"/>
        <v>-9999</v>
      </c>
      <c r="P866" s="1">
        <f t="shared" si="444"/>
        <v>-9999</v>
      </c>
      <c r="Q866" s="1">
        <f t="shared" si="437"/>
        <v>-9999</v>
      </c>
      <c r="R866" s="1">
        <f t="shared" si="436"/>
        <v>-9999</v>
      </c>
      <c r="S866" s="1">
        <f t="shared" si="436"/>
        <v>-9999</v>
      </c>
      <c r="T866" s="1">
        <f t="shared" si="436"/>
        <v>-9999</v>
      </c>
      <c r="U866" s="1">
        <f t="shared" si="436"/>
        <v>-9999</v>
      </c>
      <c r="V866" s="1">
        <f t="shared" si="436"/>
        <v>-9999</v>
      </c>
    </row>
    <row r="867" spans="2:22" x14ac:dyDescent="0.3">
      <c r="B867" s="1">
        <v>136</v>
      </c>
      <c r="C867" s="1">
        <f t="shared" si="418"/>
        <v>2.3712328767123751</v>
      </c>
      <c r="D867" s="1">
        <f t="shared" si="425"/>
        <v>17.450866941215914</v>
      </c>
      <c r="E867" s="1">
        <f t="shared" si="435"/>
        <v>82.001257149124797</v>
      </c>
      <c r="F867" s="1">
        <f t="shared" si="426"/>
        <v>2.3098266117568174</v>
      </c>
      <c r="G867" s="1">
        <f t="shared" si="427"/>
        <v>1</v>
      </c>
      <c r="H867" s="1">
        <f t="shared" si="428"/>
        <v>0.57977865514358162</v>
      </c>
      <c r="I867" s="1">
        <f t="shared" si="429"/>
        <v>0.57977865514358162</v>
      </c>
      <c r="J867" s="1">
        <f t="shared" si="430"/>
        <v>17.354991045478396</v>
      </c>
      <c r="K867" s="1">
        <f t="shared" si="431"/>
        <v>9.9017187585867372</v>
      </c>
      <c r="L867" s="1">
        <f t="shared" si="432"/>
        <v>5.2562608177589478</v>
      </c>
      <c r="M867" s="1">
        <f t="shared" si="433"/>
        <v>-0.24801629821379653</v>
      </c>
      <c r="N867" s="1">
        <f t="shared" si="434"/>
        <v>0.96875585976051015</v>
      </c>
      <c r="O867" s="1">
        <f t="shared" si="444"/>
        <v>-9999</v>
      </c>
      <c r="P867" s="1">
        <f t="shared" si="444"/>
        <v>-9999</v>
      </c>
      <c r="Q867" s="1">
        <f t="shared" si="437"/>
        <v>-9999</v>
      </c>
      <c r="R867" s="1">
        <f t="shared" si="436"/>
        <v>-9999</v>
      </c>
      <c r="S867" s="1">
        <f t="shared" si="436"/>
        <v>-9999</v>
      </c>
      <c r="T867" s="1">
        <f t="shared" si="436"/>
        <v>-9999</v>
      </c>
      <c r="U867" s="1">
        <f t="shared" si="436"/>
        <v>-9999</v>
      </c>
      <c r="V867" s="1">
        <f t="shared" si="436"/>
        <v>-9999</v>
      </c>
    </row>
    <row r="868" spans="2:22" x14ac:dyDescent="0.3">
      <c r="B868" s="1">
        <v>137</v>
      </c>
      <c r="C868" s="1">
        <f t="shared" si="418"/>
        <v>2.3739726027397725</v>
      </c>
      <c r="D868" s="1">
        <f t="shared" si="425"/>
        <v>17.512637370846825</v>
      </c>
      <c r="E868" s="1">
        <f t="shared" si="435"/>
        <v>85.513894519971615</v>
      </c>
      <c r="F868" s="1">
        <f t="shared" si="426"/>
        <v>2.297472525830635</v>
      </c>
      <c r="G868" s="1">
        <f t="shared" si="427"/>
        <v>1</v>
      </c>
      <c r="H868" s="1">
        <f t="shared" si="428"/>
        <v>0.60370022522461464</v>
      </c>
      <c r="I868" s="1">
        <f t="shared" si="429"/>
        <v>0.60370022522461464</v>
      </c>
      <c r="J868" s="1">
        <f t="shared" si="430"/>
        <v>17.083033595267111</v>
      </c>
      <c r="K868" s="1">
        <f t="shared" si="431"/>
        <v>10.277744623217696</v>
      </c>
      <c r="L868" s="1">
        <f t="shared" si="432"/>
        <v>5.0869078093831721</v>
      </c>
      <c r="M868" s="1">
        <f t="shared" si="433"/>
        <v>-0.32005151862112435</v>
      </c>
      <c r="N868" s="1">
        <f t="shared" si="434"/>
        <v>0.94740014008248497</v>
      </c>
      <c r="O868" s="1">
        <f t="shared" si="444"/>
        <v>-9999</v>
      </c>
      <c r="P868" s="1">
        <f t="shared" si="444"/>
        <v>-9999</v>
      </c>
      <c r="Q868" s="1">
        <f t="shared" si="437"/>
        <v>-9999</v>
      </c>
      <c r="R868" s="1">
        <f t="shared" si="436"/>
        <v>-9999</v>
      </c>
      <c r="S868" s="1">
        <f t="shared" si="436"/>
        <v>-9999</v>
      </c>
      <c r="T868" s="1">
        <f t="shared" si="436"/>
        <v>-9999</v>
      </c>
      <c r="U868" s="1">
        <f t="shared" si="436"/>
        <v>-9999</v>
      </c>
      <c r="V868" s="1">
        <f t="shared" si="436"/>
        <v>-9999</v>
      </c>
    </row>
    <row r="869" spans="2:22" x14ac:dyDescent="0.3">
      <c r="B869" s="1">
        <v>138</v>
      </c>
      <c r="C869" s="1">
        <f t="shared" si="418"/>
        <v>2.3767123287671699</v>
      </c>
      <c r="D869" s="1">
        <f t="shared" si="425"/>
        <v>17.573366930215826</v>
      </c>
      <c r="E869" s="1">
        <f t="shared" si="435"/>
        <v>89.087261450187441</v>
      </c>
      <c r="F869" s="1">
        <f t="shared" si="426"/>
        <v>2.2853266139568351</v>
      </c>
      <c r="G869" s="1">
        <f t="shared" si="427"/>
        <v>1</v>
      </c>
      <c r="H869" s="1">
        <f t="shared" si="428"/>
        <v>0.62729369134149393</v>
      </c>
      <c r="I869" s="1">
        <f t="shared" si="429"/>
        <v>0.62729369134149393</v>
      </c>
      <c r="J869" s="1">
        <f t="shared" si="430"/>
        <v>16.817336388403433</v>
      </c>
      <c r="K869" s="1">
        <f t="shared" si="431"/>
        <v>10.645984942755426</v>
      </c>
      <c r="L869" s="1">
        <f t="shared" si="432"/>
        <v>4.9279818439812866</v>
      </c>
      <c r="M869" s="1">
        <f t="shared" si="433"/>
        <v>-0.38933077119679671</v>
      </c>
      <c r="N869" s="1">
        <f t="shared" si="434"/>
        <v>0.92109801356821275</v>
      </c>
      <c r="O869" s="1">
        <f t="shared" si="444"/>
        <v>-9999</v>
      </c>
      <c r="P869" s="1">
        <f t="shared" si="444"/>
        <v>-9999</v>
      </c>
      <c r="Q869" s="1">
        <f t="shared" si="437"/>
        <v>-9999</v>
      </c>
      <c r="R869" s="1">
        <f t="shared" si="436"/>
        <v>-9999</v>
      </c>
      <c r="S869" s="1">
        <f t="shared" si="436"/>
        <v>-9999</v>
      </c>
      <c r="T869" s="1">
        <f t="shared" si="436"/>
        <v>-9999</v>
      </c>
      <c r="U869" s="1">
        <f t="shared" si="436"/>
        <v>-9999</v>
      </c>
      <c r="V869" s="1">
        <f t="shared" si="436"/>
        <v>-9999</v>
      </c>
    </row>
    <row r="870" spans="2:22" x14ac:dyDescent="0.3">
      <c r="B870" s="1">
        <v>139</v>
      </c>
      <c r="C870" s="1">
        <f t="shared" si="418"/>
        <v>2.3794520547945672</v>
      </c>
      <c r="D870" s="1">
        <f t="shared" si="425"/>
        <v>17.633037623843833</v>
      </c>
      <c r="E870" s="1">
        <f t="shared" si="435"/>
        <v>92.720299074031274</v>
      </c>
      <c r="F870" s="1">
        <f t="shared" si="426"/>
        <v>2.2733924752312333</v>
      </c>
      <c r="G870" s="1">
        <f t="shared" si="427"/>
        <v>1</v>
      </c>
      <c r="H870" s="1">
        <f t="shared" si="428"/>
        <v>0.65051635899202764</v>
      </c>
      <c r="I870" s="1">
        <f t="shared" si="429"/>
        <v>0.65051635899202764</v>
      </c>
      <c r="J870" s="1">
        <f t="shared" si="430"/>
        <v>16.557896986211166</v>
      </c>
      <c r="K870" s="1">
        <f t="shared" si="431"/>
        <v>11.005828555770355</v>
      </c>
      <c r="L870" s="1">
        <f t="shared" si="432"/>
        <v>4.7786927454402504</v>
      </c>
      <c r="M870" s="1">
        <f t="shared" si="433"/>
        <v>-0.45543528329924959</v>
      </c>
      <c r="N870" s="1">
        <f t="shared" si="434"/>
        <v>0.89026889349574168</v>
      </c>
      <c r="O870" s="1">
        <f t="shared" si="444"/>
        <v>-9999</v>
      </c>
      <c r="P870" s="1">
        <f t="shared" si="444"/>
        <v>-9999</v>
      </c>
      <c r="Q870" s="1">
        <f t="shared" si="437"/>
        <v>-9999</v>
      </c>
      <c r="R870" s="1">
        <f t="shared" si="436"/>
        <v>-9999</v>
      </c>
      <c r="S870" s="1">
        <f t="shared" si="436"/>
        <v>-9999</v>
      </c>
      <c r="T870" s="1">
        <f t="shared" si="436"/>
        <v>-9999</v>
      </c>
      <c r="U870" s="1">
        <f t="shared" si="436"/>
        <v>-9999</v>
      </c>
      <c r="V870" s="1">
        <f t="shared" si="436"/>
        <v>-9999</v>
      </c>
    </row>
    <row r="871" spans="2:22" x14ac:dyDescent="0.3">
      <c r="B871" s="1">
        <v>140</v>
      </c>
      <c r="C871" s="1">
        <f t="shared" si="418"/>
        <v>2.3821917808219646</v>
      </c>
      <c r="D871" s="1">
        <f t="shared" si="425"/>
        <v>17.691631770016524</v>
      </c>
      <c r="E871" s="1">
        <f t="shared" si="435"/>
        <v>96.411930844047802</v>
      </c>
      <c r="F871" s="1">
        <f t="shared" si="426"/>
        <v>2.2616736459966953</v>
      </c>
      <c r="G871" s="1">
        <f t="shared" si="427"/>
        <v>1</v>
      </c>
      <c r="H871" s="1">
        <f t="shared" si="428"/>
        <v>0.67332638231705555</v>
      </c>
      <c r="I871" s="1">
        <f t="shared" si="429"/>
        <v>0.67332638231705555</v>
      </c>
      <c r="J871" s="1">
        <f t="shared" si="430"/>
        <v>16.304710683664204</v>
      </c>
      <c r="K871" s="1">
        <f t="shared" si="431"/>
        <v>11.356689086229292</v>
      </c>
      <c r="L871" s="1">
        <f t="shared" si="432"/>
        <v>4.6383342021733771</v>
      </c>
      <c r="M871" s="1">
        <f t="shared" si="433"/>
        <v>-0.51800833043644179</v>
      </c>
      <c r="N871" s="1">
        <f t="shared" si="434"/>
        <v>0.85537557224791616</v>
      </c>
      <c r="O871" s="1">
        <f t="shared" si="444"/>
        <v>-9999</v>
      </c>
      <c r="P871" s="1">
        <f t="shared" si="444"/>
        <v>-9999</v>
      </c>
      <c r="Q871" s="1">
        <f t="shared" si="437"/>
        <v>-9999</v>
      </c>
      <c r="R871" s="1">
        <f t="shared" si="436"/>
        <v>-9999</v>
      </c>
      <c r="S871" s="1">
        <f t="shared" si="436"/>
        <v>-9999</v>
      </c>
      <c r="T871" s="1">
        <f t="shared" si="436"/>
        <v>-9999</v>
      </c>
      <c r="U871" s="1">
        <f t="shared" si="436"/>
        <v>-9999</v>
      </c>
      <c r="V871" s="1">
        <f t="shared" si="436"/>
        <v>-9999</v>
      </c>
    </row>
    <row r="872" spans="2:22" x14ac:dyDescent="0.3">
      <c r="B872" s="1">
        <v>141</v>
      </c>
      <c r="C872" s="1">
        <f t="shared" si="418"/>
        <v>2.3849315068493619</v>
      </c>
      <c r="D872" s="1">
        <f t="shared" si="425"/>
        <v>17.749132006023814</v>
      </c>
      <c r="E872" s="1">
        <f t="shared" si="435"/>
        <v>100.16106285007162</v>
      </c>
      <c r="F872" s="1">
        <f t="shared" si="426"/>
        <v>2.2501735987952372</v>
      </c>
      <c r="G872" s="1">
        <f t="shared" si="427"/>
        <v>1</v>
      </c>
      <c r="H872" s="1">
        <f t="shared" si="428"/>
        <v>0.69568271331119336</v>
      </c>
      <c r="I872" s="1">
        <f t="shared" si="429"/>
        <v>0.69568271331119336</v>
      </c>
      <c r="J872" s="1">
        <f t="shared" si="430"/>
        <v>16.057770614327133</v>
      </c>
      <c r="K872" s="1">
        <f t="shared" si="431"/>
        <v>11.698003509423497</v>
      </c>
      <c r="L872" s="1">
        <f t="shared" si="432"/>
        <v>4.5062733073997023</v>
      </c>
      <c r="M872" s="1">
        <f t="shared" si="433"/>
        <v>-0.57675870147108821</v>
      </c>
      <c r="N872" s="1">
        <f t="shared" si="434"/>
        <v>0.81691456118579753</v>
      </c>
      <c r="O872" s="1">
        <f t="shared" si="444"/>
        <v>-9999</v>
      </c>
      <c r="P872" s="1">
        <f t="shared" si="444"/>
        <v>-9999</v>
      </c>
      <c r="Q872" s="1">
        <f t="shared" si="437"/>
        <v>-9999</v>
      </c>
      <c r="R872" s="1">
        <f t="shared" si="436"/>
        <v>-9999</v>
      </c>
      <c r="S872" s="1">
        <f t="shared" si="436"/>
        <v>-9999</v>
      </c>
      <c r="T872" s="1">
        <f t="shared" si="436"/>
        <v>-9999</v>
      </c>
      <c r="U872" s="1">
        <f t="shared" si="436"/>
        <v>-9999</v>
      </c>
      <c r="V872" s="1">
        <f t="shared" si="436"/>
        <v>-9999</v>
      </c>
    </row>
    <row r="873" spans="2:22" x14ac:dyDescent="0.3">
      <c r="B873" s="1">
        <v>142</v>
      </c>
      <c r="C873" s="1">
        <f t="shared" si="418"/>
        <v>2.3876712328767593</v>
      </c>
      <c r="D873" s="1">
        <f t="shared" si="425"/>
        <v>17.805521293304828</v>
      </c>
      <c r="E873" s="1">
        <f t="shared" si="435"/>
        <v>103.96658414337645</v>
      </c>
      <c r="F873" s="1">
        <f t="shared" si="426"/>
        <v>2.238895741339034</v>
      </c>
      <c r="G873" s="1">
        <f t="shared" si="427"/>
        <v>1</v>
      </c>
      <c r="H873" s="1">
        <f t="shared" si="428"/>
        <v>0.71754505567665539</v>
      </c>
      <c r="I873" s="1">
        <f t="shared" si="429"/>
        <v>0.71754505567665539</v>
      </c>
      <c r="J873" s="1">
        <f t="shared" si="430"/>
        <v>15.817067857366727</v>
      </c>
      <c r="K873" s="1">
        <f t="shared" si="431"/>
        <v>12.029230790425132</v>
      </c>
      <c r="L873" s="1">
        <f t="shared" si="432"/>
        <v>4.3819416414543744</v>
      </c>
      <c r="M873" s="1">
        <f t="shared" si="433"/>
        <v>-0.6314625578967058</v>
      </c>
      <c r="N873" s="1">
        <f t="shared" si="434"/>
        <v>0.77540636957310938</v>
      </c>
      <c r="O873" s="1">
        <f t="shared" si="444"/>
        <v>-9999</v>
      </c>
      <c r="P873" s="1">
        <f t="shared" si="444"/>
        <v>-9999</v>
      </c>
      <c r="Q873" s="1">
        <f t="shared" si="437"/>
        <v>-9999</v>
      </c>
      <c r="R873" s="1">
        <f t="shared" si="436"/>
        <v>-9999</v>
      </c>
      <c r="S873" s="1">
        <f t="shared" si="436"/>
        <v>-9999</v>
      </c>
      <c r="T873" s="1">
        <f t="shared" si="436"/>
        <v>-9999</v>
      </c>
      <c r="U873" s="1">
        <f t="shared" si="436"/>
        <v>-9999</v>
      </c>
      <c r="V873" s="1">
        <f t="shared" si="436"/>
        <v>-9999</v>
      </c>
    </row>
    <row r="874" spans="2:22" x14ac:dyDescent="0.3">
      <c r="B874" s="1">
        <v>143</v>
      </c>
      <c r="C874" s="1">
        <f t="shared" si="418"/>
        <v>2.3904109589041567</v>
      </c>
      <c r="D874" s="1">
        <f t="shared" si="425"/>
        <v>17.860782922496757</v>
      </c>
      <c r="E874" s="1">
        <f t="shared" si="435"/>
        <v>107.8273670658732</v>
      </c>
      <c r="F874" s="1">
        <f t="shared" si="426"/>
        <v>2.2278434155006486</v>
      </c>
      <c r="G874" s="1">
        <f t="shared" si="427"/>
        <v>1</v>
      </c>
      <c r="H874" s="1">
        <f t="shared" si="428"/>
        <v>0.73887382276529034</v>
      </c>
      <c r="I874" s="1">
        <f t="shared" si="429"/>
        <v>0.73887382276529034</v>
      </c>
      <c r="J874" s="1">
        <f t="shared" si="430"/>
        <v>15.582591546476094</v>
      </c>
      <c r="K874" s="1">
        <f t="shared" si="431"/>
        <v>12.349850583910682</v>
      </c>
      <c r="L874" s="1">
        <f t="shared" si="432"/>
        <v>4.2648276437894079</v>
      </c>
      <c r="M874" s="1">
        <f t="shared" si="433"/>
        <v>-0.68196374314073482</v>
      </c>
      <c r="N874" s="1">
        <f t="shared" si="434"/>
        <v>0.73138598088935081</v>
      </c>
      <c r="O874" s="1">
        <f t="shared" si="444"/>
        <v>-9999</v>
      </c>
      <c r="P874" s="1">
        <f t="shared" si="444"/>
        <v>-9999</v>
      </c>
      <c r="Q874" s="1">
        <f t="shared" si="437"/>
        <v>-9999</v>
      </c>
      <c r="R874" s="1">
        <f t="shared" si="436"/>
        <v>-9999</v>
      </c>
      <c r="S874" s="1">
        <f t="shared" si="436"/>
        <v>-9999</v>
      </c>
      <c r="T874" s="1">
        <f t="shared" si="436"/>
        <v>-9999</v>
      </c>
      <c r="U874" s="1">
        <f t="shared" si="436"/>
        <v>-9999</v>
      </c>
      <c r="V874" s="1">
        <f t="shared" si="436"/>
        <v>-9999</v>
      </c>
    </row>
    <row r="875" spans="2:22" x14ac:dyDescent="0.3">
      <c r="B875" s="1">
        <v>144</v>
      </c>
      <c r="C875" s="1">
        <f t="shared" si="418"/>
        <v>2.393150684931554</v>
      </c>
      <c r="D875" s="1">
        <f t="shared" si="425"/>
        <v>17.914900518386233</v>
      </c>
      <c r="E875" s="1">
        <f t="shared" si="435"/>
        <v>111.74226758425944</v>
      </c>
      <c r="F875" s="1">
        <f t="shared" si="426"/>
        <v>2.2170198963227534</v>
      </c>
      <c r="G875" s="1">
        <f t="shared" si="427"/>
        <v>1</v>
      </c>
      <c r="H875" s="1">
        <f t="shared" si="428"/>
        <v>0.759630099134599</v>
      </c>
      <c r="I875" s="1">
        <f t="shared" si="429"/>
        <v>0.759630099134599</v>
      </c>
      <c r="J875" s="1">
        <f t="shared" si="430"/>
        <v>15.354328980546162</v>
      </c>
      <c r="K875" s="1">
        <f t="shared" si="431"/>
        <v>12.659361985853</v>
      </c>
      <c r="L875" s="1">
        <f t="shared" si="432"/>
        <v>4.1544700680745024</v>
      </c>
      <c r="M875" s="1">
        <f t="shared" si="433"/>
        <v>-0.72817263836868784</v>
      </c>
      <c r="N875" s="1">
        <f t="shared" si="434"/>
        <v>0.68539376181227685</v>
      </c>
      <c r="O875" s="1">
        <f t="shared" si="444"/>
        <v>-9999</v>
      </c>
      <c r="P875" s="1">
        <f t="shared" si="444"/>
        <v>-9999</v>
      </c>
      <c r="Q875" s="1">
        <f t="shared" si="437"/>
        <v>-9999</v>
      </c>
      <c r="R875" s="1">
        <f t="shared" si="436"/>
        <v>-9999</v>
      </c>
      <c r="S875" s="1">
        <f t="shared" si="436"/>
        <v>-9999</v>
      </c>
      <c r="T875" s="1">
        <f t="shared" si="436"/>
        <v>-9999</v>
      </c>
      <c r="U875" s="1">
        <f t="shared" si="436"/>
        <v>-9999</v>
      </c>
      <c r="V875" s="1">
        <f t="shared" si="436"/>
        <v>-9999</v>
      </c>
    </row>
    <row r="876" spans="2:22" x14ac:dyDescent="0.3">
      <c r="B876" s="1">
        <v>145</v>
      </c>
      <c r="C876" s="1">
        <f>C875+1/365</f>
        <v>2.3958904109589514</v>
      </c>
      <c r="D876" s="1">
        <f t="shared" si="425"/>
        <v>17.967858044761641</v>
      </c>
      <c r="E876" s="1">
        <f t="shared" si="435"/>
        <v>115.71012562902109</v>
      </c>
      <c r="F876" s="1">
        <f t="shared" si="426"/>
        <v>2.2064283910476719</v>
      </c>
      <c r="G876" s="1">
        <f t="shared" si="427"/>
        <v>1</v>
      </c>
      <c r="H876" s="1">
        <f t="shared" si="428"/>
        <v>0.77977560531048906</v>
      </c>
      <c r="I876" s="1">
        <f t="shared" si="429"/>
        <v>0.77977560531048906</v>
      </c>
      <c r="J876" s="1">
        <f t="shared" si="430"/>
        <v>15.132265735914114</v>
      </c>
      <c r="K876" s="1">
        <f t="shared" si="431"/>
        <v>12.957282328985105</v>
      </c>
      <c r="L876" s="1">
        <f t="shared" si="432"/>
        <v>4.0504523506565819</v>
      </c>
      <c r="M876" s="1">
        <f t="shared" si="433"/>
        <v>-0.77006369503690031</v>
      </c>
      <c r="N876" s="1">
        <f t="shared" si="434"/>
        <v>0.6379670097944844</v>
      </c>
      <c r="O876" s="1">
        <f t="shared" si="444"/>
        <v>-9999</v>
      </c>
      <c r="P876" s="1">
        <f t="shared" si="444"/>
        <v>-9999</v>
      </c>
      <c r="Q876" s="1">
        <f t="shared" si="437"/>
        <v>-9999</v>
      </c>
      <c r="R876" s="1">
        <f t="shared" si="436"/>
        <v>-9999</v>
      </c>
      <c r="S876" s="1">
        <f t="shared" si="436"/>
        <v>-9999</v>
      </c>
      <c r="T876" s="1">
        <f t="shared" si="436"/>
        <v>-9999</v>
      </c>
      <c r="U876" s="1">
        <f t="shared" si="436"/>
        <v>-9999</v>
      </c>
      <c r="V876" s="1">
        <f t="shared" si="436"/>
        <v>-9999</v>
      </c>
    </row>
    <row r="877" spans="2:22" x14ac:dyDescent="0.3">
      <c r="B877" s="1">
        <v>146</v>
      </c>
      <c r="C877" s="1">
        <f t="shared" ref="C877:C940" si="451">C876+1/365</f>
        <v>2.3986301369863487</v>
      </c>
      <c r="D877" s="1">
        <f t="shared" si="425"/>
        <v>18.019639809164985</v>
      </c>
      <c r="E877" s="1">
        <f t="shared" si="435"/>
        <v>119.72976543818606</v>
      </c>
      <c r="F877" s="1">
        <f t="shared" si="426"/>
        <v>2.1960720381670025</v>
      </c>
      <c r="G877" s="1">
        <f t="shared" si="427"/>
        <v>1</v>
      </c>
      <c r="H877" s="1">
        <f t="shared" si="428"/>
        <v>0.79927266540545949</v>
      </c>
      <c r="I877" s="1">
        <f t="shared" si="429"/>
        <v>0.79927266540545949</v>
      </c>
      <c r="J877" s="1">
        <f t="shared" si="430"/>
        <v>14.91638578001073</v>
      </c>
      <c r="K877" s="1">
        <f t="shared" si="431"/>
        <v>13.243146015129151</v>
      </c>
      <c r="L877" s="1">
        <f t="shared" si="432"/>
        <v>3.9523977524314962</v>
      </c>
      <c r="M877" s="1">
        <f t="shared" si="433"/>
        <v>-0.80767180068806677</v>
      </c>
      <c r="N877" s="1">
        <f t="shared" si="434"/>
        <v>0.58963231116798187</v>
      </c>
      <c r="O877" s="1">
        <f t="shared" si="444"/>
        <v>-9999</v>
      </c>
      <c r="P877" s="1">
        <f t="shared" si="444"/>
        <v>-9999</v>
      </c>
      <c r="Q877" s="1">
        <f t="shared" si="437"/>
        <v>-9999</v>
      </c>
      <c r="R877" s="1">
        <f t="shared" si="436"/>
        <v>-9999</v>
      </c>
      <c r="S877" s="1">
        <f t="shared" si="436"/>
        <v>-9999</v>
      </c>
      <c r="T877" s="1">
        <f t="shared" si="436"/>
        <v>-9999</v>
      </c>
      <c r="U877" s="1">
        <f t="shared" si="436"/>
        <v>-9999</v>
      </c>
      <c r="V877" s="1">
        <f t="shared" si="436"/>
        <v>-9999</v>
      </c>
    </row>
    <row r="878" spans="2:22" x14ac:dyDescent="0.3">
      <c r="B878" s="1">
        <v>147</v>
      </c>
      <c r="C878" s="1">
        <f t="shared" si="451"/>
        <v>2.4013698630137461</v>
      </c>
      <c r="D878" s="1">
        <f t="shared" si="425"/>
        <v>18.070230467541954</v>
      </c>
      <c r="E878" s="1">
        <f t="shared" si="435"/>
        <v>123.79999590572803</v>
      </c>
      <c r="F878" s="1">
        <f t="shared" si="426"/>
        <v>2.1859539064916094</v>
      </c>
      <c r="G878" s="1">
        <f t="shared" si="427"/>
        <v>1</v>
      </c>
      <c r="H878" s="1">
        <f t="shared" si="428"/>
        <v>0.8180841772878733</v>
      </c>
      <c r="I878" s="1">
        <f t="shared" si="429"/>
        <v>0.8180841772878733</v>
      </c>
      <c r="J878" s="1">
        <f t="shared" si="430"/>
        <v>14.706671586223074</v>
      </c>
      <c r="K878" s="1">
        <f t="shared" si="431"/>
        <v>13.516503378504005</v>
      </c>
      <c r="L878" s="1">
        <f t="shared" si="432"/>
        <v>3.8599651583712351</v>
      </c>
      <c r="M878" s="1">
        <f t="shared" si="433"/>
        <v>-0.84108765281163178</v>
      </c>
      <c r="N878" s="1">
        <f t="shared" si="434"/>
        <v>0.54089884478321815</v>
      </c>
      <c r="O878" s="1">
        <f t="shared" si="444"/>
        <v>-9999</v>
      </c>
      <c r="P878" s="1">
        <f t="shared" si="444"/>
        <v>-9999</v>
      </c>
      <c r="Q878" s="1">
        <f t="shared" si="437"/>
        <v>-9999</v>
      </c>
      <c r="R878" s="1">
        <f t="shared" si="437"/>
        <v>-9999</v>
      </c>
      <c r="S878" s="1">
        <f t="shared" si="437"/>
        <v>-9999</v>
      </c>
      <c r="T878" s="1">
        <f t="shared" si="437"/>
        <v>-9999</v>
      </c>
      <c r="U878" s="1">
        <f t="shared" si="437"/>
        <v>-9999</v>
      </c>
      <c r="V878" s="1">
        <f t="shared" si="436"/>
        <v>-9999</v>
      </c>
    </row>
    <row r="879" spans="2:22" x14ac:dyDescent="0.3">
      <c r="B879" s="1">
        <v>148</v>
      </c>
      <c r="C879" s="1">
        <f t="shared" si="451"/>
        <v>2.4041095890411435</v>
      </c>
      <c r="D879" s="1">
        <f t="shared" si="425"/>
        <v>18.119615028788619</v>
      </c>
      <c r="E879" s="1">
        <f t="shared" si="435"/>
        <v>127.91961093451664</v>
      </c>
      <c r="F879" s="1">
        <f t="shared" si="426"/>
        <v>2.1760769942422762</v>
      </c>
      <c r="G879" s="1">
        <f t="shared" si="427"/>
        <v>1</v>
      </c>
      <c r="H879" s="1">
        <f t="shared" si="428"/>
        <v>0.83617358503761008</v>
      </c>
      <c r="I879" s="1">
        <f t="shared" si="429"/>
        <v>0.83617358503761008</v>
      </c>
      <c r="J879" s="1">
        <f t="shared" si="430"/>
        <v>14.503104249783043</v>
      </c>
      <c r="K879" s="1">
        <f t="shared" si="431"/>
        <v>13.776919575006385</v>
      </c>
      <c r="L879" s="1">
        <f t="shared" si="432"/>
        <v>3.7728454386719905</v>
      </c>
      <c r="M879" s="1">
        <f t="shared" si="433"/>
        <v>-0.87045232598017486</v>
      </c>
      <c r="N879" s="1">
        <f t="shared" si="434"/>
        <v>0.49225272797182479</v>
      </c>
      <c r="O879" s="1">
        <f t="shared" si="444"/>
        <v>-9999</v>
      </c>
      <c r="P879" s="1">
        <f t="shared" si="444"/>
        <v>-9999</v>
      </c>
      <c r="Q879" s="1">
        <f t="shared" si="437"/>
        <v>-9999</v>
      </c>
      <c r="R879" s="1">
        <f t="shared" si="437"/>
        <v>-9999</v>
      </c>
      <c r="S879" s="1">
        <f t="shared" si="437"/>
        <v>-9999</v>
      </c>
      <c r="T879" s="1">
        <f t="shared" si="437"/>
        <v>-9999</v>
      </c>
      <c r="U879" s="1">
        <f t="shared" si="437"/>
        <v>-9999</v>
      </c>
      <c r="V879" s="1">
        <f t="shared" si="436"/>
        <v>-9999</v>
      </c>
    </row>
    <row r="880" spans="2:22" x14ac:dyDescent="0.3">
      <c r="B880" s="1">
        <v>149</v>
      </c>
      <c r="C880" s="1">
        <f t="shared" si="451"/>
        <v>2.4068493150685408</v>
      </c>
      <c r="D880" s="1">
        <f t="shared" si="425"/>
        <v>18.167778859193675</v>
      </c>
      <c r="E880" s="1">
        <f t="shared" si="435"/>
        <v>132.08738979371032</v>
      </c>
      <c r="F880" s="1">
        <f t="shared" si="426"/>
        <v>2.1664442281612653</v>
      </c>
      <c r="G880" s="1">
        <f t="shared" si="427"/>
        <v>1</v>
      </c>
      <c r="H880" s="1">
        <f t="shared" si="428"/>
        <v>0.8535048534569718</v>
      </c>
      <c r="I880" s="1">
        <f t="shared" si="429"/>
        <v>0.8535048534569718</v>
      </c>
      <c r="J880" s="1">
        <f t="shared" si="430"/>
        <v>14.305663604485467</v>
      </c>
      <c r="K880" s="1">
        <f t="shared" si="431"/>
        <v>14.023973493228121</v>
      </c>
      <c r="L880" s="1">
        <f t="shared" si="432"/>
        <v>3.6907582916386685</v>
      </c>
      <c r="M880" s="1">
        <f t="shared" si="433"/>
        <v>-0.89595122023844254</v>
      </c>
      <c r="N880" s="1">
        <f t="shared" si="434"/>
        <v>0.44415246363523181</v>
      </c>
      <c r="O880" s="1">
        <f t="shared" si="444"/>
        <v>-9999</v>
      </c>
      <c r="P880" s="1">
        <f t="shared" si="444"/>
        <v>-9999</v>
      </c>
      <c r="Q880" s="1">
        <f t="shared" si="437"/>
        <v>-9999</v>
      </c>
      <c r="R880" s="1">
        <f t="shared" si="437"/>
        <v>-9999</v>
      </c>
      <c r="S880" s="1">
        <f t="shared" si="437"/>
        <v>-9999</v>
      </c>
      <c r="T880" s="1">
        <f t="shared" si="437"/>
        <v>-9999</v>
      </c>
      <c r="U880" s="1">
        <f t="shared" si="437"/>
        <v>-9999</v>
      </c>
      <c r="V880" s="1">
        <f t="shared" si="436"/>
        <v>-9999</v>
      </c>
    </row>
    <row r="881" spans="2:22" x14ac:dyDescent="0.3">
      <c r="B881" s="1">
        <v>150</v>
      </c>
      <c r="C881" s="1">
        <f t="shared" si="451"/>
        <v>2.4095890410959382</v>
      </c>
      <c r="D881" s="1">
        <f t="shared" si="425"/>
        <v>18.21470768677472</v>
      </c>
      <c r="E881" s="1">
        <f t="shared" si="435"/>
        <v>136.30209748048503</v>
      </c>
      <c r="F881" s="1">
        <f t="shared" si="426"/>
        <v>2.1570584626450557</v>
      </c>
      <c r="G881" s="1">
        <f t="shared" si="427"/>
        <v>1</v>
      </c>
      <c r="H881" s="1">
        <f t="shared" si="428"/>
        <v>0.87004244443431544</v>
      </c>
      <c r="I881" s="1">
        <f t="shared" si="429"/>
        <v>0.87004244443431544</v>
      </c>
      <c r="J881" s="1">
        <f t="shared" si="430"/>
        <v>14.114328340034271</v>
      </c>
      <c r="K881" s="1">
        <f t="shared" si="431"/>
        <v>14.257256683647189</v>
      </c>
      <c r="L881" s="1">
        <f t="shared" si="432"/>
        <v>3.6134495017089718</v>
      </c>
      <c r="M881" s="1">
        <f t="shared" si="433"/>
        <v>-0.91780757446484984</v>
      </c>
      <c r="N881" s="1">
        <f t="shared" si="434"/>
        <v>0.39702551083645632</v>
      </c>
      <c r="O881" s="1">
        <f t="shared" ref="O881" si="452">F881</f>
        <v>2.1570584626450557</v>
      </c>
      <c r="P881" s="1">
        <f t="shared" ref="P881" ca="1" si="453">L881+_xlfn.LOGNORM.INV(RAND(),0,0.025*L881)</f>
        <v>4.6388101920005909</v>
      </c>
      <c r="Q881" s="1">
        <f t="shared" ref="Q881" ca="1" si="454">0.025*P881</f>
        <v>0.11597025480001477</v>
      </c>
      <c r="R881" s="1">
        <f t="shared" ref="R881" si="455">M881</f>
        <v>-0.91780757446484984</v>
      </c>
      <c r="S881" s="1">
        <f t="shared" ref="S881" si="456">N881</f>
        <v>0.39702551083645632</v>
      </c>
      <c r="T881" s="1">
        <v>0.1</v>
      </c>
      <c r="U881" s="1">
        <v>0.1</v>
      </c>
      <c r="V881" s="1">
        <f t="shared" si="436"/>
        <v>-9999</v>
      </c>
    </row>
    <row r="882" spans="2:22" x14ac:dyDescent="0.3">
      <c r="B882" s="1">
        <v>151</v>
      </c>
      <c r="C882" s="1">
        <f t="shared" si="451"/>
        <v>2.4123287671233355</v>
      </c>
      <c r="D882" s="1">
        <f t="shared" si="425"/>
        <v>18.260387605507333</v>
      </c>
      <c r="E882" s="1">
        <f t="shared" si="435"/>
        <v>140.56248508599236</v>
      </c>
      <c r="F882" s="1">
        <f t="shared" si="426"/>
        <v>2.1479224788985332</v>
      </c>
      <c r="G882" s="1">
        <f t="shared" si="427"/>
        <v>1</v>
      </c>
      <c r="H882" s="1">
        <f t="shared" si="428"/>
        <v>0.88575129498234551</v>
      </c>
      <c r="I882" s="1">
        <f t="shared" si="429"/>
        <v>0.88575129498234551</v>
      </c>
      <c r="J882" s="1">
        <f t="shared" si="430"/>
        <v>13.929076119809872</v>
      </c>
      <c r="K882" s="1">
        <f t="shared" si="431"/>
        <v>14.476372303028151</v>
      </c>
      <c r="L882" s="1">
        <f t="shared" si="432"/>
        <v>3.5406885570070261</v>
      </c>
      <c r="M882" s="1">
        <f t="shared" si="433"/>
        <v>-0.93627571797524856</v>
      </c>
      <c r="N882" s="1">
        <f t="shared" si="434"/>
        <v>0.35126596750885636</v>
      </c>
      <c r="O882" s="1">
        <f t="shared" ref="O882:Q882" si="457">-9999</f>
        <v>-9999</v>
      </c>
      <c r="P882" s="1">
        <f t="shared" si="457"/>
        <v>-9999</v>
      </c>
      <c r="Q882" s="1">
        <f t="shared" si="457"/>
        <v>-9999</v>
      </c>
      <c r="R882" s="1">
        <f t="shared" si="436"/>
        <v>-9999</v>
      </c>
      <c r="S882" s="1">
        <f t="shared" si="436"/>
        <v>-9999</v>
      </c>
      <c r="T882" s="1">
        <f t="shared" si="436"/>
        <v>-9999</v>
      </c>
      <c r="U882" s="1">
        <f t="shared" si="436"/>
        <v>-9999</v>
      </c>
      <c r="V882" s="1">
        <f t="shared" si="436"/>
        <v>-9999</v>
      </c>
    </row>
    <row r="883" spans="2:22" x14ac:dyDescent="0.3">
      <c r="B883" s="1">
        <v>152</v>
      </c>
      <c r="C883" s="1">
        <f t="shared" si="451"/>
        <v>2.4150684931507329</v>
      </c>
      <c r="D883" s="1">
        <f t="shared" si="425"/>
        <v>18.304805079445735</v>
      </c>
      <c r="E883" s="1">
        <f t="shared" si="435"/>
        <v>144.86729016543811</v>
      </c>
      <c r="F883" s="1">
        <f t="shared" si="426"/>
        <v>2.139038984110853</v>
      </c>
      <c r="G883" s="1">
        <f t="shared" si="427"/>
        <v>1</v>
      </c>
      <c r="H883" s="1">
        <f t="shared" si="428"/>
        <v>0.90059679679397631</v>
      </c>
      <c r="I883" s="1">
        <f t="shared" si="429"/>
        <v>0.90059679679397631</v>
      </c>
      <c r="J883" s="1">
        <f t="shared" si="430"/>
        <v>13.749883698844524</v>
      </c>
      <c r="K883" s="1">
        <f t="shared" si="431"/>
        <v>14.680934071601126</v>
      </c>
      <c r="L883" s="1">
        <f t="shared" si="432"/>
        <v>3.4722665799510666</v>
      </c>
      <c r="M883" s="1">
        <f t="shared" si="433"/>
        <v>-0.95163421799053116</v>
      </c>
      <c r="N883" s="1">
        <f t="shared" si="434"/>
        <v>0.30723332363132461</v>
      </c>
      <c r="O883" s="1">
        <f t="shared" si="444"/>
        <v>-9999</v>
      </c>
      <c r="P883" s="1">
        <f t="shared" si="444"/>
        <v>-9999</v>
      </c>
      <c r="Q883" s="1">
        <f t="shared" si="437"/>
        <v>-9999</v>
      </c>
      <c r="R883" s="1">
        <f t="shared" si="436"/>
        <v>-9999</v>
      </c>
      <c r="S883" s="1">
        <f t="shared" si="436"/>
        <v>-9999</v>
      </c>
      <c r="T883" s="1">
        <f t="shared" si="436"/>
        <v>-9999</v>
      </c>
      <c r="U883" s="1">
        <f t="shared" si="436"/>
        <v>-9999</v>
      </c>
      <c r="V883" s="1">
        <f t="shared" si="436"/>
        <v>-9999</v>
      </c>
    </row>
    <row r="884" spans="2:22" x14ac:dyDescent="0.3">
      <c r="B884" s="1">
        <v>153</v>
      </c>
      <c r="C884" s="1">
        <f t="shared" si="451"/>
        <v>2.4178082191781303</v>
      </c>
      <c r="D884" s="1">
        <f t="shared" si="425"/>
        <v>18.347946946733799</v>
      </c>
      <c r="E884" s="1">
        <f t="shared" si="435"/>
        <v>149.21523711217191</v>
      </c>
      <c r="F884" s="1">
        <f t="shared" si="426"/>
        <v>2.1304106106532403</v>
      </c>
      <c r="G884" s="1">
        <f t="shared" si="427"/>
        <v>1</v>
      </c>
      <c r="H884" s="1">
        <f t="shared" si="428"/>
        <v>0.91454477717676974</v>
      </c>
      <c r="I884" s="1">
        <f t="shared" si="429"/>
        <v>0.91454477717676974</v>
      </c>
      <c r="J884" s="1">
        <f t="shared" si="430"/>
        <v>13.576727041788434</v>
      </c>
      <c r="K884" s="1">
        <f t="shared" si="431"/>
        <v>14.870565241069208</v>
      </c>
      <c r="L884" s="1">
        <f t="shared" si="432"/>
        <v>3.4079945320822218</v>
      </c>
      <c r="M884" s="1">
        <f t="shared" si="433"/>
        <v>-0.96417906084248839</v>
      </c>
      <c r="N884" s="1">
        <f t="shared" si="434"/>
        <v>0.26525221701787355</v>
      </c>
      <c r="O884" s="1">
        <f t="shared" si="444"/>
        <v>-9999</v>
      </c>
      <c r="P884" s="1">
        <f t="shared" si="444"/>
        <v>-9999</v>
      </c>
      <c r="Q884" s="1">
        <f t="shared" si="437"/>
        <v>-9999</v>
      </c>
      <c r="R884" s="1">
        <f t="shared" si="436"/>
        <v>-9999</v>
      </c>
      <c r="S884" s="1">
        <f t="shared" si="436"/>
        <v>-9999</v>
      </c>
      <c r="T884" s="1">
        <f t="shared" si="436"/>
        <v>-9999</v>
      </c>
      <c r="U884" s="1">
        <f t="shared" si="436"/>
        <v>-9999</v>
      </c>
      <c r="V884" s="1">
        <f t="shared" si="436"/>
        <v>-9999</v>
      </c>
    </row>
    <row r="885" spans="2:22" x14ac:dyDescent="0.3">
      <c r="B885" s="1">
        <v>154</v>
      </c>
      <c r="C885" s="1">
        <f t="shared" si="451"/>
        <v>2.4205479452055276</v>
      </c>
      <c r="D885" s="1">
        <f t="shared" si="425"/>
        <v>18.389800423505164</v>
      </c>
      <c r="E885" s="1">
        <f t="shared" si="435"/>
        <v>153.60503753567707</v>
      </c>
      <c r="F885" s="1">
        <f t="shared" si="426"/>
        <v>2.1220399152989669</v>
      </c>
      <c r="G885" s="1">
        <f t="shared" si="427"/>
        <v>1</v>
      </c>
      <c r="H885" s="1">
        <f t="shared" si="428"/>
        <v>0.92756148124259019</v>
      </c>
      <c r="I885" s="1">
        <f t="shared" si="429"/>
        <v>0.92756148124259019</v>
      </c>
      <c r="J885" s="1">
        <f t="shared" si="430"/>
        <v>13.409581440644262</v>
      </c>
      <c r="K885" s="1">
        <f t="shared" si="431"/>
        <v>15.044897571929186</v>
      </c>
      <c r="L885" s="1">
        <f t="shared" si="432"/>
        <v>3.3477016607213721</v>
      </c>
      <c r="M885" s="1">
        <f t="shared" si="433"/>
        <v>-0.97421698209148</v>
      </c>
      <c r="N885" s="1">
        <f t="shared" si="434"/>
        <v>0.22561310202328461</v>
      </c>
      <c r="O885" s="1">
        <f t="shared" si="444"/>
        <v>-9999</v>
      </c>
      <c r="P885" s="1">
        <f t="shared" si="444"/>
        <v>-9999</v>
      </c>
      <c r="Q885" s="1">
        <f t="shared" si="437"/>
        <v>-9999</v>
      </c>
      <c r="R885" s="1">
        <f t="shared" si="436"/>
        <v>-9999</v>
      </c>
      <c r="S885" s="1">
        <f t="shared" si="436"/>
        <v>-9999</v>
      </c>
      <c r="T885" s="1">
        <f t="shared" si="436"/>
        <v>-9999</v>
      </c>
      <c r="U885" s="1">
        <f t="shared" si="436"/>
        <v>-9999</v>
      </c>
      <c r="V885" s="1">
        <f t="shared" si="436"/>
        <v>-9999</v>
      </c>
    </row>
    <row r="886" spans="2:22" x14ac:dyDescent="0.3">
      <c r="B886" s="1">
        <v>155</v>
      </c>
      <c r="C886" s="1">
        <f t="shared" si="451"/>
        <v>2.423287671232925</v>
      </c>
      <c r="D886" s="1">
        <f t="shared" si="425"/>
        <v>18.43035310767139</v>
      </c>
      <c r="E886" s="1">
        <f t="shared" si="435"/>
        <v>158.03539064334845</v>
      </c>
      <c r="F886" s="1">
        <f t="shared" si="426"/>
        <v>2.113929378465722</v>
      </c>
      <c r="G886" s="1">
        <f t="shared" si="427"/>
        <v>1</v>
      </c>
      <c r="H886" s="1">
        <f t="shared" si="428"/>
        <v>0.93961355524268964</v>
      </c>
      <c r="I886" s="1">
        <f t="shared" si="429"/>
        <v>0.93961355524268964</v>
      </c>
      <c r="J886" s="1">
        <f t="shared" si="430"/>
        <v>13.248421632042994</v>
      </c>
      <c r="K886" s="1">
        <f t="shared" si="431"/>
        <v>15.203570318986849</v>
      </c>
      <c r="L886" s="1">
        <f t="shared" si="432"/>
        <v>3.2912341605348523</v>
      </c>
      <c r="M886" s="1">
        <f t="shared" si="433"/>
        <v>-0.98205903621540847</v>
      </c>
      <c r="N886" s="1">
        <f t="shared" si="434"/>
        <v>0.18857372401175909</v>
      </c>
      <c r="O886" s="1">
        <f t="shared" si="444"/>
        <v>-9999</v>
      </c>
      <c r="P886" s="1">
        <f t="shared" si="444"/>
        <v>-9999</v>
      </c>
      <c r="Q886" s="1">
        <f t="shared" si="437"/>
        <v>-9999</v>
      </c>
      <c r="R886" s="1">
        <f t="shared" si="436"/>
        <v>-9999</v>
      </c>
      <c r="S886" s="1">
        <f t="shared" si="436"/>
        <v>-9999</v>
      </c>
      <c r="T886" s="1">
        <f t="shared" si="436"/>
        <v>-9999</v>
      </c>
      <c r="U886" s="1">
        <f t="shared" si="436"/>
        <v>-9999</v>
      </c>
      <c r="V886" s="1">
        <f t="shared" si="436"/>
        <v>-9999</v>
      </c>
    </row>
    <row r="887" spans="2:22" x14ac:dyDescent="0.3">
      <c r="B887" s="1">
        <v>156</v>
      </c>
      <c r="C887" s="1">
        <f t="shared" si="451"/>
        <v>2.4260273972603223</v>
      </c>
      <c r="D887" s="1">
        <f t="shared" si="425"/>
        <v>18.469592982596964</v>
      </c>
      <c r="E887" s="1">
        <f t="shared" si="435"/>
        <v>162.50498362594541</v>
      </c>
      <c r="F887" s="1">
        <f t="shared" si="426"/>
        <v>2.1060814034806068</v>
      </c>
      <c r="G887" s="1">
        <f t="shared" si="427"/>
        <v>1</v>
      </c>
      <c r="H887" s="1">
        <f t="shared" si="428"/>
        <v>0.95066803095025132</v>
      </c>
      <c r="I887" s="1">
        <f t="shared" si="429"/>
        <v>0.95066803095025132</v>
      </c>
      <c r="J887" s="1">
        <f t="shared" si="430"/>
        <v>13.093221913830547</v>
      </c>
      <c r="K887" s="1">
        <f t="shared" si="431"/>
        <v>15.346229224311552</v>
      </c>
      <c r="L887" s="1">
        <f t="shared" si="432"/>
        <v>3.2384540277914331</v>
      </c>
      <c r="M887" s="1">
        <f t="shared" si="433"/>
        <v>-0.98801447129600717</v>
      </c>
      <c r="N887" s="1">
        <f t="shared" si="434"/>
        <v>0.15436127917865738</v>
      </c>
      <c r="O887" s="1">
        <f t="shared" si="444"/>
        <v>-9999</v>
      </c>
      <c r="P887" s="1">
        <f t="shared" si="444"/>
        <v>-9999</v>
      </c>
      <c r="Q887" s="1">
        <f t="shared" si="437"/>
        <v>-9999</v>
      </c>
      <c r="R887" s="1">
        <f t="shared" si="436"/>
        <v>-9999</v>
      </c>
      <c r="S887" s="1">
        <f t="shared" si="436"/>
        <v>-9999</v>
      </c>
      <c r="T887" s="1">
        <f t="shared" si="436"/>
        <v>-9999</v>
      </c>
      <c r="U887" s="1">
        <f t="shared" si="436"/>
        <v>-9999</v>
      </c>
      <c r="V887" s="1">
        <f t="shared" si="436"/>
        <v>-9999</v>
      </c>
    </row>
    <row r="888" spans="2:22" x14ac:dyDescent="0.3">
      <c r="B888" s="1">
        <v>157</v>
      </c>
      <c r="C888" s="1">
        <f t="shared" si="451"/>
        <v>2.4287671232877197</v>
      </c>
      <c r="D888" s="1">
        <f t="shared" si="425"/>
        <v>18.507508420660081</v>
      </c>
      <c r="E888" s="1">
        <f t="shared" si="435"/>
        <v>167.0124920466055</v>
      </c>
      <c r="F888" s="1">
        <f t="shared" si="426"/>
        <v>2.0984983158679844</v>
      </c>
      <c r="G888" s="1">
        <f t="shared" si="427"/>
        <v>1</v>
      </c>
      <c r="H888" s="1">
        <f t="shared" si="428"/>
        <v>0.96069231100274244</v>
      </c>
      <c r="I888" s="1">
        <f t="shared" si="429"/>
        <v>0.96069231100274244</v>
      </c>
      <c r="J888" s="1">
        <f t="shared" si="430"/>
        <v>12.943956260731303</v>
      </c>
      <c r="K888" s="1">
        <f t="shared" si="431"/>
        <v>15.472525517208927</v>
      </c>
      <c r="L888" s="1">
        <f t="shared" si="432"/>
        <v>3.1892380891840721</v>
      </c>
      <c r="M888" s="1">
        <f t="shared" si="433"/>
        <v>-0.99238494919172804</v>
      </c>
      <c r="N888" s="1">
        <f t="shared" si="434"/>
        <v>0.12317512986691515</v>
      </c>
      <c r="O888" s="1">
        <f t="shared" si="444"/>
        <v>-9999</v>
      </c>
      <c r="P888" s="1">
        <f t="shared" si="444"/>
        <v>-9999</v>
      </c>
      <c r="Q888" s="1">
        <f t="shared" si="437"/>
        <v>-9999</v>
      </c>
      <c r="R888" s="1">
        <f t="shared" si="436"/>
        <v>-9999</v>
      </c>
      <c r="S888" s="1">
        <f t="shared" si="436"/>
        <v>-9999</v>
      </c>
      <c r="T888" s="1">
        <f t="shared" si="436"/>
        <v>-9999</v>
      </c>
      <c r="U888" s="1">
        <f t="shared" si="436"/>
        <v>-9999</v>
      </c>
      <c r="V888" s="1">
        <f t="shared" si="436"/>
        <v>-9999</v>
      </c>
    </row>
    <row r="889" spans="2:22" x14ac:dyDescent="0.3">
      <c r="B889" s="1">
        <v>158</v>
      </c>
      <c r="C889" s="1">
        <f t="shared" si="451"/>
        <v>2.4315068493151171</v>
      </c>
      <c r="D889" s="1">
        <f t="shared" si="425"/>
        <v>18.544088186698147</v>
      </c>
      <c r="E889" s="1">
        <f t="shared" si="435"/>
        <v>171.55658023330363</v>
      </c>
      <c r="F889" s="1">
        <f t="shared" si="426"/>
        <v>2.0911823626603701</v>
      </c>
      <c r="G889" s="1">
        <f t="shared" si="427"/>
        <v>1</v>
      </c>
      <c r="H889" s="1">
        <f t="shared" si="428"/>
        <v>0.9696541551254626</v>
      </c>
      <c r="I889" s="1">
        <f t="shared" si="429"/>
        <v>0.9696541551254626</v>
      </c>
      <c r="J889" s="1">
        <f t="shared" si="430"/>
        <v>12.800598438850811</v>
      </c>
      <c r="K889" s="1">
        <f t="shared" si="431"/>
        <v>15.582114921098455</v>
      </c>
      <c r="L889" s="1">
        <f t="shared" si="432"/>
        <v>3.1434771907070655</v>
      </c>
      <c r="M889" s="1">
        <f t="shared" si="433"/>
        <v>-0.99545912796538716</v>
      </c>
      <c r="N889" s="1">
        <f t="shared" si="434"/>
        <v>9.5189939333896759E-2</v>
      </c>
      <c r="O889" s="1">
        <f t="shared" si="444"/>
        <v>-9999</v>
      </c>
      <c r="P889" s="1">
        <f t="shared" si="444"/>
        <v>-9999</v>
      </c>
      <c r="Q889" s="1">
        <f t="shared" si="437"/>
        <v>-9999</v>
      </c>
      <c r="R889" s="1">
        <f t="shared" si="436"/>
        <v>-9999</v>
      </c>
      <c r="S889" s="1">
        <f t="shared" si="436"/>
        <v>-9999</v>
      </c>
      <c r="T889" s="1">
        <f t="shared" si="436"/>
        <v>-9999</v>
      </c>
      <c r="U889" s="1">
        <f t="shared" si="436"/>
        <v>-9999</v>
      </c>
      <c r="V889" s="1">
        <f t="shared" si="436"/>
        <v>-9999</v>
      </c>
    </row>
    <row r="890" spans="2:22" x14ac:dyDescent="0.3">
      <c r="B890" s="1">
        <v>159</v>
      </c>
      <c r="C890" s="1">
        <f t="shared" si="451"/>
        <v>2.4342465753425144</v>
      </c>
      <c r="D890" s="1">
        <f t="shared" si="425"/>
        <v>18.579321441337051</v>
      </c>
      <c r="E890" s="1">
        <f t="shared" si="435"/>
        <v>176.13590167464068</v>
      </c>
      <c r="F890" s="1">
        <f t="shared" si="426"/>
        <v>2.08413571173259</v>
      </c>
      <c r="G890" s="1">
        <f t="shared" si="427"/>
        <v>1</v>
      </c>
      <c r="H890" s="1">
        <f t="shared" si="428"/>
        <v>0.97752166716561406</v>
      </c>
      <c r="I890" s="1">
        <f t="shared" si="429"/>
        <v>0.97752166716561406</v>
      </c>
      <c r="J890" s="1">
        <f t="shared" si="430"/>
        <v>12.663122118778674</v>
      </c>
      <c r="K890" s="1">
        <f t="shared" si="431"/>
        <v>15.674656667467666</v>
      </c>
      <c r="L890" s="1">
        <f t="shared" si="432"/>
        <v>3.101075535342082</v>
      </c>
      <c r="M890" s="1">
        <f t="shared" si="433"/>
        <v>-0.9975076016424731</v>
      </c>
      <c r="N890" s="1">
        <f t="shared" si="434"/>
        <v>7.0559086342449076E-2</v>
      </c>
      <c r="O890" s="1">
        <f t="shared" si="444"/>
        <v>-9999</v>
      </c>
      <c r="P890" s="1">
        <f t="shared" si="444"/>
        <v>-9999</v>
      </c>
      <c r="Q890" s="1">
        <f t="shared" si="437"/>
        <v>-9999</v>
      </c>
      <c r="R890" s="1">
        <f t="shared" si="436"/>
        <v>-9999</v>
      </c>
      <c r="S890" s="1">
        <f t="shared" si="436"/>
        <v>-9999</v>
      </c>
      <c r="T890" s="1">
        <f t="shared" si="436"/>
        <v>-9999</v>
      </c>
      <c r="U890" s="1">
        <f t="shared" si="436"/>
        <v>-9999</v>
      </c>
      <c r="V890" s="1">
        <f t="shared" si="436"/>
        <v>-9999</v>
      </c>
    </row>
    <row r="891" spans="2:22" x14ac:dyDescent="0.3">
      <c r="B891" s="1">
        <v>160</v>
      </c>
      <c r="C891" s="1">
        <f t="shared" si="451"/>
        <v>2.4369863013699118</v>
      </c>
      <c r="D891" s="1">
        <f t="shared" si="425"/>
        <v>18.613197744203028</v>
      </c>
      <c r="E891" s="1">
        <f t="shared" si="435"/>
        <v>180.74909941884371</v>
      </c>
      <c r="F891" s="1">
        <f t="shared" si="426"/>
        <v>2.0773604511593939</v>
      </c>
      <c r="G891" s="1">
        <f t="shared" si="427"/>
        <v>1</v>
      </c>
      <c r="H891" s="1">
        <f t="shared" si="428"/>
        <v>0.98426328287321985</v>
      </c>
      <c r="I891" s="1">
        <f t="shared" si="429"/>
        <v>0.98426328287321985</v>
      </c>
      <c r="J891" s="1">
        <f t="shared" si="430"/>
        <v>12.531500987049958</v>
      </c>
      <c r="K891" s="1">
        <f t="shared" si="431"/>
        <v>15.749812517337443</v>
      </c>
      <c r="L891" s="1">
        <f t="shared" si="432"/>
        <v>3.0619501613208042</v>
      </c>
      <c r="M891" s="1">
        <f t="shared" si="433"/>
        <v>-0.99877817342267483</v>
      </c>
      <c r="N891" s="1">
        <f t="shared" si="434"/>
        <v>4.9418218244542698E-2</v>
      </c>
      <c r="O891" s="1">
        <f t="shared" si="444"/>
        <v>-9999</v>
      </c>
      <c r="P891" s="1">
        <f t="shared" si="444"/>
        <v>-9999</v>
      </c>
      <c r="Q891" s="1">
        <f t="shared" si="437"/>
        <v>-9999</v>
      </c>
      <c r="R891" s="1">
        <f t="shared" si="436"/>
        <v>-9999</v>
      </c>
      <c r="S891" s="1">
        <f t="shared" si="436"/>
        <v>-9999</v>
      </c>
      <c r="T891" s="1">
        <f t="shared" si="436"/>
        <v>-9999</v>
      </c>
      <c r="U891" s="1">
        <f t="shared" si="436"/>
        <v>-9999</v>
      </c>
      <c r="V891" s="1">
        <f t="shared" si="436"/>
        <v>-9999</v>
      </c>
    </row>
    <row r="892" spans="2:22" x14ac:dyDescent="0.3">
      <c r="B892" s="1">
        <v>161</v>
      </c>
      <c r="C892" s="1">
        <f t="shared" si="451"/>
        <v>2.4397260273973091</v>
      </c>
      <c r="D892" s="1">
        <f t="shared" si="425"/>
        <v>18.645707057016438</v>
      </c>
      <c r="E892" s="1">
        <f t="shared" si="435"/>
        <v>185.39480647586015</v>
      </c>
      <c r="F892" s="1">
        <f t="shared" si="426"/>
        <v>2.0708585885967126</v>
      </c>
      <c r="G892" s="1">
        <f t="shared" si="427"/>
        <v>1</v>
      </c>
      <c r="H892" s="1">
        <f t="shared" si="428"/>
        <v>0.98984775837139016</v>
      </c>
      <c r="I892" s="1">
        <f t="shared" si="429"/>
        <v>0.98984775837139016</v>
      </c>
      <c r="J892" s="1">
        <f t="shared" si="430"/>
        <v>12.405708855722692</v>
      </c>
      <c r="K892" s="1">
        <f t="shared" si="431"/>
        <v>15.807245790915452</v>
      </c>
      <c r="L892" s="1">
        <f t="shared" si="432"/>
        <v>3.0260305555973064</v>
      </c>
      <c r="M892" s="1">
        <f t="shared" si="433"/>
        <v>-0.99949142287132009</v>
      </c>
      <c r="N892" s="1">
        <f t="shared" si="434"/>
        <v>3.188880064637134E-2</v>
      </c>
      <c r="O892" s="1">
        <f t="shared" si="444"/>
        <v>-9999</v>
      </c>
      <c r="P892" s="1">
        <f t="shared" si="444"/>
        <v>-9999</v>
      </c>
      <c r="Q892" s="1">
        <f t="shared" si="437"/>
        <v>-9999</v>
      </c>
      <c r="R892" s="1">
        <f t="shared" si="436"/>
        <v>-9999</v>
      </c>
      <c r="S892" s="1">
        <f t="shared" si="436"/>
        <v>-9999</v>
      </c>
      <c r="T892" s="1">
        <f t="shared" si="436"/>
        <v>-9999</v>
      </c>
      <c r="U892" s="1">
        <f t="shared" si="436"/>
        <v>-9999</v>
      </c>
      <c r="V892" s="1">
        <f t="shared" si="436"/>
        <v>-9999</v>
      </c>
    </row>
    <row r="893" spans="2:22" x14ac:dyDescent="0.3">
      <c r="B893" s="1">
        <v>162</v>
      </c>
      <c r="C893" s="1">
        <f t="shared" si="451"/>
        <v>2.4424657534247065</v>
      </c>
      <c r="D893" s="1">
        <f t="shared" si="425"/>
        <v>18.676839746566284</v>
      </c>
      <c r="E893" s="1">
        <f t="shared" si="435"/>
        <v>190.07164622242644</v>
      </c>
      <c r="F893" s="1">
        <f t="shared" si="426"/>
        <v>2.0646320506867433</v>
      </c>
      <c r="G893" s="1">
        <f t="shared" si="427"/>
        <v>1</v>
      </c>
      <c r="H893" s="1">
        <f t="shared" si="428"/>
        <v>0.9942441592639083</v>
      </c>
      <c r="I893" s="1">
        <f t="shared" si="429"/>
        <v>0.9942441592639083</v>
      </c>
      <c r="J893" s="1">
        <f t="shared" si="430"/>
        <v>12.285719769828416</v>
      </c>
      <c r="K893" s="1">
        <f t="shared" si="431"/>
        <v>15.846620406337573</v>
      </c>
      <c r="L893" s="1">
        <f t="shared" si="432"/>
        <v>2.9932583999759914</v>
      </c>
      <c r="M893" s="1">
        <f t="shared" si="433"/>
        <v>-0.99983651592550982</v>
      </c>
      <c r="N893" s="1">
        <f t="shared" si="434"/>
        <v>1.8081521560359491E-2</v>
      </c>
      <c r="O893" s="1">
        <f t="shared" si="444"/>
        <v>-9999</v>
      </c>
      <c r="P893" s="1">
        <f t="shared" si="444"/>
        <v>-9999</v>
      </c>
      <c r="Q893" s="1">
        <f t="shared" si="437"/>
        <v>-9999</v>
      </c>
      <c r="R893" s="1">
        <f t="shared" si="436"/>
        <v>-9999</v>
      </c>
      <c r="S893" s="1">
        <f t="shared" si="436"/>
        <v>-9999</v>
      </c>
      <c r="T893" s="1">
        <f t="shared" si="436"/>
        <v>-9999</v>
      </c>
      <c r="U893" s="1">
        <f t="shared" si="436"/>
        <v>-9999</v>
      </c>
      <c r="V893" s="1">
        <f t="shared" si="436"/>
        <v>-9999</v>
      </c>
    </row>
    <row r="894" spans="2:22" x14ac:dyDescent="0.3">
      <c r="B894" s="1">
        <v>163</v>
      </c>
      <c r="C894" s="1">
        <f t="shared" si="451"/>
        <v>2.4452054794521039</v>
      </c>
      <c r="D894" s="1">
        <f t="shared" si="425"/>
        <v>18.706586587564757</v>
      </c>
      <c r="E894" s="1">
        <f t="shared" si="435"/>
        <v>194.77823280999121</v>
      </c>
      <c r="F894" s="1">
        <f t="shared" si="426"/>
        <v>2.0586826824870488</v>
      </c>
      <c r="G894" s="1">
        <f t="shared" si="427"/>
        <v>1</v>
      </c>
      <c r="H894" s="1">
        <f t="shared" si="428"/>
        <v>0.99742185033296604</v>
      </c>
      <c r="I894" s="1">
        <f t="shared" si="429"/>
        <v>0.99742185033296604</v>
      </c>
      <c r="J894" s="1">
        <f t="shared" si="430"/>
        <v>12.171508112453344</v>
      </c>
      <c r="K894" s="1">
        <f t="shared" si="431"/>
        <v>15.867599928600798</v>
      </c>
      <c r="L894" s="1">
        <f t="shared" si="432"/>
        <v>2.9635874502002393</v>
      </c>
      <c r="M894" s="1">
        <f t="shared" si="433"/>
        <v>-0.99996719926115352</v>
      </c>
      <c r="N894" s="1">
        <f t="shared" si="434"/>
        <v>8.0994074971302982E-3</v>
      </c>
      <c r="O894" s="1">
        <f t="shared" si="444"/>
        <v>-9999</v>
      </c>
      <c r="P894" s="1">
        <f t="shared" si="444"/>
        <v>-9999</v>
      </c>
      <c r="Q894" s="1">
        <f t="shared" si="437"/>
        <v>-9999</v>
      </c>
      <c r="R894" s="1">
        <f t="shared" si="436"/>
        <v>-9999</v>
      </c>
      <c r="S894" s="1">
        <f t="shared" si="436"/>
        <v>-9999</v>
      </c>
      <c r="T894" s="1">
        <f t="shared" si="436"/>
        <v>-9999</v>
      </c>
      <c r="U894" s="1">
        <f t="shared" si="436"/>
        <v>-9999</v>
      </c>
      <c r="V894" s="1">
        <f t="shared" si="436"/>
        <v>-9999</v>
      </c>
    </row>
    <row r="895" spans="2:22" x14ac:dyDescent="0.3">
      <c r="B895" s="1">
        <v>164</v>
      </c>
      <c r="C895" s="1">
        <f t="shared" si="451"/>
        <v>2.4479452054795012</v>
      </c>
      <c r="D895" s="1">
        <f t="shared" si="425"/>
        <v>18.734938765380871</v>
      </c>
      <c r="E895" s="1">
        <f t="shared" si="435"/>
        <v>199.51317157537207</v>
      </c>
      <c r="F895" s="1">
        <f t="shared" si="426"/>
        <v>2.0530122469238257</v>
      </c>
      <c r="G895" s="1">
        <f t="shared" si="427"/>
        <v>1</v>
      </c>
      <c r="H895" s="1">
        <f t="shared" si="428"/>
        <v>0.99935048578419516</v>
      </c>
      <c r="I895" s="1">
        <f t="shared" si="429"/>
        <v>0.99935048578419516</v>
      </c>
      <c r="J895" s="1">
        <f t="shared" si="430"/>
        <v>12.063048707208143</v>
      </c>
      <c r="K895" s="1">
        <f t="shared" si="431"/>
        <v>15.869846629975628</v>
      </c>
      <c r="L895" s="1">
        <f t="shared" si="432"/>
        <v>2.9369835513191465</v>
      </c>
      <c r="M895" s="1">
        <f t="shared" si="433"/>
        <v>-0.99999791816205164</v>
      </c>
      <c r="N895" s="1">
        <f t="shared" si="434"/>
        <v>2.0405076727715746E-3</v>
      </c>
      <c r="O895" s="1">
        <f t="shared" si="444"/>
        <v>-9999</v>
      </c>
      <c r="P895" s="1">
        <f t="shared" si="444"/>
        <v>-9999</v>
      </c>
      <c r="Q895" s="1">
        <f t="shared" si="437"/>
        <v>-9999</v>
      </c>
      <c r="R895" s="1">
        <f t="shared" si="436"/>
        <v>-9999</v>
      </c>
      <c r="S895" s="1">
        <f t="shared" si="436"/>
        <v>-9999</v>
      </c>
      <c r="T895" s="1">
        <f t="shared" si="436"/>
        <v>-9999</v>
      </c>
      <c r="U895" s="1">
        <f t="shared" si="436"/>
        <v>-9999</v>
      </c>
      <c r="V895" s="1">
        <f t="shared" si="436"/>
        <v>-9999</v>
      </c>
    </row>
    <row r="896" spans="2:22" x14ac:dyDescent="0.3">
      <c r="B896" s="1">
        <v>165</v>
      </c>
      <c r="C896" s="1">
        <f t="shared" si="451"/>
        <v>2.4506849315068986</v>
      </c>
      <c r="D896" s="1">
        <f t="shared" si="425"/>
        <v>18.761887878652459</v>
      </c>
      <c r="E896" s="1">
        <f t="shared" si="435"/>
        <v>204.27505945402453</v>
      </c>
      <c r="F896" s="1">
        <f t="shared" si="426"/>
        <v>2.047622424269508</v>
      </c>
      <c r="G896" s="1">
        <f t="shared" si="427"/>
        <v>1</v>
      </c>
      <c r="H896" s="1">
        <f t="shared" si="428"/>
        <v>1</v>
      </c>
      <c r="I896" s="1">
        <f t="shared" si="429"/>
        <v>1</v>
      </c>
      <c r="J896" s="1">
        <f t="shared" si="430"/>
        <v>11.960316917846729</v>
      </c>
      <c r="K896" s="1">
        <f t="shared" si="431"/>
        <v>15.853020563351469</v>
      </c>
      <c r="L896" s="1">
        <f t="shared" si="432"/>
        <v>2.9134247959363968</v>
      </c>
      <c r="M896" s="1">
        <f t="shared" si="433"/>
        <v>-1</v>
      </c>
      <c r="N896" s="1">
        <f t="shared" si="434"/>
        <v>-1.22514845490862E-16</v>
      </c>
      <c r="O896" s="1">
        <f t="shared" si="444"/>
        <v>-9999</v>
      </c>
      <c r="P896" s="1">
        <f t="shared" si="444"/>
        <v>-9999</v>
      </c>
      <c r="Q896" s="1">
        <f t="shared" si="437"/>
        <v>-9999</v>
      </c>
      <c r="R896" s="1">
        <f t="shared" si="436"/>
        <v>-9999</v>
      </c>
      <c r="S896" s="1">
        <f t="shared" si="436"/>
        <v>-9999</v>
      </c>
      <c r="T896" s="1">
        <f t="shared" si="436"/>
        <v>-9999</v>
      </c>
      <c r="U896" s="1">
        <f t="shared" si="436"/>
        <v>-9999</v>
      </c>
      <c r="V896" s="1">
        <f t="shared" si="436"/>
        <v>-9999</v>
      </c>
    </row>
    <row r="897" spans="2:22" x14ac:dyDescent="0.3">
      <c r="B897" s="1">
        <v>166</v>
      </c>
      <c r="C897" s="1">
        <f t="shared" si="451"/>
        <v>2.4534246575342959</v>
      </c>
      <c r="D897" s="1">
        <f t="shared" si="425"/>
        <v>18.787425941775645</v>
      </c>
      <c r="E897" s="1">
        <f t="shared" si="435"/>
        <v>209.06248539580017</v>
      </c>
      <c r="F897" s="1">
        <f t="shared" si="426"/>
        <v>2.042514811644871</v>
      </c>
      <c r="G897" s="1">
        <f t="shared" si="427"/>
        <v>1</v>
      </c>
      <c r="H897" s="1">
        <f t="shared" si="428"/>
        <v>0.99934059876562908</v>
      </c>
      <c r="I897" s="1">
        <f t="shared" si="429"/>
        <v>0.99934059876562908</v>
      </c>
      <c r="J897" s="1">
        <f t="shared" si="430"/>
        <v>11.863288744797137</v>
      </c>
      <c r="K897" s="1">
        <f t="shared" si="431"/>
        <v>15.8167786501146</v>
      </c>
      <c r="L897" s="1">
        <f t="shared" si="432"/>
        <v>2.8929018356488236</v>
      </c>
      <c r="M897" s="1">
        <f t="shared" si="433"/>
        <v>-0.99999785429948229</v>
      </c>
      <c r="N897" s="1">
        <f t="shared" si="434"/>
        <v>-2.0715685920113451E-3</v>
      </c>
      <c r="O897" s="1">
        <f t="shared" si="444"/>
        <v>-9999</v>
      </c>
      <c r="P897" s="1">
        <f t="shared" si="444"/>
        <v>-9999</v>
      </c>
      <c r="Q897" s="1">
        <f t="shared" si="437"/>
        <v>-9999</v>
      </c>
      <c r="R897" s="1">
        <f t="shared" si="436"/>
        <v>-9999</v>
      </c>
      <c r="S897" s="1">
        <f t="shared" si="436"/>
        <v>-9999</v>
      </c>
      <c r="T897" s="1">
        <f t="shared" si="436"/>
        <v>-9999</v>
      </c>
      <c r="U897" s="1">
        <f t="shared" si="436"/>
        <v>-9999</v>
      </c>
      <c r="V897" s="1">
        <f t="shared" si="436"/>
        <v>-9999</v>
      </c>
    </row>
    <row r="898" spans="2:22" x14ac:dyDescent="0.3">
      <c r="B898" s="1">
        <v>167</v>
      </c>
      <c r="C898" s="1">
        <f t="shared" si="451"/>
        <v>2.4561643835616933</v>
      </c>
      <c r="D898" s="1">
        <f t="shared" si="425"/>
        <v>18.811545387271163</v>
      </c>
      <c r="E898" s="1">
        <f t="shared" si="435"/>
        <v>213.87403078307133</v>
      </c>
      <c r="F898" s="1">
        <f t="shared" si="426"/>
        <v>2.0376909225457673</v>
      </c>
      <c r="G898" s="1">
        <f t="shared" si="427"/>
        <v>1</v>
      </c>
      <c r="H898" s="1">
        <f t="shared" si="428"/>
        <v>0.99734275093552194</v>
      </c>
      <c r="I898" s="1">
        <f t="shared" si="429"/>
        <v>0.99734275093552194</v>
      </c>
      <c r="J898" s="1">
        <f t="shared" si="430"/>
        <v>11.771940918370712</v>
      </c>
      <c r="K898" s="1">
        <f t="shared" si="431"/>
        <v>15.76077378428489</v>
      </c>
      <c r="L898" s="1">
        <f t="shared" si="432"/>
        <v>2.8754183602773429</v>
      </c>
      <c r="M898" s="1">
        <f t="shared" si="433"/>
        <v>-0.99996515569927769</v>
      </c>
      <c r="N898" s="1">
        <f t="shared" si="434"/>
        <v>-8.3478971794914564E-3</v>
      </c>
      <c r="O898" s="1">
        <f t="shared" si="444"/>
        <v>-9999</v>
      </c>
      <c r="P898" s="1">
        <f t="shared" si="444"/>
        <v>-9999</v>
      </c>
      <c r="Q898" s="1">
        <f t="shared" si="437"/>
        <v>-9999</v>
      </c>
      <c r="R898" s="1">
        <f t="shared" si="437"/>
        <v>-9999</v>
      </c>
      <c r="S898" s="1">
        <f t="shared" si="437"/>
        <v>-9999</v>
      </c>
      <c r="T898" s="1">
        <f t="shared" si="437"/>
        <v>-9999</v>
      </c>
      <c r="U898" s="1">
        <f t="shared" si="437"/>
        <v>-9999</v>
      </c>
      <c r="V898" s="1">
        <f t="shared" si="437"/>
        <v>-9999</v>
      </c>
    </row>
    <row r="899" spans="2:22" x14ac:dyDescent="0.3">
      <c r="B899" s="1">
        <v>168</v>
      </c>
      <c r="C899" s="1">
        <f t="shared" si="451"/>
        <v>2.4589041095890907</v>
      </c>
      <c r="D899" s="1">
        <f t="shared" ref="D899:D962" si="458">14-5*COS(2*PI()*C899)</f>
        <v>18.834239068026786</v>
      </c>
      <c r="E899" s="1">
        <f t="shared" si="435"/>
        <v>218.70826985109812</v>
      </c>
      <c r="F899" s="1">
        <f t="shared" ref="F899:F962" si="459">3+COS(2*PI()*C899)</f>
        <v>2.0331521863946431</v>
      </c>
      <c r="G899" s="1">
        <f t="shared" ref="G899:G962" si="460">IF(AND(B899&gt;=A$20,B899&lt;=A$26),1,0)</f>
        <v>1</v>
      </c>
      <c r="H899" s="1">
        <f t="shared" ref="H899:H962" si="461">IF(G899=0,0,((B899-A$20)/(A$22-A$20))^A$28*((A$26-B899)/(A$26-A$22)))</f>
        <v>0.99397718051021722</v>
      </c>
      <c r="I899" s="1">
        <f t="shared" ref="I899:I962" si="462">H899*A$30</f>
        <v>0.99397718051021722</v>
      </c>
      <c r="J899" s="1">
        <f t="shared" ref="J899:J962" si="463">(A$2*SQRT(A$4)/A$6)*(F899-A$8)^A$10</f>
        <v>11.68625098842082</v>
      </c>
      <c r="K899" s="1">
        <f t="shared" ref="K899:K962" si="464">(I899*(F899-A$8)^(1/3))/(8*9.81*A$6^2)</f>
        <v>15.684653954743508</v>
      </c>
      <c r="L899" s="1">
        <f t="shared" ref="L899:L962" si="465">J899/SQRT(1+K899)</f>
        <v>2.860991764600008</v>
      </c>
      <c r="M899" s="1">
        <f t="shared" ref="M899:M962" si="466">COS(H899*PI())</f>
        <v>-0.99982099857557105</v>
      </c>
      <c r="N899" s="1">
        <f t="shared" ref="N899:N962" si="467">IF(B899&lt;A$22,SIN(PI()*H899),-SIN(PI()*H899))</f>
        <v>-1.8920116472896042E-2</v>
      </c>
      <c r="O899" s="1">
        <f t="shared" si="444"/>
        <v>-9999</v>
      </c>
      <c r="P899" s="1">
        <f t="shared" si="444"/>
        <v>-9999</v>
      </c>
      <c r="Q899" s="1">
        <f t="shared" si="437"/>
        <v>-9999</v>
      </c>
      <c r="R899" s="1">
        <f t="shared" si="437"/>
        <v>-9999</v>
      </c>
      <c r="S899" s="1">
        <f t="shared" si="437"/>
        <v>-9999</v>
      </c>
      <c r="T899" s="1">
        <f t="shared" si="437"/>
        <v>-9999</v>
      </c>
      <c r="U899" s="1">
        <f t="shared" si="437"/>
        <v>-9999</v>
      </c>
      <c r="V899" s="1">
        <f t="shared" si="437"/>
        <v>-9999</v>
      </c>
    </row>
    <row r="900" spans="2:22" x14ac:dyDescent="0.3">
      <c r="B900" s="1">
        <v>169</v>
      </c>
      <c r="C900" s="1">
        <f t="shared" si="451"/>
        <v>2.461643835616488</v>
      </c>
      <c r="D900" s="1">
        <f t="shared" si="458"/>
        <v>18.855500259415123</v>
      </c>
      <c r="E900" s="1">
        <f t="shared" ref="E900:E963" si="468">IF(D900&lt;=A$12,0,E899+D900-A$12)</f>
        <v>223.56377011051325</v>
      </c>
      <c r="F900" s="1">
        <f t="shared" si="459"/>
        <v>2.0288999481169756</v>
      </c>
      <c r="G900" s="1">
        <f t="shared" si="460"/>
        <v>1</v>
      </c>
      <c r="H900" s="1">
        <f t="shared" si="461"/>
        <v>0.98921485909661022</v>
      </c>
      <c r="I900" s="1">
        <f t="shared" si="462"/>
        <v>0.98921485909661022</v>
      </c>
      <c r="J900" s="1">
        <f t="shared" si="463"/>
        <v>11.606197410227573</v>
      </c>
      <c r="K900" s="1">
        <f t="shared" si="464"/>
        <v>15.588061387470043</v>
      </c>
      <c r="L900" s="1">
        <f t="shared" si="465"/>
        <v>2.8496540284984806</v>
      </c>
      <c r="M900" s="1">
        <f t="shared" si="466"/>
        <v>-0.99942604235150589</v>
      </c>
      <c r="N900" s="1">
        <f t="shared" si="467"/>
        <v>-3.38760368048866E-2</v>
      </c>
      <c r="O900" s="1">
        <f t="shared" si="444"/>
        <v>-9999</v>
      </c>
      <c r="P900" s="1">
        <f t="shared" si="444"/>
        <v>-9999</v>
      </c>
      <c r="Q900" s="1">
        <f t="shared" si="437"/>
        <v>-9999</v>
      </c>
      <c r="R900" s="1">
        <f t="shared" si="437"/>
        <v>-9999</v>
      </c>
      <c r="S900" s="1">
        <f t="shared" si="437"/>
        <v>-9999</v>
      </c>
      <c r="T900" s="1">
        <f t="shared" si="437"/>
        <v>-9999</v>
      </c>
      <c r="U900" s="1">
        <f t="shared" si="437"/>
        <v>-9999</v>
      </c>
      <c r="V900" s="1">
        <f t="shared" si="437"/>
        <v>-9999</v>
      </c>
    </row>
    <row r="901" spans="2:22" x14ac:dyDescent="0.3">
      <c r="B901" s="1">
        <v>170</v>
      </c>
      <c r="C901" s="1">
        <f t="shared" si="451"/>
        <v>2.4643835616438854</v>
      </c>
      <c r="D901" s="1">
        <f t="shared" si="458"/>
        <v>18.875322661286319</v>
      </c>
      <c r="E901" s="1">
        <f t="shared" si="468"/>
        <v>228.43909277179955</v>
      </c>
      <c r="F901" s="1">
        <f t="shared" si="459"/>
        <v>2.0249354677427363</v>
      </c>
      <c r="G901" s="1">
        <f t="shared" si="460"/>
        <v>1</v>
      </c>
      <c r="H901" s="1">
        <f t="shared" si="461"/>
        <v>0.98302699872657995</v>
      </c>
      <c r="I901" s="1">
        <f t="shared" si="462"/>
        <v>0.98302699872657995</v>
      </c>
      <c r="J901" s="1">
        <f t="shared" si="463"/>
        <v>11.531759626390997</v>
      </c>
      <c r="K901" s="1">
        <f t="shared" si="464"/>
        <v>15.470631709772093</v>
      </c>
      <c r="L901" s="1">
        <f t="shared" si="465"/>
        <v>2.8414528440963172</v>
      </c>
      <c r="M901" s="1">
        <f t="shared" si="466"/>
        <v>-0.99857870530910298</v>
      </c>
      <c r="N901" s="1">
        <f t="shared" si="467"/>
        <v>-5.3296991502294548E-2</v>
      </c>
      <c r="O901" s="1">
        <f t="shared" ref="O901" si="469">F901</f>
        <v>2.0249354677427363</v>
      </c>
      <c r="P901" s="1">
        <f t="shared" ref="P901" ca="1" si="470">L901+_xlfn.LOGNORM.INV(RAND(),0,0.025*L901)</f>
        <v>3.9129183679103172</v>
      </c>
      <c r="Q901" s="1">
        <f t="shared" ref="Q901" ca="1" si="471">0.025*P901</f>
        <v>9.7822959197757936E-2</v>
      </c>
      <c r="R901" s="1">
        <f t="shared" ref="R901" si="472">M901</f>
        <v>-0.99857870530910298</v>
      </c>
      <c r="S901" s="1">
        <f t="shared" ref="S901" si="473">N901</f>
        <v>-5.3296991502294548E-2</v>
      </c>
      <c r="T901" s="1">
        <v>0.1</v>
      </c>
      <c r="U901" s="1">
        <v>0.1</v>
      </c>
      <c r="V901" s="1">
        <f t="shared" ref="V901:V964" si="474">-9999</f>
        <v>-9999</v>
      </c>
    </row>
    <row r="902" spans="2:22" x14ac:dyDescent="0.3">
      <c r="B902" s="1">
        <v>171</v>
      </c>
      <c r="C902" s="1">
        <f t="shared" si="451"/>
        <v>2.4671232876712827</v>
      </c>
      <c r="D902" s="1">
        <f t="shared" si="458"/>
        <v>18.893700399834898</v>
      </c>
      <c r="E902" s="1">
        <f t="shared" si="468"/>
        <v>233.33279317163445</v>
      </c>
      <c r="F902" s="1">
        <f t="shared" si="459"/>
        <v>2.0212599200330206</v>
      </c>
      <c r="G902" s="1">
        <f t="shared" si="460"/>
        <v>1</v>
      </c>
      <c r="H902" s="1">
        <f t="shared" si="461"/>
        <v>0.97538504501102685</v>
      </c>
      <c r="I902" s="1">
        <f t="shared" si="462"/>
        <v>0.97538504501102685</v>
      </c>
      <c r="J902" s="1">
        <f t="shared" si="463"/>
        <v>11.462918144523032</v>
      </c>
      <c r="K902" s="1">
        <f t="shared" si="464"/>
        <v>15.331993138534184</v>
      </c>
      <c r="L902" s="1">
        <f t="shared" si="465"/>
        <v>2.836453033093814</v>
      </c>
      <c r="M902" s="1">
        <f t="shared" si="466"/>
        <v>-0.99701151273767796</v>
      </c>
      <c r="N902" s="1">
        <f t="shared" si="467"/>
        <v>-7.725311300217591E-2</v>
      </c>
      <c r="O902" s="1">
        <f t="shared" ref="O902:U917" si="475">-9999</f>
        <v>-9999</v>
      </c>
      <c r="P902" s="1">
        <f t="shared" si="475"/>
        <v>-9999</v>
      </c>
      <c r="Q902" s="1">
        <f t="shared" si="475"/>
        <v>-9999</v>
      </c>
      <c r="R902" s="1">
        <f t="shared" si="475"/>
        <v>-9999</v>
      </c>
      <c r="S902" s="1">
        <f t="shared" si="475"/>
        <v>-9999</v>
      </c>
      <c r="T902" s="1">
        <f t="shared" si="475"/>
        <v>-9999</v>
      </c>
      <c r="U902" s="1">
        <f t="shared" si="475"/>
        <v>-9999</v>
      </c>
      <c r="V902" s="1">
        <f t="shared" si="474"/>
        <v>-9999</v>
      </c>
    </row>
    <row r="903" spans="2:22" x14ac:dyDescent="0.3">
      <c r="B903" s="1">
        <v>172</v>
      </c>
      <c r="C903" s="1">
        <f t="shared" si="451"/>
        <v>2.4698630136986801</v>
      </c>
      <c r="D903" s="1">
        <f t="shared" si="458"/>
        <v>18.910628029340298</v>
      </c>
      <c r="E903" s="1">
        <f t="shared" si="468"/>
        <v>238.24342120097475</v>
      </c>
      <c r="F903" s="1">
        <f t="shared" si="459"/>
        <v>2.0178743941319404</v>
      </c>
      <c r="G903" s="1">
        <f t="shared" si="460"/>
        <v>1</v>
      </c>
      <c r="H903" s="1">
        <f t="shared" si="461"/>
        <v>0.96626067060820309</v>
      </c>
      <c r="I903" s="1">
        <f t="shared" si="462"/>
        <v>0.96626067060820309</v>
      </c>
      <c r="J903" s="1">
        <f t="shared" si="463"/>
        <v>11.399654610536359</v>
      </c>
      <c r="K903" s="1">
        <f t="shared" si="464"/>
        <v>15.171765694535184</v>
      </c>
      <c r="L903" s="1">
        <f t="shared" si="465"/>
        <v>2.8347383097544903</v>
      </c>
      <c r="M903" s="1">
        <f t="shared" si="466"/>
        <v>-0.9943877630815694</v>
      </c>
      <c r="N903" s="1">
        <f t="shared" si="467"/>
        <v>-0.10579686495181524</v>
      </c>
      <c r="O903" s="1">
        <f t="shared" si="444"/>
        <v>-9999</v>
      </c>
      <c r="P903" s="1">
        <f t="shared" si="444"/>
        <v>-9999</v>
      </c>
      <c r="Q903" s="1">
        <f t="shared" si="475"/>
        <v>-9999</v>
      </c>
      <c r="R903" s="1">
        <f t="shared" si="475"/>
        <v>-9999</v>
      </c>
      <c r="S903" s="1">
        <f t="shared" si="475"/>
        <v>-9999</v>
      </c>
      <c r="T903" s="1">
        <f t="shared" si="475"/>
        <v>-9999</v>
      </c>
      <c r="U903" s="1">
        <f t="shared" si="475"/>
        <v>-9999</v>
      </c>
      <c r="V903" s="1">
        <f t="shared" si="474"/>
        <v>-9999</v>
      </c>
    </row>
    <row r="904" spans="2:22" x14ac:dyDescent="0.3">
      <c r="B904" s="1">
        <v>173</v>
      </c>
      <c r="C904" s="1">
        <f t="shared" si="451"/>
        <v>2.4726027397260775</v>
      </c>
      <c r="D904" s="1">
        <f t="shared" si="458"/>
        <v>18.92610053378057</v>
      </c>
      <c r="E904" s="1">
        <f t="shared" si="468"/>
        <v>243.16952173475534</v>
      </c>
      <c r="F904" s="1">
        <f t="shared" si="459"/>
        <v>2.0147798932438858</v>
      </c>
      <c r="G904" s="1">
        <f t="shared" si="460"/>
        <v>1</v>
      </c>
      <c r="H904" s="1">
        <f t="shared" si="461"/>
        <v>0.95562576898685314</v>
      </c>
      <c r="I904" s="1">
        <f t="shared" si="462"/>
        <v>0.95562576898685314</v>
      </c>
      <c r="J904" s="1">
        <f t="shared" si="463"/>
        <v>11.341951877337394</v>
      </c>
      <c r="K904" s="1">
        <f t="shared" si="464"/>
        <v>14.989560444883594</v>
      </c>
      <c r="L904" s="1">
        <f t="shared" si="465"/>
        <v>2.8364134607813636</v>
      </c>
      <c r="M904" s="1">
        <f t="shared" si="466"/>
        <v>-0.99029874373082127</v>
      </c>
      <c r="N904" s="1">
        <f t="shared" si="467"/>
        <v>-0.13895466226491726</v>
      </c>
      <c r="O904" s="1">
        <f t="shared" si="444"/>
        <v>-9999</v>
      </c>
      <c r="P904" s="1">
        <f t="shared" si="444"/>
        <v>-9999</v>
      </c>
      <c r="Q904" s="1">
        <f t="shared" si="475"/>
        <v>-9999</v>
      </c>
      <c r="R904" s="1">
        <f t="shared" si="475"/>
        <v>-9999</v>
      </c>
      <c r="S904" s="1">
        <f t="shared" si="475"/>
        <v>-9999</v>
      </c>
      <c r="T904" s="1">
        <f t="shared" si="475"/>
        <v>-9999</v>
      </c>
      <c r="U904" s="1">
        <f t="shared" si="475"/>
        <v>-9999</v>
      </c>
      <c r="V904" s="1">
        <f t="shared" si="474"/>
        <v>-9999</v>
      </c>
    </row>
    <row r="905" spans="2:22" x14ac:dyDescent="0.3">
      <c r="B905" s="1">
        <v>174</v>
      </c>
      <c r="C905" s="1">
        <f t="shared" si="451"/>
        <v>2.4753424657534748</v>
      </c>
      <c r="D905" s="1">
        <f t="shared" si="458"/>
        <v>18.940113328318731</v>
      </c>
      <c r="E905" s="1">
        <f t="shared" si="468"/>
        <v>248.10963506307405</v>
      </c>
      <c r="F905" s="1">
        <f t="shared" si="459"/>
        <v>2.0119773343362537</v>
      </c>
      <c r="G905" s="1">
        <f t="shared" si="460"/>
        <v>1</v>
      </c>
      <c r="H905" s="1">
        <f t="shared" si="461"/>
        <v>0.9434524484661978</v>
      </c>
      <c r="I905" s="1">
        <f t="shared" si="462"/>
        <v>0.9434524484661978</v>
      </c>
      <c r="J905" s="1">
        <f t="shared" si="463"/>
        <v>11.289794068740909</v>
      </c>
      <c r="K905" s="1">
        <f t="shared" si="464"/>
        <v>14.784978775599422</v>
      </c>
      <c r="L905" s="1">
        <f t="shared" si="465"/>
        <v>2.8416070338908836</v>
      </c>
      <c r="M905" s="1">
        <f t="shared" si="466"/>
        <v>-0.9842618061550924</v>
      </c>
      <c r="N905" s="1">
        <f t="shared" si="467"/>
        <v>-0.17671643088381814</v>
      </c>
      <c r="O905" s="1">
        <f t="shared" si="444"/>
        <v>-9999</v>
      </c>
      <c r="P905" s="1">
        <f t="shared" si="444"/>
        <v>-9999</v>
      </c>
      <c r="Q905" s="1">
        <f t="shared" si="475"/>
        <v>-9999</v>
      </c>
      <c r="R905" s="1">
        <f t="shared" si="475"/>
        <v>-9999</v>
      </c>
      <c r="S905" s="1">
        <f t="shared" si="475"/>
        <v>-9999</v>
      </c>
      <c r="T905" s="1">
        <f t="shared" si="475"/>
        <v>-9999</v>
      </c>
      <c r="U905" s="1">
        <f t="shared" si="475"/>
        <v>-9999</v>
      </c>
      <c r="V905" s="1">
        <f t="shared" si="474"/>
        <v>-9999</v>
      </c>
    </row>
    <row r="906" spans="2:22" x14ac:dyDescent="0.3">
      <c r="B906" s="1">
        <v>175</v>
      </c>
      <c r="C906" s="1">
        <f t="shared" si="451"/>
        <v>2.4780821917808722</v>
      </c>
      <c r="D906" s="1">
        <f t="shared" si="458"/>
        <v>18.952662260661331</v>
      </c>
      <c r="E906" s="1">
        <f t="shared" si="468"/>
        <v>253.06229732373538</v>
      </c>
      <c r="F906" s="1">
        <f t="shared" si="459"/>
        <v>2.0094675478677342</v>
      </c>
      <c r="G906" s="1">
        <f t="shared" si="460"/>
        <v>1</v>
      </c>
      <c r="H906" s="1">
        <f t="shared" si="461"/>
        <v>0.92971302651615784</v>
      </c>
      <c r="I906" s="1">
        <f t="shared" si="462"/>
        <v>0.92971302651615784</v>
      </c>
      <c r="J906" s="1">
        <f t="shared" si="463"/>
        <v>11.243166638434596</v>
      </c>
      <c r="K906" s="1">
        <f t="shared" si="464"/>
        <v>14.557611696328832</v>
      </c>
      <c r="L906" s="1">
        <f t="shared" si="465"/>
        <v>2.850474654001776</v>
      </c>
      <c r="M906" s="1">
        <f t="shared" si="466"/>
        <v>-0.97571969748747645</v>
      </c>
      <c r="N906" s="1">
        <f t="shared" si="467"/>
        <v>-0.2190229940781272</v>
      </c>
      <c r="O906" s="1">
        <f t="shared" si="444"/>
        <v>-9999</v>
      </c>
      <c r="P906" s="1">
        <f t="shared" si="444"/>
        <v>-9999</v>
      </c>
      <c r="Q906" s="1">
        <f t="shared" si="475"/>
        <v>-9999</v>
      </c>
      <c r="R906" s="1">
        <f t="shared" si="475"/>
        <v>-9999</v>
      </c>
      <c r="S906" s="1">
        <f t="shared" si="475"/>
        <v>-9999</v>
      </c>
      <c r="T906" s="1">
        <f t="shared" si="475"/>
        <v>-9999</v>
      </c>
      <c r="U906" s="1">
        <f t="shared" si="475"/>
        <v>-9999</v>
      </c>
      <c r="V906" s="1">
        <f t="shared" si="474"/>
        <v>-9999</v>
      </c>
    </row>
    <row r="907" spans="2:22" x14ac:dyDescent="0.3">
      <c r="B907" s="1">
        <v>176</v>
      </c>
      <c r="C907" s="1">
        <f t="shared" si="451"/>
        <v>2.4808219178082695</v>
      </c>
      <c r="D907" s="1">
        <f t="shared" si="458"/>
        <v>18.963743612288891</v>
      </c>
      <c r="E907" s="1">
        <f t="shared" si="468"/>
        <v>258.02604093602429</v>
      </c>
      <c r="F907" s="1">
        <f t="shared" si="459"/>
        <v>2.0072512775422218</v>
      </c>
      <c r="G907" s="1">
        <f t="shared" si="460"/>
        <v>1</v>
      </c>
      <c r="H907" s="1">
        <f t="shared" si="461"/>
        <v>0.91438002430244414</v>
      </c>
      <c r="I907" s="1">
        <f t="shared" si="462"/>
        <v>0.91438002430244414</v>
      </c>
      <c r="J907" s="1">
        <f t="shared" si="463"/>
        <v>11.202056423833335</v>
      </c>
      <c r="K907" s="1">
        <f t="shared" si="464"/>
        <v>14.307039179114307</v>
      </c>
      <c r="L907" s="1">
        <f t="shared" si="465"/>
        <v>2.8632031220843537</v>
      </c>
      <c r="M907" s="1">
        <f t="shared" si="466"/>
        <v>-0.96404164075360055</v>
      </c>
      <c r="N907" s="1">
        <f t="shared" si="467"/>
        <v>-0.26575122745362018</v>
      </c>
      <c r="O907" s="1">
        <f t="shared" si="444"/>
        <v>-9999</v>
      </c>
      <c r="P907" s="1">
        <f t="shared" si="444"/>
        <v>-9999</v>
      </c>
      <c r="Q907" s="1">
        <f t="shared" si="475"/>
        <v>-9999</v>
      </c>
      <c r="R907" s="1">
        <f t="shared" si="475"/>
        <v>-9999</v>
      </c>
      <c r="S907" s="1">
        <f t="shared" si="475"/>
        <v>-9999</v>
      </c>
      <c r="T907" s="1">
        <f t="shared" si="475"/>
        <v>-9999</v>
      </c>
      <c r="U907" s="1">
        <f t="shared" si="475"/>
        <v>-9999</v>
      </c>
      <c r="V907" s="1">
        <f t="shared" si="474"/>
        <v>-9999</v>
      </c>
    </row>
    <row r="908" spans="2:22" x14ac:dyDescent="0.3">
      <c r="B908" s="1">
        <v>177</v>
      </c>
      <c r="C908" s="1">
        <f t="shared" si="451"/>
        <v>2.4835616438356669</v>
      </c>
      <c r="D908" s="1">
        <f t="shared" si="458"/>
        <v>18.973354099557767</v>
      </c>
      <c r="E908" s="1">
        <f t="shared" si="468"/>
        <v>262.99939503558204</v>
      </c>
      <c r="F908" s="1">
        <f t="shared" si="459"/>
        <v>2.0053291800884461</v>
      </c>
      <c r="G908" s="1">
        <f t="shared" si="460"/>
        <v>1</v>
      </c>
      <c r="H908" s="1">
        <f t="shared" si="461"/>
        <v>0.89742616146228338</v>
      </c>
      <c r="I908" s="1">
        <f t="shared" si="462"/>
        <v>0.89742616146228338</v>
      </c>
      <c r="J908" s="1">
        <f t="shared" si="463"/>
        <v>11.166451694676143</v>
      </c>
      <c r="K908" s="1">
        <f t="shared" si="464"/>
        <v>14.032829533059635</v>
      </c>
      <c r="L908" s="1">
        <f t="shared" si="465"/>
        <v>2.8800155004145247</v>
      </c>
      <c r="M908" s="1">
        <f t="shared" si="466"/>
        <v>-0.94852675574952083</v>
      </c>
      <c r="N908" s="1">
        <f t="shared" si="467"/>
        <v>-0.31669700602829964</v>
      </c>
      <c r="O908" s="1">
        <f t="shared" si="444"/>
        <v>-9999</v>
      </c>
      <c r="P908" s="1">
        <f t="shared" si="444"/>
        <v>-9999</v>
      </c>
      <c r="Q908" s="1">
        <f t="shared" si="475"/>
        <v>-9999</v>
      </c>
      <c r="R908" s="1">
        <f t="shared" si="475"/>
        <v>-9999</v>
      </c>
      <c r="S908" s="1">
        <f t="shared" si="475"/>
        <v>-9999</v>
      </c>
      <c r="T908" s="1">
        <f t="shared" si="475"/>
        <v>-9999</v>
      </c>
      <c r="U908" s="1">
        <f t="shared" si="475"/>
        <v>-9999</v>
      </c>
      <c r="V908" s="1">
        <f t="shared" si="474"/>
        <v>-9999</v>
      </c>
    </row>
    <row r="909" spans="2:22" x14ac:dyDescent="0.3">
      <c r="B909" s="1">
        <v>178</v>
      </c>
      <c r="C909" s="1">
        <f t="shared" si="451"/>
        <v>2.4863013698630643</v>
      </c>
      <c r="D909" s="1">
        <f t="shared" si="458"/>
        <v>18.981490874673174</v>
      </c>
      <c r="E909" s="1">
        <f t="shared" si="468"/>
        <v>267.98088591025521</v>
      </c>
      <c r="F909" s="1">
        <f t="shared" si="459"/>
        <v>2.0037018250653649</v>
      </c>
      <c r="G909" s="1">
        <f t="shared" si="460"/>
        <v>1</v>
      </c>
      <c r="H909" s="1">
        <f t="shared" si="461"/>
        <v>0.87882435109757584</v>
      </c>
      <c r="I909" s="1">
        <f t="shared" si="462"/>
        <v>0.87882435109757584</v>
      </c>
      <c r="J909" s="1">
        <f t="shared" si="463"/>
        <v>11.136342196231375</v>
      </c>
      <c r="K909" s="1">
        <f t="shared" si="464"/>
        <v>13.734538816625681</v>
      </c>
      <c r="L909" s="1">
        <f t="shared" si="465"/>
        <v>2.9011774543992548</v>
      </c>
      <c r="M909" s="1">
        <f t="shared" si="466"/>
        <v>-0.92841051242972383</v>
      </c>
      <c r="N909" s="1">
        <f t="shared" si="467"/>
        <v>-0.37155607976451899</v>
      </c>
      <c r="O909" s="1">
        <f t="shared" si="444"/>
        <v>-9999</v>
      </c>
      <c r="P909" s="1">
        <f t="shared" si="444"/>
        <v>-9999</v>
      </c>
      <c r="Q909" s="1">
        <f t="shared" si="475"/>
        <v>-9999</v>
      </c>
      <c r="R909" s="1">
        <f t="shared" si="475"/>
        <v>-9999</v>
      </c>
      <c r="S909" s="1">
        <f t="shared" si="475"/>
        <v>-9999</v>
      </c>
      <c r="T909" s="1">
        <f t="shared" si="475"/>
        <v>-9999</v>
      </c>
      <c r="U909" s="1">
        <f t="shared" si="475"/>
        <v>-9999</v>
      </c>
      <c r="V909" s="1">
        <f t="shared" si="474"/>
        <v>-9999</v>
      </c>
    </row>
    <row r="910" spans="2:22" x14ac:dyDescent="0.3">
      <c r="B910" s="1">
        <v>179</v>
      </c>
      <c r="C910" s="1">
        <f t="shared" si="451"/>
        <v>2.4890410958904616</v>
      </c>
      <c r="D910" s="1">
        <f t="shared" si="458"/>
        <v>18.988151526533038</v>
      </c>
      <c r="E910" s="1">
        <f t="shared" si="468"/>
        <v>272.96903743678826</v>
      </c>
      <c r="F910" s="1">
        <f t="shared" si="459"/>
        <v>2.0023696946933924</v>
      </c>
      <c r="G910" s="1">
        <f t="shared" si="460"/>
        <v>1</v>
      </c>
      <c r="H910" s="1">
        <f t="shared" si="461"/>
        <v>0.85854769497322037</v>
      </c>
      <c r="I910" s="1">
        <f t="shared" si="462"/>
        <v>0.85854769497322037</v>
      </c>
      <c r="J910" s="1">
        <f t="shared" si="463"/>
        <v>11.111719186990308</v>
      </c>
      <c r="K910" s="1">
        <f t="shared" si="464"/>
        <v>13.411710289171284</v>
      </c>
      <c r="L910" s="1">
        <f t="shared" si="465"/>
        <v>2.9270052128740121</v>
      </c>
      <c r="M910" s="1">
        <f t="shared" si="466"/>
        <v>-0.90287500174022206</v>
      </c>
      <c r="N910" s="1">
        <f t="shared" si="467"/>
        <v>-0.42990316494833347</v>
      </c>
      <c r="O910" s="1">
        <f t="shared" si="444"/>
        <v>-9999</v>
      </c>
      <c r="P910" s="1">
        <f t="shared" si="444"/>
        <v>-9999</v>
      </c>
      <c r="Q910" s="1">
        <f t="shared" si="475"/>
        <v>-9999</v>
      </c>
      <c r="R910" s="1">
        <f t="shared" si="475"/>
        <v>-9999</v>
      </c>
      <c r="S910" s="1">
        <f t="shared" si="475"/>
        <v>-9999</v>
      </c>
      <c r="T910" s="1">
        <f t="shared" si="475"/>
        <v>-9999</v>
      </c>
      <c r="U910" s="1">
        <f t="shared" si="475"/>
        <v>-9999</v>
      </c>
      <c r="V910" s="1">
        <f t="shared" si="474"/>
        <v>-9999</v>
      </c>
    </row>
    <row r="911" spans="2:22" x14ac:dyDescent="0.3">
      <c r="B911" s="1">
        <v>180</v>
      </c>
      <c r="C911" s="1">
        <f t="shared" si="451"/>
        <v>2.491780821917859</v>
      </c>
      <c r="D911" s="1">
        <f t="shared" si="458"/>
        <v>18.993334081442462</v>
      </c>
      <c r="E911" s="1">
        <f t="shared" si="468"/>
        <v>277.96237151823073</v>
      </c>
      <c r="F911" s="1">
        <f t="shared" si="459"/>
        <v>2.0013331837115076</v>
      </c>
      <c r="G911" s="1">
        <f t="shared" si="460"/>
        <v>1</v>
      </c>
      <c r="H911" s="1">
        <f t="shared" si="461"/>
        <v>0.83656947890921274</v>
      </c>
      <c r="I911" s="1">
        <f t="shared" si="462"/>
        <v>0.83656947890921274</v>
      </c>
      <c r="J911" s="1">
        <f t="shared" si="463"/>
        <v>11.092575470743613</v>
      </c>
      <c r="K911" s="1">
        <f t="shared" si="464"/>
        <v>13.06387390321494</v>
      </c>
      <c r="L911" s="1">
        <f t="shared" si="465"/>
        <v>2.9578756371549835</v>
      </c>
      <c r="M911" s="1">
        <f t="shared" si="466"/>
        <v>-0.87106388564700521</v>
      </c>
      <c r="N911" s="1">
        <f t="shared" si="467"/>
        <v>-0.49116973351535104</v>
      </c>
      <c r="O911" s="1">
        <f t="shared" si="444"/>
        <v>-9999</v>
      </c>
      <c r="P911" s="1">
        <f t="shared" si="444"/>
        <v>-9999</v>
      </c>
      <c r="Q911" s="1">
        <f t="shared" si="475"/>
        <v>-9999</v>
      </c>
      <c r="R911" s="1">
        <f t="shared" si="475"/>
        <v>-9999</v>
      </c>
      <c r="S911" s="1">
        <f t="shared" si="475"/>
        <v>-9999</v>
      </c>
      <c r="T911" s="1">
        <f t="shared" si="475"/>
        <v>-9999</v>
      </c>
      <c r="U911" s="1">
        <f t="shared" si="475"/>
        <v>-9999</v>
      </c>
      <c r="V911" s="1">
        <f t="shared" si="474"/>
        <v>-9999</v>
      </c>
    </row>
    <row r="912" spans="2:22" x14ac:dyDescent="0.3">
      <c r="B912" s="1">
        <v>181</v>
      </c>
      <c r="C912" s="1">
        <f t="shared" si="451"/>
        <v>2.4945205479452564</v>
      </c>
      <c r="D912" s="1">
        <f t="shared" si="458"/>
        <v>18.99703700369858</v>
      </c>
      <c r="E912" s="1">
        <f t="shared" si="468"/>
        <v>282.95940852192928</v>
      </c>
      <c r="F912" s="1">
        <f t="shared" si="459"/>
        <v>2.0005925992602842</v>
      </c>
      <c r="G912" s="1">
        <f t="shared" si="460"/>
        <v>1</v>
      </c>
      <c r="H912" s="1">
        <f t="shared" si="461"/>
        <v>0.81286316835590788</v>
      </c>
      <c r="I912" s="1">
        <f t="shared" si="462"/>
        <v>0.81286316835590788</v>
      </c>
      <c r="J912" s="1">
        <f t="shared" si="463"/>
        <v>11.078905422950534</v>
      </c>
      <c r="K912" s="1">
        <f t="shared" si="464"/>
        <v>12.690545838738258</v>
      </c>
      <c r="L912" s="1">
        <f t="shared" si="465"/>
        <v>2.9942390713823235</v>
      </c>
      <c r="M912" s="1">
        <f t="shared" si="466"/>
        <v>-0.83210293609793684</v>
      </c>
      <c r="N912" s="1">
        <f t="shared" si="467"/>
        <v>-0.55462122546580628</v>
      </c>
      <c r="O912" s="1">
        <f t="shared" si="444"/>
        <v>-9999</v>
      </c>
      <c r="P912" s="1">
        <f t="shared" si="444"/>
        <v>-9999</v>
      </c>
      <c r="Q912" s="1">
        <f t="shared" si="475"/>
        <v>-9999</v>
      </c>
      <c r="R912" s="1">
        <f t="shared" si="475"/>
        <v>-9999</v>
      </c>
      <c r="S912" s="1">
        <f t="shared" si="475"/>
        <v>-9999</v>
      </c>
      <c r="T912" s="1">
        <f t="shared" si="475"/>
        <v>-9999</v>
      </c>
      <c r="U912" s="1">
        <f t="shared" si="475"/>
        <v>-9999</v>
      </c>
      <c r="V912" s="1">
        <f t="shared" si="474"/>
        <v>-9999</v>
      </c>
    </row>
    <row r="913" spans="2:22" x14ac:dyDescent="0.3">
      <c r="B913" s="1">
        <v>182</v>
      </c>
      <c r="C913" s="1">
        <f t="shared" si="451"/>
        <v>2.4972602739726537</v>
      </c>
      <c r="D913" s="1">
        <f t="shared" si="458"/>
        <v>18.999259196045607</v>
      </c>
      <c r="E913" s="1">
        <f t="shared" si="468"/>
        <v>287.95866771797489</v>
      </c>
      <c r="F913" s="1">
        <f t="shared" si="459"/>
        <v>2.0001481607908782</v>
      </c>
      <c r="G913" s="1">
        <f t="shared" si="460"/>
        <v>1</v>
      </c>
      <c r="H913" s="1">
        <f t="shared" si="461"/>
        <v>0.78740240414256202</v>
      </c>
      <c r="I913" s="1">
        <f t="shared" si="462"/>
        <v>0.78740240414256202</v>
      </c>
      <c r="J913" s="1">
        <f t="shared" si="463"/>
        <v>11.070705011326291</v>
      </c>
      <c r="K913" s="1">
        <f t="shared" si="464"/>
        <v>12.291228080683622</v>
      </c>
      <c r="L913" s="1">
        <f t="shared" si="465"/>
        <v>3.0366359094428144</v>
      </c>
      <c r="M913" s="1">
        <f t="shared" si="466"/>
        <v>-0.78512707578602026</v>
      </c>
      <c r="N913" s="1">
        <f t="shared" si="467"/>
        <v>-0.61933470342593655</v>
      </c>
      <c r="O913" s="1">
        <f t="shared" si="444"/>
        <v>-9999</v>
      </c>
      <c r="P913" s="1">
        <f t="shared" si="444"/>
        <v>-9999</v>
      </c>
      <c r="Q913" s="1">
        <f t="shared" si="475"/>
        <v>-9999</v>
      </c>
      <c r="R913" s="1">
        <f t="shared" si="475"/>
        <v>-9999</v>
      </c>
      <c r="S913" s="1">
        <f t="shared" si="475"/>
        <v>-9999</v>
      </c>
      <c r="T913" s="1">
        <f t="shared" si="475"/>
        <v>-9999</v>
      </c>
      <c r="U913" s="1">
        <f t="shared" si="475"/>
        <v>-9999</v>
      </c>
      <c r="V913" s="1">
        <f t="shared" si="474"/>
        <v>-9999</v>
      </c>
    </row>
    <row r="914" spans="2:22" x14ac:dyDescent="0.3">
      <c r="B914" s="1">
        <v>183</v>
      </c>
      <c r="C914" s="1">
        <f t="shared" si="451"/>
        <v>2.5000000000000511</v>
      </c>
      <c r="D914" s="1">
        <f t="shared" si="458"/>
        <v>19</v>
      </c>
      <c r="E914" s="1">
        <f t="shared" si="468"/>
        <v>292.95866771797489</v>
      </c>
      <c r="F914" s="1">
        <f t="shared" si="459"/>
        <v>2</v>
      </c>
      <c r="G914" s="1">
        <f t="shared" si="460"/>
        <v>1</v>
      </c>
      <c r="H914" s="1">
        <f t="shared" si="461"/>
        <v>0.76016099838994255</v>
      </c>
      <c r="I914" s="1">
        <f t="shared" si="462"/>
        <v>0.76016099838994255</v>
      </c>
      <c r="J914" s="1">
        <f t="shared" si="463"/>
        <v>11.067971810589327</v>
      </c>
      <c r="K914" s="1">
        <f t="shared" si="464"/>
        <v>11.865408040617734</v>
      </c>
      <c r="L914" s="1">
        <f t="shared" si="465"/>
        <v>3.0857181989804774</v>
      </c>
      <c r="M914" s="1">
        <f t="shared" si="466"/>
        <v>-0.72931477217355234</v>
      </c>
      <c r="N914" s="1">
        <f t="shared" si="467"/>
        <v>-0.68417831234952153</v>
      </c>
      <c r="O914" s="1">
        <f t="shared" si="444"/>
        <v>-9999</v>
      </c>
      <c r="P914" s="1">
        <f t="shared" si="444"/>
        <v>-9999</v>
      </c>
      <c r="Q914" s="1">
        <f t="shared" si="475"/>
        <v>-9999</v>
      </c>
      <c r="R914" s="1">
        <f t="shared" si="475"/>
        <v>-9999</v>
      </c>
      <c r="S914" s="1">
        <f t="shared" si="475"/>
        <v>-9999</v>
      </c>
      <c r="T914" s="1">
        <f t="shared" si="475"/>
        <v>-9999</v>
      </c>
      <c r="U914" s="1">
        <f t="shared" si="475"/>
        <v>-9999</v>
      </c>
      <c r="V914" s="1">
        <f t="shared" si="474"/>
        <v>-9999</v>
      </c>
    </row>
    <row r="915" spans="2:22" x14ac:dyDescent="0.3">
      <c r="B915" s="1">
        <v>184</v>
      </c>
      <c r="C915" s="1">
        <f t="shared" si="451"/>
        <v>2.5027397260274484</v>
      </c>
      <c r="D915" s="1">
        <f t="shared" si="458"/>
        <v>18.999259196045553</v>
      </c>
      <c r="E915" s="1">
        <f t="shared" si="468"/>
        <v>297.95792691402045</v>
      </c>
      <c r="F915" s="1">
        <f t="shared" si="459"/>
        <v>2.0001481607908893</v>
      </c>
      <c r="G915" s="1">
        <f t="shared" si="460"/>
        <v>1</v>
      </c>
      <c r="H915" s="1">
        <f t="shared" si="461"/>
        <v>0.73111293057839832</v>
      </c>
      <c r="I915" s="1">
        <f t="shared" si="462"/>
        <v>0.73111293057839832</v>
      </c>
      <c r="J915" s="1">
        <f t="shared" si="463"/>
        <v>11.070705011326496</v>
      </c>
      <c r="K915" s="1">
        <f t="shared" si="464"/>
        <v>11.412558223341595</v>
      </c>
      <c r="L915" s="1">
        <f t="shared" si="465"/>
        <v>3.1422781782487781</v>
      </c>
      <c r="M915" s="1">
        <f t="shared" si="466"/>
        <v>-0.66393048707402247</v>
      </c>
      <c r="N915" s="1">
        <f t="shared" si="467"/>
        <v>-0.74779429546744425</v>
      </c>
      <c r="O915" s="1">
        <f t="shared" si="444"/>
        <v>-9999</v>
      </c>
      <c r="P915" s="1">
        <f t="shared" si="444"/>
        <v>-9999</v>
      </c>
      <c r="Q915" s="1">
        <f t="shared" si="475"/>
        <v>-9999</v>
      </c>
      <c r="R915" s="1">
        <f t="shared" si="475"/>
        <v>-9999</v>
      </c>
      <c r="S915" s="1">
        <f t="shared" si="475"/>
        <v>-9999</v>
      </c>
      <c r="T915" s="1">
        <f t="shared" si="475"/>
        <v>-9999</v>
      </c>
      <c r="U915" s="1">
        <f t="shared" si="475"/>
        <v>-9999</v>
      </c>
      <c r="V915" s="1">
        <f t="shared" si="474"/>
        <v>-9999</v>
      </c>
    </row>
    <row r="916" spans="2:22" x14ac:dyDescent="0.3">
      <c r="B916" s="1">
        <v>185</v>
      </c>
      <c r="C916" s="1">
        <f t="shared" si="451"/>
        <v>2.5054794520548458</v>
      </c>
      <c r="D916" s="1">
        <f t="shared" si="458"/>
        <v>18.99703700369847</v>
      </c>
      <c r="E916" s="1">
        <f t="shared" si="468"/>
        <v>302.95496391771894</v>
      </c>
      <c r="F916" s="1">
        <f t="shared" si="459"/>
        <v>2.0005925992603064</v>
      </c>
      <c r="G916" s="1">
        <f t="shared" si="460"/>
        <v>1</v>
      </c>
      <c r="H916" s="1">
        <f t="shared" si="461"/>
        <v>0.70023234376335142</v>
      </c>
      <c r="I916" s="1">
        <f t="shared" si="462"/>
        <v>0.70023234376335142</v>
      </c>
      <c r="J916" s="1">
        <f t="shared" si="463"/>
        <v>11.078905422950944</v>
      </c>
      <c r="K916" s="1">
        <f t="shared" si="464"/>
        <v>10.932135939028264</v>
      </c>
      <c r="L916" s="1">
        <f t="shared" si="465"/>
        <v>3.2072865181166623</v>
      </c>
      <c r="M916" s="1">
        <f t="shared" si="466"/>
        <v>-0.58837562099280438</v>
      </c>
      <c r="N916" s="1">
        <f t="shared" si="467"/>
        <v>-0.80858773712030274</v>
      </c>
      <c r="O916" s="1">
        <f t="shared" si="444"/>
        <v>-9999</v>
      </c>
      <c r="P916" s="1">
        <f t="shared" si="444"/>
        <v>-9999</v>
      </c>
      <c r="Q916" s="1">
        <f t="shared" si="475"/>
        <v>-9999</v>
      </c>
      <c r="R916" s="1">
        <f t="shared" si="475"/>
        <v>-9999</v>
      </c>
      <c r="S916" s="1">
        <f t="shared" si="475"/>
        <v>-9999</v>
      </c>
      <c r="T916" s="1">
        <f t="shared" si="475"/>
        <v>-9999</v>
      </c>
      <c r="U916" s="1">
        <f t="shared" si="475"/>
        <v>-9999</v>
      </c>
      <c r="V916" s="1">
        <f t="shared" si="474"/>
        <v>-9999</v>
      </c>
    </row>
    <row r="917" spans="2:22" x14ac:dyDescent="0.3">
      <c r="B917" s="1">
        <v>186</v>
      </c>
      <c r="C917" s="1">
        <f t="shared" si="451"/>
        <v>2.5082191780822432</v>
      </c>
      <c r="D917" s="1">
        <f t="shared" si="458"/>
        <v>18.993334081442296</v>
      </c>
      <c r="E917" s="1">
        <f t="shared" si="468"/>
        <v>307.94829799916124</v>
      </c>
      <c r="F917" s="1">
        <f t="shared" si="459"/>
        <v>2.0013331837115409</v>
      </c>
      <c r="G917" s="1">
        <f t="shared" si="460"/>
        <v>1</v>
      </c>
      <c r="H917" s="1">
        <f t="shared" si="461"/>
        <v>0.66749354093069557</v>
      </c>
      <c r="I917" s="1">
        <f t="shared" si="462"/>
        <v>0.66749354093069557</v>
      </c>
      <c r="J917" s="1">
        <f t="shared" si="463"/>
        <v>11.092575470744226</v>
      </c>
      <c r="K917" s="1">
        <f t="shared" si="464"/>
        <v>10.423583061264743</v>
      </c>
      <c r="L917" s="1">
        <f t="shared" si="465"/>
        <v>3.2819444074821065</v>
      </c>
      <c r="M917" s="1">
        <f t="shared" si="466"/>
        <v>-0.50224798647832114</v>
      </c>
      <c r="N917" s="1">
        <f t="shared" si="467"/>
        <v>-0.86472363219613246</v>
      </c>
      <c r="O917" s="1">
        <f t="shared" si="444"/>
        <v>-9999</v>
      </c>
      <c r="P917" s="1">
        <f t="shared" si="444"/>
        <v>-9999</v>
      </c>
      <c r="Q917" s="1">
        <f t="shared" si="475"/>
        <v>-9999</v>
      </c>
      <c r="R917" s="1">
        <f t="shared" si="475"/>
        <v>-9999</v>
      </c>
      <c r="S917" s="1">
        <f t="shared" si="475"/>
        <v>-9999</v>
      </c>
      <c r="T917" s="1">
        <f t="shared" si="475"/>
        <v>-9999</v>
      </c>
      <c r="U917" s="1">
        <f t="shared" si="475"/>
        <v>-9999</v>
      </c>
      <c r="V917" s="1">
        <f t="shared" si="474"/>
        <v>-9999</v>
      </c>
    </row>
    <row r="918" spans="2:22" x14ac:dyDescent="0.3">
      <c r="B918" s="1">
        <v>187</v>
      </c>
      <c r="C918" s="1">
        <f t="shared" si="451"/>
        <v>2.5109589041096405</v>
      </c>
      <c r="D918" s="1">
        <f t="shared" si="458"/>
        <v>18.988151526532818</v>
      </c>
      <c r="E918" s="1">
        <f t="shared" si="468"/>
        <v>312.93644952569406</v>
      </c>
      <c r="F918" s="1">
        <f t="shared" si="459"/>
        <v>2.0023696946934364</v>
      </c>
      <c r="G918" s="1">
        <f t="shared" si="460"/>
        <v>1</v>
      </c>
      <c r="H918" s="1">
        <f t="shared" si="461"/>
        <v>0.63287098148505472</v>
      </c>
      <c r="I918" s="1">
        <f t="shared" si="462"/>
        <v>0.63287098148505472</v>
      </c>
      <c r="J918" s="1">
        <f t="shared" si="463"/>
        <v>11.111719186991122</v>
      </c>
      <c r="K918" s="1">
        <f t="shared" si="464"/>
        <v>9.8863258311652835</v>
      </c>
      <c r="L918" s="1">
        <f t="shared" si="465"/>
        <v>3.3677558026363221</v>
      </c>
      <c r="M918" s="1">
        <f t="shared" si="466"/>
        <v>-0.40540927035546748</v>
      </c>
      <c r="N918" s="1">
        <f t="shared" si="467"/>
        <v>-0.91413528731246751</v>
      </c>
      <c r="O918" s="1">
        <f t="shared" ref="O918:U980" si="476">-9999</f>
        <v>-9999</v>
      </c>
      <c r="P918" s="1">
        <f t="shared" si="476"/>
        <v>-9999</v>
      </c>
      <c r="Q918" s="1">
        <f t="shared" si="476"/>
        <v>-9999</v>
      </c>
      <c r="R918" s="1">
        <f t="shared" si="476"/>
        <v>-9999</v>
      </c>
      <c r="S918" s="1">
        <f t="shared" si="476"/>
        <v>-9999</v>
      </c>
      <c r="T918" s="1">
        <f t="shared" si="476"/>
        <v>-9999</v>
      </c>
      <c r="U918" s="1">
        <f t="shared" si="476"/>
        <v>-9999</v>
      </c>
      <c r="V918" s="1">
        <f t="shared" si="474"/>
        <v>-9999</v>
      </c>
    </row>
    <row r="919" spans="2:22" x14ac:dyDescent="0.3">
      <c r="B919" s="1">
        <v>188</v>
      </c>
      <c r="C919" s="1">
        <f t="shared" si="451"/>
        <v>2.5136986301370379</v>
      </c>
      <c r="D919" s="1">
        <f t="shared" si="458"/>
        <v>18.9814908746729</v>
      </c>
      <c r="E919" s="1">
        <f t="shared" si="468"/>
        <v>317.91794040036694</v>
      </c>
      <c r="F919" s="1">
        <f t="shared" si="459"/>
        <v>2.0037018250654199</v>
      </c>
      <c r="G919" s="1">
        <f t="shared" si="460"/>
        <v>1</v>
      </c>
      <c r="H919" s="1">
        <f t="shared" si="461"/>
        <v>0.5963392778643124</v>
      </c>
      <c r="I919" s="1">
        <f t="shared" si="462"/>
        <v>0.5963392778643124</v>
      </c>
      <c r="J919" s="1">
        <f t="shared" si="463"/>
        <v>11.136342196232395</v>
      </c>
      <c r="K919" s="1">
        <f t="shared" si="464"/>
        <v>9.3197747075134156</v>
      </c>
      <c r="L919" s="1">
        <f t="shared" si="465"/>
        <v>3.4666297464998101</v>
      </c>
      <c r="M919" s="1">
        <f t="shared" si="466"/>
        <v>-0.29805917684200922</v>
      </c>
      <c r="N919" s="1">
        <f t="shared" si="467"/>
        <v>-0.95454739384708598</v>
      </c>
      <c r="O919" s="1">
        <f t="shared" si="476"/>
        <v>-9999</v>
      </c>
      <c r="P919" s="1">
        <f t="shared" si="476"/>
        <v>-9999</v>
      </c>
      <c r="Q919" s="1">
        <f t="shared" si="476"/>
        <v>-9999</v>
      </c>
      <c r="R919" s="1">
        <f t="shared" si="476"/>
        <v>-9999</v>
      </c>
      <c r="S919" s="1">
        <f t="shared" si="476"/>
        <v>-9999</v>
      </c>
      <c r="T919" s="1">
        <f t="shared" si="476"/>
        <v>-9999</v>
      </c>
      <c r="U919" s="1">
        <f t="shared" si="476"/>
        <v>-9999</v>
      </c>
      <c r="V919" s="1">
        <f t="shared" si="474"/>
        <v>-9999</v>
      </c>
    </row>
    <row r="920" spans="2:22" x14ac:dyDescent="0.3">
      <c r="B920" s="1">
        <v>189</v>
      </c>
      <c r="C920" s="1">
        <f t="shared" si="451"/>
        <v>2.5164383561644352</v>
      </c>
      <c r="D920" s="1">
        <f t="shared" si="458"/>
        <v>18.97335409955744</v>
      </c>
      <c r="E920" s="1">
        <f t="shared" si="468"/>
        <v>322.89129449992436</v>
      </c>
      <c r="F920" s="1">
        <f t="shared" si="459"/>
        <v>2.0053291800885122</v>
      </c>
      <c r="G920" s="1">
        <f t="shared" si="460"/>
        <v>1</v>
      </c>
      <c r="H920" s="1">
        <f t="shared" si="461"/>
        <v>0.55787319227422216</v>
      </c>
      <c r="I920" s="1">
        <f t="shared" si="462"/>
        <v>0.55787319227422216</v>
      </c>
      <c r="J920" s="1">
        <f t="shared" si="463"/>
        <v>11.166451694677367</v>
      </c>
      <c r="K920" s="1">
        <f t="shared" si="464"/>
        <v>8.7233242626804657</v>
      </c>
      <c r="L920" s="1">
        <f t="shared" si="465"/>
        <v>3.5810287432634378</v>
      </c>
      <c r="M920" s="1">
        <f t="shared" si="466"/>
        <v>-0.18081396610839118</v>
      </c>
      <c r="N920" s="1">
        <f t="shared" si="467"/>
        <v>-0.98351731538400156</v>
      </c>
      <c r="O920" s="1">
        <f t="shared" si="476"/>
        <v>-9999</v>
      </c>
      <c r="P920" s="1">
        <f t="shared" si="476"/>
        <v>-9999</v>
      </c>
      <c r="Q920" s="1">
        <f t="shared" si="476"/>
        <v>-9999</v>
      </c>
      <c r="R920" s="1">
        <f t="shared" si="476"/>
        <v>-9999</v>
      </c>
      <c r="S920" s="1">
        <f t="shared" si="476"/>
        <v>-9999</v>
      </c>
      <c r="T920" s="1">
        <f t="shared" si="476"/>
        <v>-9999</v>
      </c>
      <c r="U920" s="1">
        <f t="shared" si="476"/>
        <v>-9999</v>
      </c>
      <c r="V920" s="1">
        <f t="shared" si="474"/>
        <v>-9999</v>
      </c>
    </row>
    <row r="921" spans="2:22" x14ac:dyDescent="0.3">
      <c r="B921" s="1">
        <v>190</v>
      </c>
      <c r="C921" s="1">
        <f t="shared" si="451"/>
        <v>2.5191780821918326</v>
      </c>
      <c r="D921" s="1">
        <f t="shared" si="458"/>
        <v>18.963743612288507</v>
      </c>
      <c r="E921" s="1">
        <f t="shared" si="468"/>
        <v>327.85503811221287</v>
      </c>
      <c r="F921" s="1">
        <f t="shared" si="459"/>
        <v>2.0072512775422986</v>
      </c>
      <c r="G921" s="1">
        <f t="shared" si="460"/>
        <v>1</v>
      </c>
      <c r="H921" s="1">
        <f t="shared" si="461"/>
        <v>0.51744763353729473</v>
      </c>
      <c r="I921" s="1">
        <f t="shared" si="462"/>
        <v>0.51744763353729473</v>
      </c>
      <c r="J921" s="1">
        <f t="shared" si="463"/>
        <v>11.202056423834758</v>
      </c>
      <c r="K921" s="1">
        <f t="shared" si="464"/>
        <v>8.0963531238621549</v>
      </c>
      <c r="L921" s="1">
        <f t="shared" si="465"/>
        <v>3.7141898608103228</v>
      </c>
      <c r="M921" s="1">
        <f t="shared" si="466"/>
        <v>-5.478591363981198E-2</v>
      </c>
      <c r="N921" s="1">
        <f t="shared" si="467"/>
        <v>-0.9984981240175923</v>
      </c>
      <c r="O921" s="1">
        <f t="shared" ref="O921" si="477">F921</f>
        <v>2.0072512775422986</v>
      </c>
      <c r="P921" s="1">
        <f t="shared" ref="P921" ca="1" si="478">L921+_xlfn.LOGNORM.INV(RAND(),0,0.025*L921)</f>
        <v>4.6868645146845971</v>
      </c>
      <c r="Q921" s="1">
        <f t="shared" ref="Q921" ca="1" si="479">0.025*P921</f>
        <v>0.11717161286711493</v>
      </c>
      <c r="R921" s="1">
        <f t="shared" ref="R921" si="480">M921</f>
        <v>-5.478591363981198E-2</v>
      </c>
      <c r="S921" s="1">
        <f t="shared" ref="S921" si="481">N921</f>
        <v>-0.9984981240175923</v>
      </c>
      <c r="T921" s="1">
        <v>0.1</v>
      </c>
      <c r="U921" s="1">
        <v>0.1</v>
      </c>
      <c r="V921" s="1">
        <f t="shared" si="474"/>
        <v>-9999</v>
      </c>
    </row>
    <row r="922" spans="2:22" x14ac:dyDescent="0.3">
      <c r="B922" s="1">
        <v>191</v>
      </c>
      <c r="C922" s="1">
        <f t="shared" si="451"/>
        <v>2.52191780821923</v>
      </c>
      <c r="D922" s="1">
        <f t="shared" si="458"/>
        <v>18.95266226066089</v>
      </c>
      <c r="E922" s="1">
        <f t="shared" si="468"/>
        <v>332.80770037287374</v>
      </c>
      <c r="F922" s="1">
        <f t="shared" si="459"/>
        <v>2.0094675478678221</v>
      </c>
      <c r="G922" s="1">
        <f t="shared" si="460"/>
        <v>1</v>
      </c>
      <c r="H922" s="1">
        <f t="shared" si="461"/>
        <v>0.47503765405050546</v>
      </c>
      <c r="I922" s="1">
        <f t="shared" si="462"/>
        <v>0.47503765405050546</v>
      </c>
      <c r="J922" s="1">
        <f t="shared" si="463"/>
        <v>11.243166638436229</v>
      </c>
      <c r="K922" s="1">
        <f t="shared" si="464"/>
        <v>7.4382239589737127</v>
      </c>
      <c r="L922" s="1">
        <f t="shared" si="465"/>
        <v>3.8704648134113633</v>
      </c>
      <c r="M922" s="1">
        <f t="shared" si="466"/>
        <v>7.8341166150682526E-2</v>
      </c>
      <c r="N922" s="1">
        <f t="shared" si="467"/>
        <v>-0.99692660797380228</v>
      </c>
      <c r="O922" s="1">
        <f t="shared" ref="O922:U937" si="482">-9999</f>
        <v>-9999</v>
      </c>
      <c r="P922" s="1">
        <f t="shared" si="482"/>
        <v>-9999</v>
      </c>
      <c r="Q922" s="1">
        <f t="shared" si="482"/>
        <v>-9999</v>
      </c>
      <c r="R922" s="1">
        <f t="shared" si="482"/>
        <v>-9999</v>
      </c>
      <c r="S922" s="1">
        <f t="shared" si="482"/>
        <v>-9999</v>
      </c>
      <c r="T922" s="1">
        <f t="shared" si="482"/>
        <v>-9999</v>
      </c>
      <c r="U922" s="1">
        <f t="shared" si="482"/>
        <v>-9999</v>
      </c>
      <c r="V922" s="1">
        <f t="shared" si="474"/>
        <v>-9999</v>
      </c>
    </row>
    <row r="923" spans="2:22" x14ac:dyDescent="0.3">
      <c r="B923" s="1">
        <v>192</v>
      </c>
      <c r="C923" s="1">
        <f t="shared" si="451"/>
        <v>2.5246575342466273</v>
      </c>
      <c r="D923" s="1">
        <f t="shared" si="458"/>
        <v>18.940113328318237</v>
      </c>
      <c r="E923" s="1">
        <f t="shared" si="468"/>
        <v>337.747813701192</v>
      </c>
      <c r="F923" s="1">
        <f t="shared" si="459"/>
        <v>2.0119773343363527</v>
      </c>
      <c r="G923" s="1">
        <f t="shared" si="460"/>
        <v>1</v>
      </c>
      <c r="H923" s="1">
        <f t="shared" si="461"/>
        <v>0.43061844684669875</v>
      </c>
      <c r="I923" s="1">
        <f t="shared" si="462"/>
        <v>0.43061844684669875</v>
      </c>
      <c r="J923" s="1">
        <f t="shared" si="463"/>
        <v>11.289794068742749</v>
      </c>
      <c r="K923" s="1">
        <f t="shared" si="464"/>
        <v>6.748283506350286</v>
      </c>
      <c r="L923" s="1">
        <f t="shared" si="465"/>
        <v>4.0558629243945692</v>
      </c>
      <c r="M923" s="1">
        <f t="shared" si="466"/>
        <v>0.21624671430340955</v>
      </c>
      <c r="N923" s="1">
        <f t="shared" si="467"/>
        <v>-0.97633875194677155</v>
      </c>
      <c r="O923" s="1">
        <f t="shared" si="476"/>
        <v>-9999</v>
      </c>
      <c r="P923" s="1">
        <f t="shared" si="476"/>
        <v>-9999</v>
      </c>
      <c r="Q923" s="1">
        <f t="shared" si="476"/>
        <v>-9999</v>
      </c>
      <c r="R923" s="1">
        <f t="shared" si="482"/>
        <v>-9999</v>
      </c>
      <c r="S923" s="1">
        <f t="shared" si="482"/>
        <v>-9999</v>
      </c>
      <c r="T923" s="1">
        <f t="shared" si="482"/>
        <v>-9999</v>
      </c>
      <c r="U923" s="1">
        <f t="shared" si="482"/>
        <v>-9999</v>
      </c>
      <c r="V923" s="1">
        <f t="shared" si="474"/>
        <v>-9999</v>
      </c>
    </row>
    <row r="924" spans="2:22" x14ac:dyDescent="0.3">
      <c r="B924" s="1">
        <v>193</v>
      </c>
      <c r="C924" s="1">
        <f t="shared" si="451"/>
        <v>2.5273972602740247</v>
      </c>
      <c r="D924" s="1">
        <f t="shared" si="458"/>
        <v>18.926100533780023</v>
      </c>
      <c r="E924" s="1">
        <f t="shared" si="468"/>
        <v>342.67391423497202</v>
      </c>
      <c r="F924" s="1">
        <f t="shared" si="459"/>
        <v>2.0147798932439951</v>
      </c>
      <c r="G924" s="1">
        <f t="shared" si="460"/>
        <v>1</v>
      </c>
      <c r="H924" s="1">
        <f t="shared" si="461"/>
        <v>0.38416534275485836</v>
      </c>
      <c r="I924" s="1">
        <f t="shared" si="462"/>
        <v>0.38416534275485836</v>
      </c>
      <c r="J924" s="1">
        <f t="shared" si="463"/>
        <v>11.341951877339429</v>
      </c>
      <c r="K924" s="1">
        <f t="shared" si="464"/>
        <v>6.0258626472145718</v>
      </c>
      <c r="L924" s="1">
        <f t="shared" si="465"/>
        <v>4.2789574971474877</v>
      </c>
      <c r="M924" s="1">
        <f t="shared" si="466"/>
        <v>0.35592650321482205</v>
      </c>
      <c r="N924" s="1">
        <f t="shared" si="467"/>
        <v>-0.93451395083715538</v>
      </c>
      <c r="O924" s="1">
        <f t="shared" si="476"/>
        <v>-9999</v>
      </c>
      <c r="P924" s="1">
        <f t="shared" si="476"/>
        <v>-9999</v>
      </c>
      <c r="Q924" s="1">
        <f t="shared" si="476"/>
        <v>-9999</v>
      </c>
      <c r="R924" s="1">
        <f t="shared" si="482"/>
        <v>-9999</v>
      </c>
      <c r="S924" s="1">
        <f t="shared" si="482"/>
        <v>-9999</v>
      </c>
      <c r="T924" s="1">
        <f t="shared" si="482"/>
        <v>-9999</v>
      </c>
      <c r="U924" s="1">
        <f t="shared" si="482"/>
        <v>-9999</v>
      </c>
      <c r="V924" s="1">
        <f t="shared" si="474"/>
        <v>-9999</v>
      </c>
    </row>
    <row r="925" spans="2:22" x14ac:dyDescent="0.3">
      <c r="B925" s="1">
        <v>194</v>
      </c>
      <c r="C925" s="1">
        <f t="shared" si="451"/>
        <v>2.530136986301422</v>
      </c>
      <c r="D925" s="1">
        <f t="shared" si="458"/>
        <v>18.910628029339694</v>
      </c>
      <c r="E925" s="1">
        <f t="shared" si="468"/>
        <v>347.58454226431172</v>
      </c>
      <c r="F925" s="1">
        <f t="shared" si="459"/>
        <v>2.0178743941320612</v>
      </c>
      <c r="G925" s="1">
        <f t="shared" si="460"/>
        <v>1</v>
      </c>
      <c r="H925" s="1">
        <f t="shared" si="461"/>
        <v>0.33565380765470471</v>
      </c>
      <c r="I925" s="1">
        <f t="shared" si="462"/>
        <v>0.33565380765470471</v>
      </c>
      <c r="J925" s="1">
        <f t="shared" si="463"/>
        <v>11.399654610538615</v>
      </c>
      <c r="K925" s="1">
        <f t="shared" si="464"/>
        <v>5.2702765196999719</v>
      </c>
      <c r="L925" s="1">
        <f t="shared" si="465"/>
        <v>4.5524831428144958</v>
      </c>
      <c r="M925" s="1">
        <f t="shared" si="466"/>
        <v>0.49367345773382032</v>
      </c>
      <c r="N925" s="1">
        <f t="shared" si="467"/>
        <v>-0.86964735216588451</v>
      </c>
      <c r="O925" s="1">
        <f t="shared" si="476"/>
        <v>-9999</v>
      </c>
      <c r="P925" s="1">
        <f t="shared" si="476"/>
        <v>-9999</v>
      </c>
      <c r="Q925" s="1">
        <f t="shared" si="476"/>
        <v>-9999</v>
      </c>
      <c r="R925" s="1">
        <f t="shared" si="482"/>
        <v>-9999</v>
      </c>
      <c r="S925" s="1">
        <f t="shared" si="482"/>
        <v>-9999</v>
      </c>
      <c r="T925" s="1">
        <f t="shared" si="482"/>
        <v>-9999</v>
      </c>
      <c r="U925" s="1">
        <f t="shared" si="482"/>
        <v>-9999</v>
      </c>
      <c r="V925" s="1">
        <f t="shared" si="474"/>
        <v>-9999</v>
      </c>
    </row>
    <row r="926" spans="2:22" x14ac:dyDescent="0.3">
      <c r="B926" s="1">
        <v>195</v>
      </c>
      <c r="C926" s="1">
        <f t="shared" si="451"/>
        <v>2.5328767123288194</v>
      </c>
      <c r="D926" s="1">
        <f t="shared" si="458"/>
        <v>18.893700399834241</v>
      </c>
      <c r="E926" s="1">
        <f t="shared" si="468"/>
        <v>352.47824266414597</v>
      </c>
      <c r="F926" s="1">
        <f t="shared" si="459"/>
        <v>2.0212599200331516</v>
      </c>
      <c r="G926" s="1">
        <f t="shared" si="460"/>
        <v>1</v>
      </c>
      <c r="H926" s="1">
        <f t="shared" si="461"/>
        <v>0.28505943982133791</v>
      </c>
      <c r="I926" s="1">
        <f t="shared" si="462"/>
        <v>0.28505943982133791</v>
      </c>
      <c r="J926" s="1">
        <f t="shared" si="463"/>
        <v>11.462918144525485</v>
      </c>
      <c r="K926" s="1">
        <f t="shared" si="464"/>
        <v>4.4808246730560937</v>
      </c>
      <c r="L926" s="1">
        <f t="shared" si="465"/>
        <v>4.8963475418919851</v>
      </c>
      <c r="M926" s="1">
        <f t="shared" si="466"/>
        <v>0.62509691121224242</v>
      </c>
      <c r="N926" s="1">
        <f t="shared" si="467"/>
        <v>-0.7805471488596406</v>
      </c>
      <c r="O926" s="1">
        <f t="shared" si="476"/>
        <v>-9999</v>
      </c>
      <c r="P926" s="1">
        <f t="shared" si="476"/>
        <v>-9999</v>
      </c>
      <c r="Q926" s="1">
        <f t="shared" si="476"/>
        <v>-9999</v>
      </c>
      <c r="R926" s="1">
        <f t="shared" si="482"/>
        <v>-9999</v>
      </c>
      <c r="S926" s="1">
        <f t="shared" si="482"/>
        <v>-9999</v>
      </c>
      <c r="T926" s="1">
        <f t="shared" si="482"/>
        <v>-9999</v>
      </c>
      <c r="U926" s="1">
        <f t="shared" si="482"/>
        <v>-9999</v>
      </c>
      <c r="V926" s="1">
        <f t="shared" si="474"/>
        <v>-9999</v>
      </c>
    </row>
    <row r="927" spans="2:22" x14ac:dyDescent="0.3">
      <c r="B927" s="1">
        <v>196</v>
      </c>
      <c r="C927" s="1">
        <f t="shared" si="451"/>
        <v>2.5356164383562168</v>
      </c>
      <c r="D927" s="1">
        <f t="shared" si="458"/>
        <v>18.875322661285608</v>
      </c>
      <c r="E927" s="1">
        <f t="shared" si="468"/>
        <v>357.35356532543159</v>
      </c>
      <c r="F927" s="1">
        <f t="shared" si="459"/>
        <v>2.0249354677428779</v>
      </c>
      <c r="G927" s="1">
        <f t="shared" si="460"/>
        <v>1</v>
      </c>
      <c r="H927" s="1">
        <f t="shared" si="461"/>
        <v>0.23235796735588657</v>
      </c>
      <c r="I927" s="1">
        <f t="shared" si="462"/>
        <v>0.23235796735588657</v>
      </c>
      <c r="J927" s="1">
        <f t="shared" si="463"/>
        <v>11.531759626393653</v>
      </c>
      <c r="K927" s="1">
        <f t="shared" si="464"/>
        <v>3.6567912605156976</v>
      </c>
      <c r="L927" s="1">
        <f t="shared" si="465"/>
        <v>5.3438246082192356</v>
      </c>
      <c r="M927" s="1">
        <f t="shared" si="466"/>
        <v>0.74519168518934964</v>
      </c>
      <c r="N927" s="1">
        <f t="shared" si="467"/>
        <v>-0.66685032227978802</v>
      </c>
      <c r="O927" s="1">
        <f t="shared" si="476"/>
        <v>-9999</v>
      </c>
      <c r="P927" s="1">
        <f t="shared" si="476"/>
        <v>-9999</v>
      </c>
      <c r="Q927" s="1">
        <f t="shared" si="476"/>
        <v>-9999</v>
      </c>
      <c r="R927" s="1">
        <f t="shared" si="482"/>
        <v>-9999</v>
      </c>
      <c r="S927" s="1">
        <f t="shared" si="482"/>
        <v>-9999</v>
      </c>
      <c r="T927" s="1">
        <f t="shared" si="482"/>
        <v>-9999</v>
      </c>
      <c r="U927" s="1">
        <f t="shared" si="482"/>
        <v>-9999</v>
      </c>
      <c r="V927" s="1">
        <f t="shared" si="474"/>
        <v>-9999</v>
      </c>
    </row>
    <row r="928" spans="2:22" x14ac:dyDescent="0.3">
      <c r="B928" s="1">
        <v>197</v>
      </c>
      <c r="C928" s="1">
        <f t="shared" si="451"/>
        <v>2.5383561643836141</v>
      </c>
      <c r="D928" s="1">
        <f t="shared" si="458"/>
        <v>18.855500259414359</v>
      </c>
      <c r="E928" s="1">
        <f t="shared" si="468"/>
        <v>362.20906558484597</v>
      </c>
      <c r="F928" s="1">
        <f t="shared" si="459"/>
        <v>2.0288999481171284</v>
      </c>
      <c r="G928" s="1">
        <f t="shared" si="460"/>
        <v>1</v>
      </c>
      <c r="H928" s="1">
        <f t="shared" si="461"/>
        <v>0.17752524569835454</v>
      </c>
      <c r="I928" s="1">
        <f t="shared" si="462"/>
        <v>0.17752524569835454</v>
      </c>
      <c r="J928" s="1">
        <f t="shared" si="463"/>
        <v>11.606197410230445</v>
      </c>
      <c r="K928" s="1">
        <f t="shared" si="464"/>
        <v>2.7974452691693017</v>
      </c>
      <c r="L928" s="1">
        <f t="shared" si="465"/>
        <v>5.9558560368898927</v>
      </c>
      <c r="M928" s="1">
        <f t="shared" si="466"/>
        <v>0.84846824222640793</v>
      </c>
      <c r="N928" s="1">
        <f t="shared" si="467"/>
        <v>-0.52924629609778995</v>
      </c>
      <c r="O928" s="1">
        <f t="shared" si="476"/>
        <v>-9999</v>
      </c>
      <c r="P928" s="1">
        <f t="shared" si="476"/>
        <v>-9999</v>
      </c>
      <c r="Q928" s="1">
        <f t="shared" si="476"/>
        <v>-9999</v>
      </c>
      <c r="R928" s="1">
        <f t="shared" si="482"/>
        <v>-9999</v>
      </c>
      <c r="S928" s="1">
        <f t="shared" si="482"/>
        <v>-9999</v>
      </c>
      <c r="T928" s="1">
        <f t="shared" si="482"/>
        <v>-9999</v>
      </c>
      <c r="U928" s="1">
        <f t="shared" si="482"/>
        <v>-9999</v>
      </c>
      <c r="V928" s="1">
        <f t="shared" si="474"/>
        <v>-9999</v>
      </c>
    </row>
    <row r="929" spans="2:22" x14ac:dyDescent="0.3">
      <c r="B929" s="1">
        <v>198</v>
      </c>
      <c r="C929" s="1">
        <f t="shared" si="451"/>
        <v>2.5410958904110115</v>
      </c>
      <c r="D929" s="1">
        <f t="shared" si="458"/>
        <v>18.834239068025969</v>
      </c>
      <c r="E929" s="1">
        <f t="shared" si="468"/>
        <v>367.04330465287194</v>
      </c>
      <c r="F929" s="1">
        <f t="shared" si="459"/>
        <v>2.0331521863948065</v>
      </c>
      <c r="G929" s="1">
        <f t="shared" si="460"/>
        <v>1</v>
      </c>
      <c r="H929" s="1">
        <f t="shared" si="461"/>
        <v>0.12053725521906751</v>
      </c>
      <c r="I929" s="1">
        <f t="shared" si="462"/>
        <v>0.12053725521906751</v>
      </c>
      <c r="J929" s="1">
        <f t="shared" si="463"/>
        <v>11.6862509884239</v>
      </c>
      <c r="K929" s="1">
        <f t="shared" si="464"/>
        <v>1.9020407850764951</v>
      </c>
      <c r="L929" s="1">
        <f t="shared" si="465"/>
        <v>6.8599895427649926</v>
      </c>
      <c r="M929" s="1">
        <f t="shared" si="466"/>
        <v>0.92915382755399412</v>
      </c>
      <c r="N929" s="1">
        <f t="shared" si="467"/>
        <v>-0.36969333878467781</v>
      </c>
      <c r="O929" s="1">
        <f t="shared" si="476"/>
        <v>-9999</v>
      </c>
      <c r="P929" s="1">
        <f t="shared" si="476"/>
        <v>-9999</v>
      </c>
      <c r="Q929" s="1">
        <f t="shared" si="476"/>
        <v>-9999</v>
      </c>
      <c r="R929" s="1">
        <f t="shared" si="482"/>
        <v>-9999</v>
      </c>
      <c r="S929" s="1">
        <f t="shared" si="482"/>
        <v>-9999</v>
      </c>
      <c r="T929" s="1">
        <f t="shared" si="482"/>
        <v>-9999</v>
      </c>
      <c r="U929" s="1">
        <f t="shared" si="482"/>
        <v>-9999</v>
      </c>
      <c r="V929" s="1">
        <f t="shared" si="474"/>
        <v>-9999</v>
      </c>
    </row>
    <row r="930" spans="2:22" x14ac:dyDescent="0.3">
      <c r="B930" s="1">
        <v>199</v>
      </c>
      <c r="C930" s="1">
        <f t="shared" si="451"/>
        <v>2.5438356164384088</v>
      </c>
      <c r="D930" s="1">
        <f t="shared" si="458"/>
        <v>18.811545387270293</v>
      </c>
      <c r="E930" s="1">
        <f t="shared" si="468"/>
        <v>371.85485004014225</v>
      </c>
      <c r="F930" s="1">
        <f t="shared" si="459"/>
        <v>2.0376909225459414</v>
      </c>
      <c r="G930" s="1">
        <f t="shared" si="460"/>
        <v>1</v>
      </c>
      <c r="H930" s="1">
        <f t="shared" si="461"/>
        <v>6.1370098885318934E-2</v>
      </c>
      <c r="I930" s="1">
        <f t="shared" si="462"/>
        <v>6.1370098885318934E-2</v>
      </c>
      <c r="J930" s="1">
        <f t="shared" si="463"/>
        <v>11.771940918374003</v>
      </c>
      <c r="K930" s="1">
        <f t="shared" si="464"/>
        <v>0.96981729174195597</v>
      </c>
      <c r="L930" s="1">
        <f t="shared" si="465"/>
        <v>8.3875495926178232</v>
      </c>
      <c r="M930" s="1">
        <f t="shared" si="466"/>
        <v>0.98147160984290993</v>
      </c>
      <c r="N930" s="1">
        <f t="shared" si="467"/>
        <v>-0.1916076174695743</v>
      </c>
      <c r="O930" s="1">
        <f t="shared" si="476"/>
        <v>-9999</v>
      </c>
      <c r="P930" s="1">
        <f t="shared" si="476"/>
        <v>-9999</v>
      </c>
      <c r="Q930" s="1">
        <f t="shared" si="476"/>
        <v>-9999</v>
      </c>
      <c r="R930" s="1">
        <f t="shared" si="482"/>
        <v>-9999</v>
      </c>
      <c r="S930" s="1">
        <f t="shared" si="482"/>
        <v>-9999</v>
      </c>
      <c r="T930" s="1">
        <f t="shared" si="482"/>
        <v>-9999</v>
      </c>
      <c r="U930" s="1">
        <f t="shared" si="482"/>
        <v>-9999</v>
      </c>
      <c r="V930" s="1">
        <f t="shared" si="474"/>
        <v>-9999</v>
      </c>
    </row>
    <row r="931" spans="2:22" x14ac:dyDescent="0.3">
      <c r="B931" s="1">
        <v>200</v>
      </c>
      <c r="C931" s="1">
        <f t="shared" si="451"/>
        <v>2.5465753424658062</v>
      </c>
      <c r="D931" s="1">
        <f t="shared" si="458"/>
        <v>18.787425941774718</v>
      </c>
      <c r="E931" s="1">
        <f t="shared" si="468"/>
        <v>376.64227598191695</v>
      </c>
      <c r="F931" s="1">
        <f t="shared" si="459"/>
        <v>2.0425148116450562</v>
      </c>
      <c r="G931" s="1">
        <f t="shared" si="460"/>
        <v>1</v>
      </c>
      <c r="H931" s="1">
        <f t="shared" si="461"/>
        <v>0</v>
      </c>
      <c r="I931" s="1">
        <f t="shared" si="462"/>
        <v>0</v>
      </c>
      <c r="J931" s="1">
        <f t="shared" si="463"/>
        <v>11.863288744800649</v>
      </c>
      <c r="K931" s="1">
        <f t="shared" si="464"/>
        <v>0</v>
      </c>
      <c r="L931" s="1">
        <f t="shared" si="465"/>
        <v>11.863288744800649</v>
      </c>
      <c r="M931" s="1">
        <f t="shared" si="466"/>
        <v>1</v>
      </c>
      <c r="N931" s="1">
        <f t="shared" si="467"/>
        <v>0</v>
      </c>
      <c r="O931" s="1">
        <f t="shared" si="476"/>
        <v>-9999</v>
      </c>
      <c r="P931" s="1">
        <f t="shared" si="476"/>
        <v>-9999</v>
      </c>
      <c r="Q931" s="1">
        <f t="shared" si="476"/>
        <v>-9999</v>
      </c>
      <c r="R931" s="1">
        <f t="shared" si="482"/>
        <v>-9999</v>
      </c>
      <c r="S931" s="1">
        <f t="shared" si="482"/>
        <v>-9999</v>
      </c>
      <c r="T931" s="1">
        <f t="shared" si="482"/>
        <v>-9999</v>
      </c>
      <c r="U931" s="1">
        <f t="shared" si="482"/>
        <v>-9999</v>
      </c>
      <c r="V931" s="1">
        <f t="shared" si="474"/>
        <v>-9999</v>
      </c>
    </row>
    <row r="932" spans="2:22" x14ac:dyDescent="0.3">
      <c r="B932" s="1">
        <v>201</v>
      </c>
      <c r="C932" s="1">
        <f t="shared" si="451"/>
        <v>2.5493150684932036</v>
      </c>
      <c r="D932" s="1">
        <f t="shared" si="458"/>
        <v>18.761887878651482</v>
      </c>
      <c r="E932" s="1">
        <f t="shared" si="468"/>
        <v>381.40416386056842</v>
      </c>
      <c r="F932" s="1">
        <f t="shared" si="459"/>
        <v>2.0476224242697034</v>
      </c>
      <c r="G932" s="1">
        <f t="shared" si="460"/>
        <v>0</v>
      </c>
      <c r="H932" s="1">
        <f t="shared" si="461"/>
        <v>0</v>
      </c>
      <c r="I932" s="1">
        <f t="shared" si="462"/>
        <v>0</v>
      </c>
      <c r="J932" s="1">
        <f t="shared" si="463"/>
        <v>11.960316917850449</v>
      </c>
      <c r="K932" s="1">
        <f t="shared" si="464"/>
        <v>0</v>
      </c>
      <c r="L932" s="1">
        <f t="shared" si="465"/>
        <v>11.960316917850449</v>
      </c>
      <c r="M932" s="1">
        <f t="shared" si="466"/>
        <v>1</v>
      </c>
      <c r="N932" s="1">
        <f t="shared" si="467"/>
        <v>0</v>
      </c>
      <c r="O932" s="1">
        <f t="shared" si="476"/>
        <v>-9999</v>
      </c>
      <c r="P932" s="1">
        <f t="shared" si="476"/>
        <v>-9999</v>
      </c>
      <c r="Q932" s="1">
        <f t="shared" si="476"/>
        <v>-9999</v>
      </c>
      <c r="R932" s="1">
        <f t="shared" si="482"/>
        <v>-9999</v>
      </c>
      <c r="S932" s="1">
        <f t="shared" si="482"/>
        <v>-9999</v>
      </c>
      <c r="T932" s="1">
        <f t="shared" si="482"/>
        <v>-9999</v>
      </c>
      <c r="U932" s="1">
        <f t="shared" si="482"/>
        <v>-9999</v>
      </c>
      <c r="V932" s="1">
        <f t="shared" si="474"/>
        <v>-9999</v>
      </c>
    </row>
    <row r="933" spans="2:22" x14ac:dyDescent="0.3">
      <c r="B933" s="1">
        <v>202</v>
      </c>
      <c r="C933" s="1">
        <f t="shared" si="451"/>
        <v>2.5520547945206009</v>
      </c>
      <c r="D933" s="1">
        <f t="shared" si="458"/>
        <v>18.734938765379841</v>
      </c>
      <c r="E933" s="1">
        <f t="shared" si="468"/>
        <v>386.13910262594828</v>
      </c>
      <c r="F933" s="1">
        <f t="shared" si="459"/>
        <v>2.0530122469240322</v>
      </c>
      <c r="G933" s="1">
        <f t="shared" si="460"/>
        <v>0</v>
      </c>
      <c r="H933" s="1">
        <f t="shared" si="461"/>
        <v>0</v>
      </c>
      <c r="I933" s="1">
        <f t="shared" si="462"/>
        <v>0</v>
      </c>
      <c r="J933" s="1">
        <f t="shared" si="463"/>
        <v>12.063048707212086</v>
      </c>
      <c r="K933" s="1">
        <f t="shared" si="464"/>
        <v>0</v>
      </c>
      <c r="L933" s="1">
        <f t="shared" si="465"/>
        <v>12.063048707212086</v>
      </c>
      <c r="M933" s="1">
        <f t="shared" si="466"/>
        <v>1</v>
      </c>
      <c r="N933" s="1">
        <f t="shared" si="467"/>
        <v>0</v>
      </c>
      <c r="O933" s="1">
        <f t="shared" si="476"/>
        <v>-9999</v>
      </c>
      <c r="P933" s="1">
        <f t="shared" si="476"/>
        <v>-9999</v>
      </c>
      <c r="Q933" s="1">
        <f t="shared" si="476"/>
        <v>-9999</v>
      </c>
      <c r="R933" s="1">
        <f t="shared" si="482"/>
        <v>-9999</v>
      </c>
      <c r="S933" s="1">
        <f t="shared" si="482"/>
        <v>-9999</v>
      </c>
      <c r="T933" s="1">
        <f t="shared" si="482"/>
        <v>-9999</v>
      </c>
      <c r="U933" s="1">
        <f t="shared" si="482"/>
        <v>-9999</v>
      </c>
      <c r="V933" s="1">
        <f t="shared" si="474"/>
        <v>-9999</v>
      </c>
    </row>
    <row r="934" spans="2:22" x14ac:dyDescent="0.3">
      <c r="B934" s="1">
        <v>203</v>
      </c>
      <c r="C934" s="1">
        <f t="shared" si="451"/>
        <v>2.5547945205479983</v>
      </c>
      <c r="D934" s="1">
        <f t="shared" si="458"/>
        <v>18.706586587563674</v>
      </c>
      <c r="E934" s="1">
        <f t="shared" si="468"/>
        <v>390.84568921351195</v>
      </c>
      <c r="F934" s="1">
        <f t="shared" si="459"/>
        <v>2.0586826824872655</v>
      </c>
      <c r="G934" s="1">
        <f t="shared" si="460"/>
        <v>0</v>
      </c>
      <c r="H934" s="1">
        <f t="shared" si="461"/>
        <v>0</v>
      </c>
      <c r="I934" s="1">
        <f t="shared" si="462"/>
        <v>0</v>
      </c>
      <c r="J934" s="1">
        <f t="shared" si="463"/>
        <v>12.171508112457495</v>
      </c>
      <c r="K934" s="1">
        <f t="shared" si="464"/>
        <v>0</v>
      </c>
      <c r="L934" s="1">
        <f t="shared" si="465"/>
        <v>12.171508112457495</v>
      </c>
      <c r="M934" s="1">
        <f t="shared" si="466"/>
        <v>1</v>
      </c>
      <c r="N934" s="1">
        <f t="shared" si="467"/>
        <v>0</v>
      </c>
      <c r="O934" s="1">
        <f t="shared" si="476"/>
        <v>-9999</v>
      </c>
      <c r="P934" s="1">
        <f t="shared" si="476"/>
        <v>-9999</v>
      </c>
      <c r="Q934" s="1">
        <f t="shared" si="476"/>
        <v>-9999</v>
      </c>
      <c r="R934" s="1">
        <f t="shared" si="482"/>
        <v>-9999</v>
      </c>
      <c r="S934" s="1">
        <f t="shared" si="482"/>
        <v>-9999</v>
      </c>
      <c r="T934" s="1">
        <f t="shared" si="482"/>
        <v>-9999</v>
      </c>
      <c r="U934" s="1">
        <f t="shared" si="482"/>
        <v>-9999</v>
      </c>
      <c r="V934" s="1">
        <f t="shared" si="474"/>
        <v>-9999</v>
      </c>
    </row>
    <row r="935" spans="2:22" x14ac:dyDescent="0.3">
      <c r="B935" s="1">
        <v>204</v>
      </c>
      <c r="C935" s="1">
        <f t="shared" si="451"/>
        <v>2.5575342465753956</v>
      </c>
      <c r="D935" s="1">
        <f t="shared" si="458"/>
        <v>18.676839746565154</v>
      </c>
      <c r="E935" s="1">
        <f t="shared" si="468"/>
        <v>395.52252896007712</v>
      </c>
      <c r="F935" s="1">
        <f t="shared" si="459"/>
        <v>2.0646320506869693</v>
      </c>
      <c r="G935" s="1">
        <f t="shared" si="460"/>
        <v>0</v>
      </c>
      <c r="H935" s="1">
        <f t="shared" si="461"/>
        <v>0</v>
      </c>
      <c r="I935" s="1">
        <f t="shared" si="462"/>
        <v>0</v>
      </c>
      <c r="J935" s="1">
        <f t="shared" si="463"/>
        <v>12.285719769832763</v>
      </c>
      <c r="K935" s="1">
        <f t="shared" si="464"/>
        <v>0</v>
      </c>
      <c r="L935" s="1">
        <f t="shared" si="465"/>
        <v>12.285719769832763</v>
      </c>
      <c r="M935" s="1">
        <f t="shared" si="466"/>
        <v>1</v>
      </c>
      <c r="N935" s="1">
        <f t="shared" si="467"/>
        <v>0</v>
      </c>
      <c r="O935" s="1">
        <f t="shared" si="476"/>
        <v>-9999</v>
      </c>
      <c r="P935" s="1">
        <f t="shared" si="476"/>
        <v>-9999</v>
      </c>
      <c r="Q935" s="1">
        <f t="shared" si="476"/>
        <v>-9999</v>
      </c>
      <c r="R935" s="1">
        <f t="shared" si="482"/>
        <v>-9999</v>
      </c>
      <c r="S935" s="1">
        <f t="shared" si="482"/>
        <v>-9999</v>
      </c>
      <c r="T935" s="1">
        <f t="shared" si="482"/>
        <v>-9999</v>
      </c>
      <c r="U935" s="1">
        <f t="shared" si="482"/>
        <v>-9999</v>
      </c>
      <c r="V935" s="1">
        <f t="shared" si="474"/>
        <v>-9999</v>
      </c>
    </row>
    <row r="936" spans="2:22" x14ac:dyDescent="0.3">
      <c r="B936" s="1">
        <v>205</v>
      </c>
      <c r="C936" s="1">
        <f t="shared" si="451"/>
        <v>2.560273972602793</v>
      </c>
      <c r="D936" s="1">
        <f t="shared" si="458"/>
        <v>18.645707057015251</v>
      </c>
      <c r="E936" s="1">
        <f t="shared" si="468"/>
        <v>400.1682360170924</v>
      </c>
      <c r="F936" s="1">
        <f t="shared" si="459"/>
        <v>2.0708585885969497</v>
      </c>
      <c r="G936" s="1">
        <f t="shared" si="460"/>
        <v>0</v>
      </c>
      <c r="H936" s="1">
        <f t="shared" si="461"/>
        <v>0</v>
      </c>
      <c r="I936" s="1">
        <f t="shared" si="462"/>
        <v>0</v>
      </c>
      <c r="J936" s="1">
        <f t="shared" si="463"/>
        <v>12.405708855727269</v>
      </c>
      <c r="K936" s="1">
        <f t="shared" si="464"/>
        <v>0</v>
      </c>
      <c r="L936" s="1">
        <f t="shared" si="465"/>
        <v>12.405708855727269</v>
      </c>
      <c r="M936" s="1">
        <f t="shared" si="466"/>
        <v>1</v>
      </c>
      <c r="N936" s="1">
        <f t="shared" si="467"/>
        <v>0</v>
      </c>
      <c r="O936" s="1">
        <f t="shared" si="476"/>
        <v>-9999</v>
      </c>
      <c r="P936" s="1">
        <f t="shared" si="476"/>
        <v>-9999</v>
      </c>
      <c r="Q936" s="1">
        <f t="shared" si="476"/>
        <v>-9999</v>
      </c>
      <c r="R936" s="1">
        <f t="shared" si="482"/>
        <v>-9999</v>
      </c>
      <c r="S936" s="1">
        <f t="shared" si="482"/>
        <v>-9999</v>
      </c>
      <c r="T936" s="1">
        <f t="shared" si="482"/>
        <v>-9999</v>
      </c>
      <c r="U936" s="1">
        <f t="shared" si="482"/>
        <v>-9999</v>
      </c>
      <c r="V936" s="1">
        <f t="shared" si="474"/>
        <v>-9999</v>
      </c>
    </row>
    <row r="937" spans="2:22" x14ac:dyDescent="0.3">
      <c r="B937" s="1">
        <v>206</v>
      </c>
      <c r="C937" s="1">
        <f t="shared" si="451"/>
        <v>2.5630136986301904</v>
      </c>
      <c r="D937" s="1">
        <f t="shared" si="458"/>
        <v>18.613197744201791</v>
      </c>
      <c r="E937" s="1">
        <f t="shared" si="468"/>
        <v>404.78143376129418</v>
      </c>
      <c r="F937" s="1">
        <f t="shared" si="459"/>
        <v>2.0773604511596417</v>
      </c>
      <c r="G937" s="1">
        <f t="shared" si="460"/>
        <v>0</v>
      </c>
      <c r="H937" s="1">
        <f t="shared" si="461"/>
        <v>0</v>
      </c>
      <c r="I937" s="1">
        <f t="shared" si="462"/>
        <v>0</v>
      </c>
      <c r="J937" s="1">
        <f t="shared" si="463"/>
        <v>12.531500987054763</v>
      </c>
      <c r="K937" s="1">
        <f t="shared" si="464"/>
        <v>0</v>
      </c>
      <c r="L937" s="1">
        <f t="shared" si="465"/>
        <v>12.531500987054763</v>
      </c>
      <c r="M937" s="1">
        <f t="shared" si="466"/>
        <v>1</v>
      </c>
      <c r="N937" s="1">
        <f t="shared" si="467"/>
        <v>0</v>
      </c>
      <c r="O937" s="1">
        <f t="shared" si="476"/>
        <v>-9999</v>
      </c>
      <c r="P937" s="1">
        <f t="shared" si="476"/>
        <v>-9999</v>
      </c>
      <c r="Q937" s="1">
        <f t="shared" si="476"/>
        <v>-9999</v>
      </c>
      <c r="R937" s="1">
        <f t="shared" si="482"/>
        <v>-9999</v>
      </c>
      <c r="S937" s="1">
        <f t="shared" si="482"/>
        <v>-9999</v>
      </c>
      <c r="T937" s="1">
        <f t="shared" si="482"/>
        <v>-9999</v>
      </c>
      <c r="U937" s="1">
        <f t="shared" si="482"/>
        <v>-9999</v>
      </c>
      <c r="V937" s="1">
        <f t="shared" si="474"/>
        <v>-9999</v>
      </c>
    </row>
    <row r="938" spans="2:22" x14ac:dyDescent="0.3">
      <c r="B938" s="1">
        <v>207</v>
      </c>
      <c r="C938" s="1">
        <f t="shared" si="451"/>
        <v>2.5657534246575877</v>
      </c>
      <c r="D938" s="1">
        <f t="shared" si="458"/>
        <v>18.579321441335765</v>
      </c>
      <c r="E938" s="1">
        <f t="shared" si="468"/>
        <v>409.36075520262995</v>
      </c>
      <c r="F938" s="1">
        <f t="shared" si="459"/>
        <v>2.0841357117328472</v>
      </c>
      <c r="G938" s="1">
        <f t="shared" si="460"/>
        <v>0</v>
      </c>
      <c r="H938" s="1">
        <f t="shared" si="461"/>
        <v>0</v>
      </c>
      <c r="I938" s="1">
        <f t="shared" si="462"/>
        <v>0</v>
      </c>
      <c r="J938" s="1">
        <f t="shared" si="463"/>
        <v>12.663122118783679</v>
      </c>
      <c r="K938" s="1">
        <f t="shared" si="464"/>
        <v>0</v>
      </c>
      <c r="L938" s="1">
        <f t="shared" si="465"/>
        <v>12.663122118783679</v>
      </c>
      <c r="M938" s="1">
        <f t="shared" si="466"/>
        <v>1</v>
      </c>
      <c r="N938" s="1">
        <f t="shared" si="467"/>
        <v>0</v>
      </c>
      <c r="O938" s="1">
        <f t="shared" si="476"/>
        <v>-9999</v>
      </c>
      <c r="P938" s="1">
        <f t="shared" si="476"/>
        <v>-9999</v>
      </c>
      <c r="Q938" s="1">
        <f t="shared" si="476"/>
        <v>-9999</v>
      </c>
      <c r="R938" s="1">
        <f t="shared" si="476"/>
        <v>-9999</v>
      </c>
      <c r="S938" s="1">
        <f t="shared" si="476"/>
        <v>-9999</v>
      </c>
      <c r="T938" s="1">
        <f t="shared" si="476"/>
        <v>-9999</v>
      </c>
      <c r="U938" s="1">
        <f t="shared" si="476"/>
        <v>-9999</v>
      </c>
      <c r="V938" s="1">
        <f t="shared" si="474"/>
        <v>-9999</v>
      </c>
    </row>
    <row r="939" spans="2:22" x14ac:dyDescent="0.3">
      <c r="B939" s="1">
        <v>208</v>
      </c>
      <c r="C939" s="1">
        <f t="shared" si="451"/>
        <v>2.5684931506849851</v>
      </c>
      <c r="D939" s="1">
        <f t="shared" si="458"/>
        <v>18.544088186696818</v>
      </c>
      <c r="E939" s="1">
        <f t="shared" si="468"/>
        <v>413.90484338932674</v>
      </c>
      <c r="F939" s="1">
        <f t="shared" si="459"/>
        <v>2.0911823626606365</v>
      </c>
      <c r="G939" s="1">
        <f t="shared" si="460"/>
        <v>0</v>
      </c>
      <c r="H939" s="1">
        <f t="shared" si="461"/>
        <v>0</v>
      </c>
      <c r="I939" s="1">
        <f t="shared" si="462"/>
        <v>0</v>
      </c>
      <c r="J939" s="1">
        <f t="shared" si="463"/>
        <v>12.800598438856021</v>
      </c>
      <c r="K939" s="1">
        <f t="shared" si="464"/>
        <v>0</v>
      </c>
      <c r="L939" s="1">
        <f t="shared" si="465"/>
        <v>12.800598438856021</v>
      </c>
      <c r="M939" s="1">
        <f t="shared" si="466"/>
        <v>1</v>
      </c>
      <c r="N939" s="1">
        <f t="shared" si="467"/>
        <v>0</v>
      </c>
      <c r="O939" s="1">
        <f t="shared" si="476"/>
        <v>-9999</v>
      </c>
      <c r="P939" s="1">
        <f t="shared" si="476"/>
        <v>-9999</v>
      </c>
      <c r="Q939" s="1">
        <f t="shared" si="476"/>
        <v>-9999</v>
      </c>
      <c r="R939" s="1">
        <f t="shared" si="476"/>
        <v>-9999</v>
      </c>
      <c r="S939" s="1">
        <f t="shared" si="476"/>
        <v>-9999</v>
      </c>
      <c r="T939" s="1">
        <f t="shared" si="476"/>
        <v>-9999</v>
      </c>
      <c r="U939" s="1">
        <f t="shared" si="476"/>
        <v>-9999</v>
      </c>
      <c r="V939" s="1">
        <f t="shared" si="474"/>
        <v>-9999</v>
      </c>
    </row>
    <row r="940" spans="2:22" x14ac:dyDescent="0.3">
      <c r="B940" s="1">
        <v>209</v>
      </c>
      <c r="C940" s="1">
        <f t="shared" si="451"/>
        <v>2.5712328767123824</v>
      </c>
      <c r="D940" s="1">
        <f t="shared" si="458"/>
        <v>18.507508420658688</v>
      </c>
      <c r="E940" s="1">
        <f t="shared" si="468"/>
        <v>418.41235180998541</v>
      </c>
      <c r="F940" s="1">
        <f t="shared" si="459"/>
        <v>2.098498315868262</v>
      </c>
      <c r="G940" s="1">
        <f t="shared" si="460"/>
        <v>0</v>
      </c>
      <c r="H940" s="1">
        <f t="shared" si="461"/>
        <v>0</v>
      </c>
      <c r="I940" s="1">
        <f t="shared" si="462"/>
        <v>0</v>
      </c>
      <c r="J940" s="1">
        <f t="shared" si="463"/>
        <v>12.943956260736755</v>
      </c>
      <c r="K940" s="1">
        <f t="shared" si="464"/>
        <v>0</v>
      </c>
      <c r="L940" s="1">
        <f t="shared" si="465"/>
        <v>12.943956260736755</v>
      </c>
      <c r="M940" s="1">
        <f t="shared" si="466"/>
        <v>1</v>
      </c>
      <c r="N940" s="1">
        <f t="shared" si="467"/>
        <v>0</v>
      </c>
      <c r="O940" s="1">
        <f t="shared" si="476"/>
        <v>-9999</v>
      </c>
      <c r="P940" s="1">
        <f t="shared" si="476"/>
        <v>-9999</v>
      </c>
      <c r="Q940" s="1">
        <f t="shared" si="476"/>
        <v>-9999</v>
      </c>
      <c r="R940" s="1">
        <f t="shared" si="476"/>
        <v>-9999</v>
      </c>
      <c r="S940" s="1">
        <f t="shared" si="476"/>
        <v>-9999</v>
      </c>
      <c r="T940" s="1">
        <f t="shared" si="476"/>
        <v>-9999</v>
      </c>
      <c r="U940" s="1">
        <f t="shared" si="476"/>
        <v>-9999</v>
      </c>
      <c r="V940" s="1">
        <f t="shared" si="474"/>
        <v>-9999</v>
      </c>
    </row>
    <row r="941" spans="2:22" x14ac:dyDescent="0.3">
      <c r="B941" s="1">
        <v>210</v>
      </c>
      <c r="C941" s="1">
        <f t="shared" ref="C941:C1004" si="483">C940+1/365</f>
        <v>2.5739726027397798</v>
      </c>
      <c r="D941" s="1">
        <f t="shared" si="458"/>
        <v>18.469592982595529</v>
      </c>
      <c r="E941" s="1">
        <f t="shared" si="468"/>
        <v>422.88194479258095</v>
      </c>
      <c r="F941" s="1">
        <f t="shared" si="459"/>
        <v>2.1060814034808937</v>
      </c>
      <c r="G941" s="1">
        <f t="shared" si="460"/>
        <v>0</v>
      </c>
      <c r="H941" s="1">
        <f t="shared" si="461"/>
        <v>0</v>
      </c>
      <c r="I941" s="1">
        <f t="shared" si="462"/>
        <v>0</v>
      </c>
      <c r="J941" s="1">
        <f t="shared" si="463"/>
        <v>13.093221913836206</v>
      </c>
      <c r="K941" s="1">
        <f t="shared" si="464"/>
        <v>0</v>
      </c>
      <c r="L941" s="1">
        <f t="shared" si="465"/>
        <v>13.093221913836206</v>
      </c>
      <c r="M941" s="1">
        <f t="shared" si="466"/>
        <v>1</v>
      </c>
      <c r="N941" s="1">
        <f t="shared" si="467"/>
        <v>0</v>
      </c>
      <c r="O941" s="1">
        <f t="shared" ref="O941" si="484">F941</f>
        <v>2.1060814034808937</v>
      </c>
      <c r="P941" s="1">
        <f t="shared" ref="P941" ca="1" si="485">L941+_xlfn.LOGNORM.INV(RAND(),0,0.025*L941)</f>
        <v>14.255043279556945</v>
      </c>
      <c r="Q941" s="1">
        <f t="shared" ref="Q941" ca="1" si="486">0.025*P941</f>
        <v>0.35637608198892368</v>
      </c>
      <c r="R941" s="1">
        <f t="shared" ref="R941" si="487">M941</f>
        <v>1</v>
      </c>
      <c r="S941" s="1">
        <f t="shared" ref="S941" si="488">N941</f>
        <v>0</v>
      </c>
      <c r="T941" s="1">
        <v>0.1</v>
      </c>
      <c r="U941" s="1">
        <v>0.1</v>
      </c>
      <c r="V941" s="1">
        <f t="shared" si="474"/>
        <v>-9999</v>
      </c>
    </row>
    <row r="942" spans="2:22" x14ac:dyDescent="0.3">
      <c r="B942" s="1">
        <v>211</v>
      </c>
      <c r="C942" s="1">
        <f t="shared" si="483"/>
        <v>2.5767123287671772</v>
      </c>
      <c r="D942" s="1">
        <f t="shared" si="458"/>
        <v>18.430353107669909</v>
      </c>
      <c r="E942" s="1">
        <f t="shared" si="468"/>
        <v>427.31229790025088</v>
      </c>
      <c r="F942" s="1">
        <f t="shared" si="459"/>
        <v>2.1139293784660178</v>
      </c>
      <c r="G942" s="1">
        <f t="shared" si="460"/>
        <v>0</v>
      </c>
      <c r="H942" s="1">
        <f t="shared" si="461"/>
        <v>0</v>
      </c>
      <c r="I942" s="1">
        <f t="shared" si="462"/>
        <v>0</v>
      </c>
      <c r="J942" s="1">
        <f t="shared" si="463"/>
        <v>13.248421632048858</v>
      </c>
      <c r="K942" s="1">
        <f t="shared" si="464"/>
        <v>0</v>
      </c>
      <c r="L942" s="1">
        <f t="shared" si="465"/>
        <v>13.248421632048858</v>
      </c>
      <c r="M942" s="1">
        <f t="shared" si="466"/>
        <v>1</v>
      </c>
      <c r="N942" s="1">
        <f t="shared" si="467"/>
        <v>0</v>
      </c>
      <c r="O942" s="1">
        <f t="shared" ref="O942:U957" si="489">-9999</f>
        <v>-9999</v>
      </c>
      <c r="P942" s="1">
        <f t="shared" si="489"/>
        <v>-9999</v>
      </c>
      <c r="Q942" s="1">
        <f t="shared" si="489"/>
        <v>-9999</v>
      </c>
      <c r="R942" s="1">
        <f t="shared" si="489"/>
        <v>-9999</v>
      </c>
      <c r="S942" s="1">
        <f t="shared" si="489"/>
        <v>-9999</v>
      </c>
      <c r="T942" s="1">
        <f t="shared" si="489"/>
        <v>-9999</v>
      </c>
      <c r="U942" s="1">
        <f t="shared" si="489"/>
        <v>-9999</v>
      </c>
      <c r="V942" s="1">
        <f t="shared" si="474"/>
        <v>-9999</v>
      </c>
    </row>
    <row r="943" spans="2:22" x14ac:dyDescent="0.3">
      <c r="B943" s="1">
        <v>212</v>
      </c>
      <c r="C943" s="1">
        <f t="shared" si="483"/>
        <v>2.5794520547945745</v>
      </c>
      <c r="D943" s="1">
        <f t="shared" si="458"/>
        <v>18.38980042350363</v>
      </c>
      <c r="E943" s="1">
        <f t="shared" si="468"/>
        <v>431.70209832375451</v>
      </c>
      <c r="F943" s="1">
        <f t="shared" si="459"/>
        <v>2.1220399152992742</v>
      </c>
      <c r="G943" s="1">
        <f t="shared" si="460"/>
        <v>0</v>
      </c>
      <c r="H943" s="1">
        <f t="shared" si="461"/>
        <v>0</v>
      </c>
      <c r="I943" s="1">
        <f t="shared" si="462"/>
        <v>0</v>
      </c>
      <c r="J943" s="1">
        <f t="shared" si="463"/>
        <v>13.409581440650383</v>
      </c>
      <c r="K943" s="1">
        <f t="shared" si="464"/>
        <v>0</v>
      </c>
      <c r="L943" s="1">
        <f t="shared" si="465"/>
        <v>13.409581440650383</v>
      </c>
      <c r="M943" s="1">
        <f t="shared" si="466"/>
        <v>1</v>
      </c>
      <c r="N943" s="1">
        <f t="shared" si="467"/>
        <v>0</v>
      </c>
      <c r="O943" s="1">
        <f t="shared" si="476"/>
        <v>-9999</v>
      </c>
      <c r="P943" s="1">
        <f t="shared" si="476"/>
        <v>-9999</v>
      </c>
      <c r="Q943" s="1">
        <f t="shared" si="476"/>
        <v>-9999</v>
      </c>
      <c r="R943" s="1">
        <f t="shared" si="489"/>
        <v>-9999</v>
      </c>
      <c r="S943" s="1">
        <f t="shared" si="489"/>
        <v>-9999</v>
      </c>
      <c r="T943" s="1">
        <f t="shared" si="489"/>
        <v>-9999</v>
      </c>
      <c r="U943" s="1">
        <f t="shared" si="489"/>
        <v>-9999</v>
      </c>
      <c r="V943" s="1">
        <f t="shared" si="474"/>
        <v>-9999</v>
      </c>
    </row>
    <row r="944" spans="2:22" x14ac:dyDescent="0.3">
      <c r="B944" s="1">
        <v>213</v>
      </c>
      <c r="C944" s="1">
        <f t="shared" si="483"/>
        <v>2.5821917808219719</v>
      </c>
      <c r="D944" s="1">
        <f t="shared" si="458"/>
        <v>18.347946946732218</v>
      </c>
      <c r="E944" s="1">
        <f t="shared" si="468"/>
        <v>436.05004527048675</v>
      </c>
      <c r="F944" s="1">
        <f t="shared" si="459"/>
        <v>2.1304106106535561</v>
      </c>
      <c r="G944" s="1">
        <f t="shared" si="460"/>
        <v>0</v>
      </c>
      <c r="H944" s="1">
        <f t="shared" si="461"/>
        <v>0</v>
      </c>
      <c r="I944" s="1">
        <f t="shared" si="462"/>
        <v>0</v>
      </c>
      <c r="J944" s="1">
        <f t="shared" si="463"/>
        <v>13.576727041794754</v>
      </c>
      <c r="K944" s="1">
        <f t="shared" si="464"/>
        <v>0</v>
      </c>
      <c r="L944" s="1">
        <f t="shared" si="465"/>
        <v>13.576727041794754</v>
      </c>
      <c r="M944" s="1">
        <f t="shared" si="466"/>
        <v>1</v>
      </c>
      <c r="N944" s="1">
        <f t="shared" si="467"/>
        <v>0</v>
      </c>
      <c r="O944" s="1">
        <f t="shared" si="476"/>
        <v>-9999</v>
      </c>
      <c r="P944" s="1">
        <f t="shared" si="476"/>
        <v>-9999</v>
      </c>
      <c r="Q944" s="1">
        <f t="shared" si="476"/>
        <v>-9999</v>
      </c>
      <c r="R944" s="1">
        <f t="shared" si="489"/>
        <v>-9999</v>
      </c>
      <c r="S944" s="1">
        <f t="shared" si="489"/>
        <v>-9999</v>
      </c>
      <c r="T944" s="1">
        <f t="shared" si="489"/>
        <v>-9999</v>
      </c>
      <c r="U944" s="1">
        <f t="shared" si="489"/>
        <v>-9999</v>
      </c>
      <c r="V944" s="1">
        <f t="shared" si="474"/>
        <v>-9999</v>
      </c>
    </row>
    <row r="945" spans="2:22" x14ac:dyDescent="0.3">
      <c r="B945" s="1">
        <v>214</v>
      </c>
      <c r="C945" s="1">
        <f t="shared" si="483"/>
        <v>2.5849315068493692</v>
      </c>
      <c r="D945" s="1">
        <f t="shared" si="458"/>
        <v>18.304805079444112</v>
      </c>
      <c r="E945" s="1">
        <f t="shared" si="468"/>
        <v>440.35485034993087</v>
      </c>
      <c r="F945" s="1">
        <f t="shared" si="459"/>
        <v>2.1390389841111777</v>
      </c>
      <c r="G945" s="1">
        <f t="shared" si="460"/>
        <v>0</v>
      </c>
      <c r="H945" s="1">
        <f t="shared" si="461"/>
        <v>0</v>
      </c>
      <c r="I945" s="1">
        <f t="shared" si="462"/>
        <v>0</v>
      </c>
      <c r="J945" s="1">
        <f t="shared" si="463"/>
        <v>13.749883698851056</v>
      </c>
      <c r="K945" s="1">
        <f t="shared" si="464"/>
        <v>0</v>
      </c>
      <c r="L945" s="1">
        <f t="shared" si="465"/>
        <v>13.749883698851056</v>
      </c>
      <c r="M945" s="1">
        <f t="shared" si="466"/>
        <v>1</v>
      </c>
      <c r="N945" s="1">
        <f t="shared" si="467"/>
        <v>0</v>
      </c>
      <c r="O945" s="1">
        <f t="shared" si="476"/>
        <v>-9999</v>
      </c>
      <c r="P945" s="1">
        <f t="shared" si="476"/>
        <v>-9999</v>
      </c>
      <c r="Q945" s="1">
        <f t="shared" si="476"/>
        <v>-9999</v>
      </c>
      <c r="R945" s="1">
        <f t="shared" si="489"/>
        <v>-9999</v>
      </c>
      <c r="S945" s="1">
        <f t="shared" si="489"/>
        <v>-9999</v>
      </c>
      <c r="T945" s="1">
        <f t="shared" si="489"/>
        <v>-9999</v>
      </c>
      <c r="U945" s="1">
        <f t="shared" si="489"/>
        <v>-9999</v>
      </c>
      <c r="V945" s="1">
        <f t="shared" si="474"/>
        <v>-9999</v>
      </c>
    </row>
    <row r="946" spans="2:22" x14ac:dyDescent="0.3">
      <c r="B946" s="1">
        <v>215</v>
      </c>
      <c r="C946" s="1">
        <f t="shared" si="483"/>
        <v>2.5876712328767666</v>
      </c>
      <c r="D946" s="1">
        <f t="shared" si="458"/>
        <v>18.260387605505656</v>
      </c>
      <c r="E946" s="1">
        <f t="shared" si="468"/>
        <v>444.61523795543656</v>
      </c>
      <c r="F946" s="1">
        <f t="shared" si="459"/>
        <v>2.1479224788988693</v>
      </c>
      <c r="G946" s="1">
        <f t="shared" si="460"/>
        <v>0</v>
      </c>
      <c r="H946" s="1">
        <f t="shared" si="461"/>
        <v>0</v>
      </c>
      <c r="I946" s="1">
        <f t="shared" si="462"/>
        <v>0</v>
      </c>
      <c r="J946" s="1">
        <f t="shared" si="463"/>
        <v>13.929076119816671</v>
      </c>
      <c r="K946" s="1">
        <f t="shared" si="464"/>
        <v>0</v>
      </c>
      <c r="L946" s="1">
        <f t="shared" si="465"/>
        <v>13.929076119816671</v>
      </c>
      <c r="M946" s="1">
        <f t="shared" si="466"/>
        <v>1</v>
      </c>
      <c r="N946" s="1">
        <f t="shared" si="467"/>
        <v>0</v>
      </c>
      <c r="O946" s="1">
        <f t="shared" si="476"/>
        <v>-9999</v>
      </c>
      <c r="P946" s="1">
        <f t="shared" si="476"/>
        <v>-9999</v>
      </c>
      <c r="Q946" s="1">
        <f t="shared" si="476"/>
        <v>-9999</v>
      </c>
      <c r="R946" s="1">
        <f t="shared" si="489"/>
        <v>-9999</v>
      </c>
      <c r="S946" s="1">
        <f t="shared" si="489"/>
        <v>-9999</v>
      </c>
      <c r="T946" s="1">
        <f t="shared" si="489"/>
        <v>-9999</v>
      </c>
      <c r="U946" s="1">
        <f t="shared" si="489"/>
        <v>-9999</v>
      </c>
      <c r="V946" s="1">
        <f t="shared" si="474"/>
        <v>-9999</v>
      </c>
    </row>
    <row r="947" spans="2:22" x14ac:dyDescent="0.3">
      <c r="B947" s="1">
        <v>216</v>
      </c>
      <c r="C947" s="1">
        <f t="shared" si="483"/>
        <v>2.590410958904164</v>
      </c>
      <c r="D947" s="1">
        <f t="shared" si="458"/>
        <v>18.214707686772996</v>
      </c>
      <c r="E947" s="1">
        <f t="shared" si="468"/>
        <v>448.82994564220957</v>
      </c>
      <c r="F947" s="1">
        <f t="shared" si="459"/>
        <v>2.1570584626454004</v>
      </c>
      <c r="G947" s="1">
        <f t="shared" si="460"/>
        <v>0</v>
      </c>
      <c r="H947" s="1">
        <f t="shared" si="461"/>
        <v>0</v>
      </c>
      <c r="I947" s="1">
        <f t="shared" si="462"/>
        <v>0</v>
      </c>
      <c r="J947" s="1">
        <f t="shared" si="463"/>
        <v>14.114328340041279</v>
      </c>
      <c r="K947" s="1">
        <f t="shared" si="464"/>
        <v>0</v>
      </c>
      <c r="L947" s="1">
        <f t="shared" si="465"/>
        <v>14.114328340041279</v>
      </c>
      <c r="M947" s="1">
        <f t="shared" si="466"/>
        <v>1</v>
      </c>
      <c r="N947" s="1">
        <f t="shared" si="467"/>
        <v>0</v>
      </c>
      <c r="O947" s="1">
        <f t="shared" si="476"/>
        <v>-9999</v>
      </c>
      <c r="P947" s="1">
        <f t="shared" si="476"/>
        <v>-9999</v>
      </c>
      <c r="Q947" s="1">
        <f t="shared" si="476"/>
        <v>-9999</v>
      </c>
      <c r="R947" s="1">
        <f t="shared" si="489"/>
        <v>-9999</v>
      </c>
      <c r="S947" s="1">
        <f t="shared" si="489"/>
        <v>-9999</v>
      </c>
      <c r="T947" s="1">
        <f t="shared" si="489"/>
        <v>-9999</v>
      </c>
      <c r="U947" s="1">
        <f t="shared" si="489"/>
        <v>-9999</v>
      </c>
      <c r="V947" s="1">
        <f t="shared" si="474"/>
        <v>-9999</v>
      </c>
    </row>
    <row r="948" spans="2:22" x14ac:dyDescent="0.3">
      <c r="B948" s="1">
        <v>217</v>
      </c>
      <c r="C948" s="1">
        <f t="shared" si="483"/>
        <v>2.5931506849315613</v>
      </c>
      <c r="D948" s="1">
        <f t="shared" si="458"/>
        <v>18.167778859191909</v>
      </c>
      <c r="E948" s="1">
        <f t="shared" si="468"/>
        <v>452.99772450140148</v>
      </c>
      <c r="F948" s="1">
        <f t="shared" si="459"/>
        <v>2.1664442281616179</v>
      </c>
      <c r="G948" s="1">
        <f t="shared" si="460"/>
        <v>0</v>
      </c>
      <c r="H948" s="1">
        <f t="shared" si="461"/>
        <v>0</v>
      </c>
      <c r="I948" s="1">
        <f t="shared" si="462"/>
        <v>0</v>
      </c>
      <c r="J948" s="1">
        <f t="shared" si="463"/>
        <v>14.305663604492672</v>
      </c>
      <c r="K948" s="1">
        <f t="shared" si="464"/>
        <v>0</v>
      </c>
      <c r="L948" s="1">
        <f t="shared" si="465"/>
        <v>14.305663604492672</v>
      </c>
      <c r="M948" s="1">
        <f t="shared" si="466"/>
        <v>1</v>
      </c>
      <c r="N948" s="1">
        <f t="shared" si="467"/>
        <v>0</v>
      </c>
      <c r="O948" s="1">
        <f t="shared" si="476"/>
        <v>-9999</v>
      </c>
      <c r="P948" s="1">
        <f t="shared" si="476"/>
        <v>-9999</v>
      </c>
      <c r="Q948" s="1">
        <f t="shared" si="476"/>
        <v>-9999</v>
      </c>
      <c r="R948" s="1">
        <f t="shared" si="489"/>
        <v>-9999</v>
      </c>
      <c r="S948" s="1">
        <f t="shared" si="489"/>
        <v>-9999</v>
      </c>
      <c r="T948" s="1">
        <f t="shared" si="489"/>
        <v>-9999</v>
      </c>
      <c r="U948" s="1">
        <f t="shared" si="489"/>
        <v>-9999</v>
      </c>
      <c r="V948" s="1">
        <f t="shared" si="474"/>
        <v>-9999</v>
      </c>
    </row>
    <row r="949" spans="2:22" x14ac:dyDescent="0.3">
      <c r="B949" s="1">
        <v>218</v>
      </c>
      <c r="C949" s="1">
        <f t="shared" si="483"/>
        <v>2.5958904109589587</v>
      </c>
      <c r="D949" s="1">
        <f t="shared" si="458"/>
        <v>18.1196150287868</v>
      </c>
      <c r="E949" s="1">
        <f t="shared" si="468"/>
        <v>457.1173395301883</v>
      </c>
      <c r="F949" s="1">
        <f t="shared" si="459"/>
        <v>2.1760769942426403</v>
      </c>
      <c r="G949" s="1">
        <f t="shared" si="460"/>
        <v>0</v>
      </c>
      <c r="H949" s="1">
        <f t="shared" si="461"/>
        <v>0</v>
      </c>
      <c r="I949" s="1">
        <f t="shared" si="462"/>
        <v>0</v>
      </c>
      <c r="J949" s="1">
        <f t="shared" si="463"/>
        <v>14.50310424979053</v>
      </c>
      <c r="K949" s="1">
        <f t="shared" si="464"/>
        <v>0</v>
      </c>
      <c r="L949" s="1">
        <f t="shared" si="465"/>
        <v>14.50310424979053</v>
      </c>
      <c r="M949" s="1">
        <f t="shared" si="466"/>
        <v>1</v>
      </c>
      <c r="N949" s="1">
        <f t="shared" si="467"/>
        <v>0</v>
      </c>
      <c r="O949" s="1">
        <f t="shared" si="476"/>
        <v>-9999</v>
      </c>
      <c r="P949" s="1">
        <f t="shared" si="476"/>
        <v>-9999</v>
      </c>
      <c r="Q949" s="1">
        <f t="shared" si="476"/>
        <v>-9999</v>
      </c>
      <c r="R949" s="1">
        <f t="shared" si="489"/>
        <v>-9999</v>
      </c>
      <c r="S949" s="1">
        <f t="shared" si="489"/>
        <v>-9999</v>
      </c>
      <c r="T949" s="1">
        <f t="shared" si="489"/>
        <v>-9999</v>
      </c>
      <c r="U949" s="1">
        <f t="shared" si="489"/>
        <v>-9999</v>
      </c>
      <c r="V949" s="1">
        <f t="shared" si="474"/>
        <v>-9999</v>
      </c>
    </row>
    <row r="950" spans="2:22" x14ac:dyDescent="0.3">
      <c r="B950" s="1">
        <v>219</v>
      </c>
      <c r="C950" s="1">
        <f t="shared" si="483"/>
        <v>2.598630136986356</v>
      </c>
      <c r="D950" s="1">
        <f t="shared" si="458"/>
        <v>18.070230467540092</v>
      </c>
      <c r="E950" s="1">
        <f t="shared" si="468"/>
        <v>461.18756999772842</v>
      </c>
      <c r="F950" s="1">
        <f t="shared" si="459"/>
        <v>2.1859539064919811</v>
      </c>
      <c r="G950" s="1">
        <f t="shared" si="460"/>
        <v>0</v>
      </c>
      <c r="H950" s="1">
        <f t="shared" si="461"/>
        <v>0</v>
      </c>
      <c r="I950" s="1">
        <f t="shared" si="462"/>
        <v>0</v>
      </c>
      <c r="J950" s="1">
        <f t="shared" si="463"/>
        <v>14.706671586230756</v>
      </c>
      <c r="K950" s="1">
        <f t="shared" si="464"/>
        <v>0</v>
      </c>
      <c r="L950" s="1">
        <f t="shared" si="465"/>
        <v>14.706671586230756</v>
      </c>
      <c r="M950" s="1">
        <f t="shared" si="466"/>
        <v>1</v>
      </c>
      <c r="N950" s="1">
        <f t="shared" si="467"/>
        <v>0</v>
      </c>
      <c r="O950" s="1">
        <f t="shared" si="476"/>
        <v>-9999</v>
      </c>
      <c r="P950" s="1">
        <f t="shared" si="476"/>
        <v>-9999</v>
      </c>
      <c r="Q950" s="1">
        <f t="shared" si="476"/>
        <v>-9999</v>
      </c>
      <c r="R950" s="1">
        <f t="shared" si="489"/>
        <v>-9999</v>
      </c>
      <c r="S950" s="1">
        <f t="shared" si="489"/>
        <v>-9999</v>
      </c>
      <c r="T950" s="1">
        <f t="shared" si="489"/>
        <v>-9999</v>
      </c>
      <c r="U950" s="1">
        <f t="shared" si="489"/>
        <v>-9999</v>
      </c>
      <c r="V950" s="1">
        <f t="shared" si="474"/>
        <v>-9999</v>
      </c>
    </row>
    <row r="951" spans="2:22" x14ac:dyDescent="0.3">
      <c r="B951" s="1">
        <v>220</v>
      </c>
      <c r="C951" s="1">
        <f t="shared" si="483"/>
        <v>2.6013698630137534</v>
      </c>
      <c r="D951" s="1">
        <f t="shared" si="458"/>
        <v>18.019639809163088</v>
      </c>
      <c r="E951" s="1">
        <f t="shared" si="468"/>
        <v>465.20720980689151</v>
      </c>
      <c r="F951" s="1">
        <f t="shared" si="459"/>
        <v>2.1960720381673822</v>
      </c>
      <c r="G951" s="1">
        <f t="shared" si="460"/>
        <v>0</v>
      </c>
      <c r="H951" s="1">
        <f t="shared" si="461"/>
        <v>0</v>
      </c>
      <c r="I951" s="1">
        <f t="shared" si="462"/>
        <v>0</v>
      </c>
      <c r="J951" s="1">
        <f t="shared" si="463"/>
        <v>14.916385780018624</v>
      </c>
      <c r="K951" s="1">
        <f t="shared" si="464"/>
        <v>0</v>
      </c>
      <c r="L951" s="1">
        <f t="shared" si="465"/>
        <v>14.916385780018624</v>
      </c>
      <c r="M951" s="1">
        <f t="shared" si="466"/>
        <v>1</v>
      </c>
      <c r="N951" s="1">
        <f t="shared" si="467"/>
        <v>0</v>
      </c>
      <c r="O951" s="1">
        <f t="shared" si="476"/>
        <v>-9999</v>
      </c>
      <c r="P951" s="1">
        <f t="shared" si="476"/>
        <v>-9999</v>
      </c>
      <c r="Q951" s="1">
        <f t="shared" si="476"/>
        <v>-9999</v>
      </c>
      <c r="R951" s="1">
        <f t="shared" si="489"/>
        <v>-9999</v>
      </c>
      <c r="S951" s="1">
        <f t="shared" si="489"/>
        <v>-9999</v>
      </c>
      <c r="T951" s="1">
        <f t="shared" si="489"/>
        <v>-9999</v>
      </c>
      <c r="U951" s="1">
        <f t="shared" si="489"/>
        <v>-9999</v>
      </c>
      <c r="V951" s="1">
        <f t="shared" si="474"/>
        <v>-9999</v>
      </c>
    </row>
    <row r="952" spans="2:22" x14ac:dyDescent="0.3">
      <c r="B952" s="1">
        <v>221</v>
      </c>
      <c r="C952" s="1">
        <f t="shared" si="483"/>
        <v>2.6041095890411508</v>
      </c>
      <c r="D952" s="1">
        <f t="shared" si="458"/>
        <v>17.967858044759687</v>
      </c>
      <c r="E952" s="1">
        <f t="shared" si="468"/>
        <v>469.17506785165119</v>
      </c>
      <c r="F952" s="1">
        <f t="shared" si="459"/>
        <v>2.2064283910480627</v>
      </c>
      <c r="G952" s="1">
        <f t="shared" si="460"/>
        <v>0</v>
      </c>
      <c r="H952" s="1">
        <f t="shared" si="461"/>
        <v>0</v>
      </c>
      <c r="I952" s="1">
        <f t="shared" si="462"/>
        <v>0</v>
      </c>
      <c r="J952" s="1">
        <f t="shared" si="463"/>
        <v>15.132265735922282</v>
      </c>
      <c r="K952" s="1">
        <f t="shared" si="464"/>
        <v>0</v>
      </c>
      <c r="L952" s="1">
        <f t="shared" si="465"/>
        <v>15.132265735922282</v>
      </c>
      <c r="M952" s="1">
        <f t="shared" si="466"/>
        <v>1</v>
      </c>
      <c r="N952" s="1">
        <f t="shared" si="467"/>
        <v>0</v>
      </c>
      <c r="O952" s="1">
        <f t="shared" si="476"/>
        <v>-9999</v>
      </c>
      <c r="P952" s="1">
        <f t="shared" si="476"/>
        <v>-9999</v>
      </c>
      <c r="Q952" s="1">
        <f t="shared" si="476"/>
        <v>-9999</v>
      </c>
      <c r="R952" s="1">
        <f t="shared" si="489"/>
        <v>-9999</v>
      </c>
      <c r="S952" s="1">
        <f t="shared" si="489"/>
        <v>-9999</v>
      </c>
      <c r="T952" s="1">
        <f t="shared" si="489"/>
        <v>-9999</v>
      </c>
      <c r="U952" s="1">
        <f t="shared" si="489"/>
        <v>-9999</v>
      </c>
      <c r="V952" s="1">
        <f t="shared" si="474"/>
        <v>-9999</v>
      </c>
    </row>
    <row r="953" spans="2:22" x14ac:dyDescent="0.3">
      <c r="B953" s="1">
        <v>222</v>
      </c>
      <c r="C953" s="1">
        <f t="shared" si="483"/>
        <v>2.6068493150685481</v>
      </c>
      <c r="D953" s="1">
        <f t="shared" si="458"/>
        <v>17.914900518384243</v>
      </c>
      <c r="E953" s="1">
        <f t="shared" si="468"/>
        <v>473.08996837003542</v>
      </c>
      <c r="F953" s="1">
        <f t="shared" si="459"/>
        <v>2.2170198963231513</v>
      </c>
      <c r="G953" s="1">
        <f t="shared" si="460"/>
        <v>0</v>
      </c>
      <c r="H953" s="1">
        <f t="shared" si="461"/>
        <v>0</v>
      </c>
      <c r="I953" s="1">
        <f t="shared" si="462"/>
        <v>0</v>
      </c>
      <c r="J953" s="1">
        <f t="shared" si="463"/>
        <v>15.354328980554531</v>
      </c>
      <c r="K953" s="1">
        <f t="shared" si="464"/>
        <v>0</v>
      </c>
      <c r="L953" s="1">
        <f t="shared" si="465"/>
        <v>15.354328980554531</v>
      </c>
      <c r="M953" s="1">
        <f t="shared" si="466"/>
        <v>1</v>
      </c>
      <c r="N953" s="1">
        <f t="shared" si="467"/>
        <v>0</v>
      </c>
      <c r="O953" s="1">
        <f t="shared" si="476"/>
        <v>-9999</v>
      </c>
      <c r="P953" s="1">
        <f t="shared" si="476"/>
        <v>-9999</v>
      </c>
      <c r="Q953" s="1">
        <f t="shared" si="476"/>
        <v>-9999</v>
      </c>
      <c r="R953" s="1">
        <f t="shared" si="489"/>
        <v>-9999</v>
      </c>
      <c r="S953" s="1">
        <f t="shared" si="489"/>
        <v>-9999</v>
      </c>
      <c r="T953" s="1">
        <f t="shared" si="489"/>
        <v>-9999</v>
      </c>
      <c r="U953" s="1">
        <f t="shared" si="489"/>
        <v>-9999</v>
      </c>
      <c r="V953" s="1">
        <f t="shared" si="474"/>
        <v>-9999</v>
      </c>
    </row>
    <row r="954" spans="2:22" x14ac:dyDescent="0.3">
      <c r="B954" s="1">
        <v>223</v>
      </c>
      <c r="C954" s="1">
        <f t="shared" si="483"/>
        <v>2.6095890410959455</v>
      </c>
      <c r="D954" s="1">
        <f t="shared" si="458"/>
        <v>17.860782922494728</v>
      </c>
      <c r="E954" s="1">
        <f t="shared" si="468"/>
        <v>476.95075129253013</v>
      </c>
      <c r="F954" s="1">
        <f t="shared" si="459"/>
        <v>2.227843415501054</v>
      </c>
      <c r="G954" s="1">
        <f t="shared" si="460"/>
        <v>0</v>
      </c>
      <c r="H954" s="1">
        <f t="shared" si="461"/>
        <v>0</v>
      </c>
      <c r="I954" s="1">
        <f t="shared" si="462"/>
        <v>0</v>
      </c>
      <c r="J954" s="1">
        <f t="shared" si="463"/>
        <v>15.582591546484668</v>
      </c>
      <c r="K954" s="1">
        <f t="shared" si="464"/>
        <v>0</v>
      </c>
      <c r="L954" s="1">
        <f t="shared" si="465"/>
        <v>15.582591546484668</v>
      </c>
      <c r="M954" s="1">
        <f t="shared" si="466"/>
        <v>1</v>
      </c>
      <c r="N954" s="1">
        <f t="shared" si="467"/>
        <v>0</v>
      </c>
      <c r="O954" s="1">
        <f t="shared" si="476"/>
        <v>-9999</v>
      </c>
      <c r="P954" s="1">
        <f t="shared" si="476"/>
        <v>-9999</v>
      </c>
      <c r="Q954" s="1">
        <f t="shared" si="476"/>
        <v>-9999</v>
      </c>
      <c r="R954" s="1">
        <f t="shared" si="489"/>
        <v>-9999</v>
      </c>
      <c r="S954" s="1">
        <f t="shared" si="489"/>
        <v>-9999</v>
      </c>
      <c r="T954" s="1">
        <f t="shared" si="489"/>
        <v>-9999</v>
      </c>
      <c r="U954" s="1">
        <f t="shared" si="489"/>
        <v>-9999</v>
      </c>
      <c r="V954" s="1">
        <f t="shared" si="474"/>
        <v>-9999</v>
      </c>
    </row>
    <row r="955" spans="2:22" x14ac:dyDescent="0.3">
      <c r="B955" s="1">
        <v>224</v>
      </c>
      <c r="C955" s="1">
        <f t="shared" si="483"/>
        <v>2.6123287671233428</v>
      </c>
      <c r="D955" s="1">
        <f t="shared" si="458"/>
        <v>17.805521293302746</v>
      </c>
      <c r="E955" s="1">
        <f t="shared" si="468"/>
        <v>480.7562725858329</v>
      </c>
      <c r="F955" s="1">
        <f t="shared" si="459"/>
        <v>2.2388957413394506</v>
      </c>
      <c r="G955" s="1">
        <f t="shared" si="460"/>
        <v>0</v>
      </c>
      <c r="H955" s="1">
        <f t="shared" si="461"/>
        <v>0</v>
      </c>
      <c r="I955" s="1">
        <f t="shared" si="462"/>
        <v>0</v>
      </c>
      <c r="J955" s="1">
        <f t="shared" si="463"/>
        <v>15.817067857375593</v>
      </c>
      <c r="K955" s="1">
        <f t="shared" si="464"/>
        <v>0</v>
      </c>
      <c r="L955" s="1">
        <f t="shared" si="465"/>
        <v>15.817067857375593</v>
      </c>
      <c r="M955" s="1">
        <f t="shared" si="466"/>
        <v>1</v>
      </c>
      <c r="N955" s="1">
        <f t="shared" si="467"/>
        <v>0</v>
      </c>
      <c r="O955" s="1">
        <f t="shared" si="476"/>
        <v>-9999</v>
      </c>
      <c r="P955" s="1">
        <f t="shared" si="476"/>
        <v>-9999</v>
      </c>
      <c r="Q955" s="1">
        <f t="shared" si="476"/>
        <v>-9999</v>
      </c>
      <c r="R955" s="1">
        <f t="shared" si="489"/>
        <v>-9999</v>
      </c>
      <c r="S955" s="1">
        <f t="shared" si="489"/>
        <v>-9999</v>
      </c>
      <c r="T955" s="1">
        <f t="shared" si="489"/>
        <v>-9999</v>
      </c>
      <c r="U955" s="1">
        <f t="shared" si="489"/>
        <v>-9999</v>
      </c>
      <c r="V955" s="1">
        <f t="shared" si="474"/>
        <v>-9999</v>
      </c>
    </row>
    <row r="956" spans="2:22" x14ac:dyDescent="0.3">
      <c r="B956" s="1">
        <v>225</v>
      </c>
      <c r="C956" s="1">
        <f t="shared" si="483"/>
        <v>2.6150684931507402</v>
      </c>
      <c r="D956" s="1">
        <f t="shared" si="458"/>
        <v>17.749132006021696</v>
      </c>
      <c r="E956" s="1">
        <f t="shared" si="468"/>
        <v>484.50540459185459</v>
      </c>
      <c r="F956" s="1">
        <f t="shared" si="459"/>
        <v>2.2501735987956604</v>
      </c>
      <c r="G956" s="1">
        <f t="shared" si="460"/>
        <v>0</v>
      </c>
      <c r="H956" s="1">
        <f t="shared" si="461"/>
        <v>0</v>
      </c>
      <c r="I956" s="1">
        <f t="shared" si="462"/>
        <v>0</v>
      </c>
      <c r="J956" s="1">
        <f t="shared" si="463"/>
        <v>16.057770614336192</v>
      </c>
      <c r="K956" s="1">
        <f t="shared" si="464"/>
        <v>0</v>
      </c>
      <c r="L956" s="1">
        <f t="shared" si="465"/>
        <v>16.057770614336192</v>
      </c>
      <c r="M956" s="1">
        <f t="shared" si="466"/>
        <v>1</v>
      </c>
      <c r="N956" s="1">
        <f t="shared" si="467"/>
        <v>0</v>
      </c>
      <c r="O956" s="1">
        <f t="shared" si="476"/>
        <v>-9999</v>
      </c>
      <c r="P956" s="1">
        <f t="shared" si="476"/>
        <v>-9999</v>
      </c>
      <c r="Q956" s="1">
        <f t="shared" si="476"/>
        <v>-9999</v>
      </c>
      <c r="R956" s="1">
        <f t="shared" si="489"/>
        <v>-9999</v>
      </c>
      <c r="S956" s="1">
        <f t="shared" si="489"/>
        <v>-9999</v>
      </c>
      <c r="T956" s="1">
        <f t="shared" si="489"/>
        <v>-9999</v>
      </c>
      <c r="U956" s="1">
        <f t="shared" si="489"/>
        <v>-9999</v>
      </c>
      <c r="V956" s="1">
        <f t="shared" si="474"/>
        <v>-9999</v>
      </c>
    </row>
    <row r="957" spans="2:22" x14ac:dyDescent="0.3">
      <c r="B957" s="1">
        <v>226</v>
      </c>
      <c r="C957" s="1">
        <f t="shared" si="483"/>
        <v>2.6178082191781376</v>
      </c>
      <c r="D957" s="1">
        <f t="shared" si="458"/>
        <v>17.691631770014368</v>
      </c>
      <c r="E957" s="1">
        <f t="shared" si="468"/>
        <v>488.19703636186898</v>
      </c>
      <c r="F957" s="1">
        <f t="shared" si="459"/>
        <v>2.2616736459971269</v>
      </c>
      <c r="G957" s="1">
        <f t="shared" si="460"/>
        <v>0</v>
      </c>
      <c r="H957" s="1">
        <f t="shared" si="461"/>
        <v>0</v>
      </c>
      <c r="I957" s="1">
        <f t="shared" si="462"/>
        <v>0</v>
      </c>
      <c r="J957" s="1">
        <f t="shared" si="463"/>
        <v>16.304710683673502</v>
      </c>
      <c r="K957" s="1">
        <f t="shared" si="464"/>
        <v>0</v>
      </c>
      <c r="L957" s="1">
        <f t="shared" si="465"/>
        <v>16.304710683673502</v>
      </c>
      <c r="M957" s="1">
        <f t="shared" si="466"/>
        <v>1</v>
      </c>
      <c r="N957" s="1">
        <f t="shared" si="467"/>
        <v>0</v>
      </c>
      <c r="O957" s="1">
        <f t="shared" si="476"/>
        <v>-9999</v>
      </c>
      <c r="P957" s="1">
        <f t="shared" si="476"/>
        <v>-9999</v>
      </c>
      <c r="Q957" s="1">
        <f t="shared" si="476"/>
        <v>-9999</v>
      </c>
      <c r="R957" s="1">
        <f t="shared" si="489"/>
        <v>-9999</v>
      </c>
      <c r="S957" s="1">
        <f t="shared" si="489"/>
        <v>-9999</v>
      </c>
      <c r="T957" s="1">
        <f t="shared" si="489"/>
        <v>-9999</v>
      </c>
      <c r="U957" s="1">
        <f t="shared" si="489"/>
        <v>-9999</v>
      </c>
      <c r="V957" s="1">
        <f t="shared" si="474"/>
        <v>-9999</v>
      </c>
    </row>
    <row r="958" spans="2:22" x14ac:dyDescent="0.3">
      <c r="B958" s="1">
        <v>227</v>
      </c>
      <c r="C958" s="1">
        <f t="shared" si="483"/>
        <v>2.6205479452055349</v>
      </c>
      <c r="D958" s="1">
        <f t="shared" si="458"/>
        <v>17.633037623841631</v>
      </c>
      <c r="E958" s="1">
        <f t="shared" si="468"/>
        <v>491.83007398571061</v>
      </c>
      <c r="F958" s="1">
        <f t="shared" si="459"/>
        <v>2.2733924752316739</v>
      </c>
      <c r="G958" s="1">
        <f t="shared" si="460"/>
        <v>0</v>
      </c>
      <c r="H958" s="1">
        <f t="shared" si="461"/>
        <v>0</v>
      </c>
      <c r="I958" s="1">
        <f t="shared" si="462"/>
        <v>0</v>
      </c>
      <c r="J958" s="1">
        <f t="shared" si="463"/>
        <v>16.557896986220715</v>
      </c>
      <c r="K958" s="1">
        <f t="shared" si="464"/>
        <v>0</v>
      </c>
      <c r="L958" s="1">
        <f t="shared" si="465"/>
        <v>16.557896986220715</v>
      </c>
      <c r="M958" s="1">
        <f t="shared" si="466"/>
        <v>1</v>
      </c>
      <c r="N958" s="1">
        <f t="shared" si="467"/>
        <v>0</v>
      </c>
      <c r="O958" s="1">
        <f t="shared" si="476"/>
        <v>-9999</v>
      </c>
      <c r="P958" s="1">
        <f t="shared" si="476"/>
        <v>-9999</v>
      </c>
      <c r="Q958" s="1">
        <f t="shared" si="476"/>
        <v>-9999</v>
      </c>
      <c r="R958" s="1">
        <f t="shared" si="476"/>
        <v>-9999</v>
      </c>
      <c r="S958" s="1">
        <f t="shared" si="476"/>
        <v>-9999</v>
      </c>
      <c r="T958" s="1">
        <f t="shared" si="476"/>
        <v>-9999</v>
      </c>
      <c r="U958" s="1">
        <f t="shared" si="476"/>
        <v>-9999</v>
      </c>
      <c r="V958" s="1">
        <f t="shared" si="474"/>
        <v>-9999</v>
      </c>
    </row>
    <row r="959" spans="2:22" x14ac:dyDescent="0.3">
      <c r="B959" s="1">
        <v>228</v>
      </c>
      <c r="C959" s="1">
        <f t="shared" si="483"/>
        <v>2.6232876712329323</v>
      </c>
      <c r="D959" s="1">
        <f t="shared" si="458"/>
        <v>17.573366930213588</v>
      </c>
      <c r="E959" s="1">
        <f t="shared" si="468"/>
        <v>495.40344091592419</v>
      </c>
      <c r="F959" s="1">
        <f t="shared" si="459"/>
        <v>2.2853266139572828</v>
      </c>
      <c r="G959" s="1">
        <f t="shared" si="460"/>
        <v>0</v>
      </c>
      <c r="H959" s="1">
        <f t="shared" si="461"/>
        <v>0</v>
      </c>
      <c r="I959" s="1">
        <f t="shared" si="462"/>
        <v>0</v>
      </c>
      <c r="J959" s="1">
        <f t="shared" si="463"/>
        <v>16.817336388413192</v>
      </c>
      <c r="K959" s="1">
        <f t="shared" si="464"/>
        <v>0</v>
      </c>
      <c r="L959" s="1">
        <f t="shared" si="465"/>
        <v>16.817336388413192</v>
      </c>
      <c r="M959" s="1">
        <f t="shared" si="466"/>
        <v>1</v>
      </c>
      <c r="N959" s="1">
        <f t="shared" si="467"/>
        <v>0</v>
      </c>
      <c r="O959" s="1">
        <f t="shared" si="476"/>
        <v>-9999</v>
      </c>
      <c r="P959" s="1">
        <f t="shared" si="476"/>
        <v>-9999</v>
      </c>
      <c r="Q959" s="1">
        <f t="shared" si="476"/>
        <v>-9999</v>
      </c>
      <c r="R959" s="1">
        <f t="shared" si="476"/>
        <v>-9999</v>
      </c>
      <c r="S959" s="1">
        <f t="shared" si="476"/>
        <v>-9999</v>
      </c>
      <c r="T959" s="1">
        <f t="shared" si="476"/>
        <v>-9999</v>
      </c>
      <c r="U959" s="1">
        <f t="shared" si="476"/>
        <v>-9999</v>
      </c>
      <c r="V959" s="1">
        <f t="shared" si="474"/>
        <v>-9999</v>
      </c>
    </row>
    <row r="960" spans="2:22" x14ac:dyDescent="0.3">
      <c r="B960" s="1">
        <v>229</v>
      </c>
      <c r="C960" s="1">
        <f t="shared" si="483"/>
        <v>2.6260273972603296</v>
      </c>
      <c r="D960" s="1">
        <f t="shared" si="458"/>
        <v>17.512637370844548</v>
      </c>
      <c r="E960" s="1">
        <f t="shared" si="468"/>
        <v>498.91607828676877</v>
      </c>
      <c r="F960" s="1">
        <f t="shared" si="459"/>
        <v>2.2974725258310906</v>
      </c>
      <c r="G960" s="1">
        <f t="shared" si="460"/>
        <v>0</v>
      </c>
      <c r="H960" s="1">
        <f t="shared" si="461"/>
        <v>0</v>
      </c>
      <c r="I960" s="1">
        <f t="shared" si="462"/>
        <v>0</v>
      </c>
      <c r="J960" s="1">
        <f t="shared" si="463"/>
        <v>17.083033595277108</v>
      </c>
      <c r="K960" s="1">
        <f t="shared" si="464"/>
        <v>0</v>
      </c>
      <c r="L960" s="1">
        <f t="shared" si="465"/>
        <v>17.083033595277108</v>
      </c>
      <c r="M960" s="1">
        <f t="shared" si="466"/>
        <v>1</v>
      </c>
      <c r="N960" s="1">
        <f t="shared" si="467"/>
        <v>0</v>
      </c>
      <c r="O960" s="1">
        <f t="shared" si="476"/>
        <v>-9999</v>
      </c>
      <c r="P960" s="1">
        <f t="shared" si="476"/>
        <v>-9999</v>
      </c>
      <c r="Q960" s="1">
        <f t="shared" si="476"/>
        <v>-9999</v>
      </c>
      <c r="R960" s="1">
        <f t="shared" si="476"/>
        <v>-9999</v>
      </c>
      <c r="S960" s="1">
        <f t="shared" si="476"/>
        <v>-9999</v>
      </c>
      <c r="T960" s="1">
        <f t="shared" si="476"/>
        <v>-9999</v>
      </c>
      <c r="U960" s="1">
        <f t="shared" si="476"/>
        <v>-9999</v>
      </c>
      <c r="V960" s="1">
        <f t="shared" si="474"/>
        <v>-9999</v>
      </c>
    </row>
    <row r="961" spans="2:22" x14ac:dyDescent="0.3">
      <c r="B961" s="1">
        <v>230</v>
      </c>
      <c r="C961" s="1">
        <f t="shared" si="483"/>
        <v>2.628767123287727</v>
      </c>
      <c r="D961" s="1">
        <f t="shared" si="458"/>
        <v>17.45086694121359</v>
      </c>
      <c r="E961" s="1">
        <f t="shared" si="468"/>
        <v>502.36694522798234</v>
      </c>
      <c r="F961" s="1">
        <f t="shared" si="459"/>
        <v>2.3098266117572819</v>
      </c>
      <c r="G961" s="1">
        <f t="shared" si="460"/>
        <v>0</v>
      </c>
      <c r="H961" s="1">
        <f t="shared" si="461"/>
        <v>0</v>
      </c>
      <c r="I961" s="1">
        <f t="shared" si="462"/>
        <v>0</v>
      </c>
      <c r="J961" s="1">
        <f t="shared" si="463"/>
        <v>17.354991045488653</v>
      </c>
      <c r="K961" s="1">
        <f t="shared" si="464"/>
        <v>0</v>
      </c>
      <c r="L961" s="1">
        <f t="shared" si="465"/>
        <v>17.354991045488653</v>
      </c>
      <c r="M961" s="1">
        <f t="shared" si="466"/>
        <v>1</v>
      </c>
      <c r="N961" s="1">
        <f t="shared" si="467"/>
        <v>0</v>
      </c>
      <c r="O961" s="1">
        <f t="shared" ref="O961" si="490">F961</f>
        <v>2.3098266117572819</v>
      </c>
      <c r="P961" s="1">
        <f t="shared" ref="P961" ca="1" si="491">L961+_xlfn.LOGNORM.INV(RAND(),0,0.025*L961)</f>
        <v>18.801659865989762</v>
      </c>
      <c r="Q961" s="1">
        <f t="shared" ref="Q961" ca="1" si="492">0.025*P961</f>
        <v>0.47004149664974409</v>
      </c>
      <c r="R961" s="1">
        <f t="shared" ref="R961" si="493">M961</f>
        <v>1</v>
      </c>
      <c r="S961" s="1">
        <f t="shared" ref="S961" si="494">N961</f>
        <v>0</v>
      </c>
      <c r="T961" s="1">
        <v>0.1</v>
      </c>
      <c r="U961" s="1">
        <v>0.1</v>
      </c>
      <c r="V961" s="1">
        <f t="shared" si="474"/>
        <v>-9999</v>
      </c>
    </row>
    <row r="962" spans="2:22" x14ac:dyDescent="0.3">
      <c r="B962" s="1">
        <v>231</v>
      </c>
      <c r="C962" s="1">
        <f t="shared" si="483"/>
        <v>2.6315068493151244</v>
      </c>
      <c r="D962" s="1">
        <f t="shared" si="458"/>
        <v>17.388073945232158</v>
      </c>
      <c r="E962" s="1">
        <f t="shared" si="468"/>
        <v>505.75501917321446</v>
      </c>
      <c r="F962" s="1">
        <f t="shared" si="459"/>
        <v>2.3223852109535685</v>
      </c>
      <c r="G962" s="1">
        <f t="shared" si="460"/>
        <v>0</v>
      </c>
      <c r="H962" s="1">
        <f t="shared" si="461"/>
        <v>0</v>
      </c>
      <c r="I962" s="1">
        <f t="shared" si="462"/>
        <v>0</v>
      </c>
      <c r="J962" s="1">
        <f t="shared" si="463"/>
        <v>17.633208808655777</v>
      </c>
      <c r="K962" s="1">
        <f t="shared" si="464"/>
        <v>0</v>
      </c>
      <c r="L962" s="1">
        <f t="shared" si="465"/>
        <v>17.633208808655777</v>
      </c>
      <c r="M962" s="1">
        <f t="shared" si="466"/>
        <v>1</v>
      </c>
      <c r="N962" s="1">
        <f t="shared" si="467"/>
        <v>0</v>
      </c>
      <c r="O962" s="1">
        <f t="shared" ref="O962:V977" si="495">-9999</f>
        <v>-9999</v>
      </c>
      <c r="P962" s="1">
        <f t="shared" si="495"/>
        <v>-9999</v>
      </c>
      <c r="Q962" s="1">
        <f t="shared" si="495"/>
        <v>-9999</v>
      </c>
      <c r="R962" s="1">
        <f t="shared" si="495"/>
        <v>-9999</v>
      </c>
      <c r="S962" s="1">
        <f t="shared" si="495"/>
        <v>-9999</v>
      </c>
      <c r="T962" s="1">
        <f t="shared" si="495"/>
        <v>-9999</v>
      </c>
      <c r="U962" s="1">
        <f t="shared" si="495"/>
        <v>-9999</v>
      </c>
      <c r="V962" s="1">
        <f t="shared" si="474"/>
        <v>-9999</v>
      </c>
    </row>
    <row r="963" spans="2:22" x14ac:dyDescent="0.3">
      <c r="B963" s="1">
        <v>232</v>
      </c>
      <c r="C963" s="1">
        <f t="shared" si="483"/>
        <v>2.6342465753425217</v>
      </c>
      <c r="D963" s="1">
        <f t="shared" ref="D963:D1026" si="496">14-5*COS(2*PI()*C963)</f>
        <v>17.324276989820127</v>
      </c>
      <c r="E963" s="1">
        <f t="shared" si="468"/>
        <v>509.07929616303454</v>
      </c>
      <c r="F963" s="1">
        <f t="shared" ref="F963:F1026" si="497">3+COS(2*PI()*C963)</f>
        <v>2.3351446020359745</v>
      </c>
      <c r="G963" s="1">
        <f t="shared" ref="G963:G1026" si="498">IF(AND(B963&gt;=A$20,B963&lt;=A$26),1,0)</f>
        <v>0</v>
      </c>
      <c r="H963" s="1">
        <f t="shared" ref="H963:H1026" si="499">IF(G963=0,0,((B963-A$20)/(A$22-A$20))^A$28*((A$26-B963)/(A$26-A$22)))</f>
        <v>0</v>
      </c>
      <c r="I963" s="1">
        <f t="shared" ref="I963:I1026" si="500">H963*A$30</f>
        <v>0</v>
      </c>
      <c r="J963" s="1">
        <f t="shared" ref="J963:J1026" si="501">(A$2*SQRT(A$4)/A$6)*(F963-A$8)^A$10</f>
        <v>17.917684484968685</v>
      </c>
      <c r="K963" s="1">
        <f t="shared" ref="K963:K1026" si="502">(I963*(F963-A$8)^(1/3))/(8*9.81*A$6^2)</f>
        <v>0</v>
      </c>
      <c r="L963" s="1">
        <f t="shared" ref="L963:L1026" si="503">J963/SQRT(1+K963)</f>
        <v>17.917684484968685</v>
      </c>
      <c r="M963" s="1">
        <f t="shared" ref="M963:M1026" si="504">COS(H963*PI())</f>
        <v>1</v>
      </c>
      <c r="N963" s="1">
        <f t="shared" ref="N963:N1026" si="505">IF(B963&lt;A$22,SIN(PI()*H963),-SIN(PI()*H963))</f>
        <v>0</v>
      </c>
      <c r="O963" s="1">
        <f t="shared" si="476"/>
        <v>-9999</v>
      </c>
      <c r="P963" s="1">
        <f t="shared" si="476"/>
        <v>-9999</v>
      </c>
      <c r="Q963" s="1">
        <f t="shared" si="476"/>
        <v>-9999</v>
      </c>
      <c r="R963" s="1">
        <f t="shared" si="495"/>
        <v>-9999</v>
      </c>
      <c r="S963" s="1">
        <f t="shared" si="495"/>
        <v>-9999</v>
      </c>
      <c r="T963" s="1">
        <f t="shared" si="495"/>
        <v>-9999</v>
      </c>
      <c r="U963" s="1">
        <f t="shared" si="495"/>
        <v>-9999</v>
      </c>
      <c r="V963" s="1">
        <f t="shared" si="474"/>
        <v>-9999</v>
      </c>
    </row>
    <row r="964" spans="2:22" x14ac:dyDescent="0.3">
      <c r="B964" s="1">
        <v>233</v>
      </c>
      <c r="C964" s="1">
        <f t="shared" si="483"/>
        <v>2.6369863013699191</v>
      </c>
      <c r="D964" s="1">
        <f t="shared" si="496"/>
        <v>17.259494979392226</v>
      </c>
      <c r="E964" s="1">
        <f t="shared" ref="E964:E1027" si="506">IF(D964&lt;=A$12,0,E963+D964-A$12)</f>
        <v>512.33879114242677</v>
      </c>
      <c r="F964" s="1">
        <f t="shared" si="497"/>
        <v>2.3481010041215549</v>
      </c>
      <c r="G964" s="1">
        <f t="shared" si="498"/>
        <v>0</v>
      </c>
      <c r="H964" s="1">
        <f t="shared" si="499"/>
        <v>0</v>
      </c>
      <c r="I964" s="1">
        <f t="shared" si="500"/>
        <v>0</v>
      </c>
      <c r="J964" s="1">
        <f t="shared" si="501"/>
        <v>18.208413107357121</v>
      </c>
      <c r="K964" s="1">
        <f t="shared" si="502"/>
        <v>0</v>
      </c>
      <c r="L964" s="1">
        <f t="shared" si="503"/>
        <v>18.208413107357121</v>
      </c>
      <c r="M964" s="1">
        <f t="shared" si="504"/>
        <v>1</v>
      </c>
      <c r="N964" s="1">
        <f t="shared" si="505"/>
        <v>0</v>
      </c>
      <c r="O964" s="1">
        <f t="shared" si="476"/>
        <v>-9999</v>
      </c>
      <c r="P964" s="1">
        <f t="shared" si="476"/>
        <v>-9999</v>
      </c>
      <c r="Q964" s="1">
        <f t="shared" si="476"/>
        <v>-9999</v>
      </c>
      <c r="R964" s="1">
        <f t="shared" si="495"/>
        <v>-9999</v>
      </c>
      <c r="S964" s="1">
        <f t="shared" si="495"/>
        <v>-9999</v>
      </c>
      <c r="T964" s="1">
        <f t="shared" si="495"/>
        <v>-9999</v>
      </c>
      <c r="U964" s="1">
        <f t="shared" si="495"/>
        <v>-9999</v>
      </c>
      <c r="V964" s="1">
        <f t="shared" si="474"/>
        <v>-9999</v>
      </c>
    </row>
    <row r="965" spans="2:22" x14ac:dyDescent="0.3">
      <c r="B965" s="1">
        <v>234</v>
      </c>
      <c r="C965" s="1">
        <f t="shared" si="483"/>
        <v>2.6397260273973164</v>
      </c>
      <c r="D965" s="1">
        <f t="shared" si="496"/>
        <v>17.193747110256282</v>
      </c>
      <c r="E965" s="1">
        <f t="shared" si="506"/>
        <v>515.53253825268303</v>
      </c>
      <c r="F965" s="1">
        <f t="shared" si="497"/>
        <v>2.361250577948744</v>
      </c>
      <c r="G965" s="1">
        <f t="shared" si="498"/>
        <v>0</v>
      </c>
      <c r="H965" s="1">
        <f t="shared" si="499"/>
        <v>0</v>
      </c>
      <c r="I965" s="1">
        <f t="shared" si="500"/>
        <v>0</v>
      </c>
      <c r="J965" s="1">
        <f t="shared" si="501"/>
        <v>18.505387046287613</v>
      </c>
      <c r="K965" s="1">
        <f t="shared" si="502"/>
        <v>0</v>
      </c>
      <c r="L965" s="1">
        <f t="shared" si="503"/>
        <v>18.505387046287613</v>
      </c>
      <c r="M965" s="1">
        <f t="shared" si="504"/>
        <v>1</v>
      </c>
      <c r="N965" s="1">
        <f t="shared" si="505"/>
        <v>0</v>
      </c>
      <c r="O965" s="1">
        <f t="shared" si="476"/>
        <v>-9999</v>
      </c>
      <c r="P965" s="1">
        <f t="shared" si="476"/>
        <v>-9999</v>
      </c>
      <c r="Q965" s="1">
        <f t="shared" si="476"/>
        <v>-9999</v>
      </c>
      <c r="R965" s="1">
        <f t="shared" si="495"/>
        <v>-9999</v>
      </c>
      <c r="S965" s="1">
        <f t="shared" si="495"/>
        <v>-9999</v>
      </c>
      <c r="T965" s="1">
        <f t="shared" si="495"/>
        <v>-9999</v>
      </c>
      <c r="U965" s="1">
        <f t="shared" si="495"/>
        <v>-9999</v>
      </c>
      <c r="V965" s="1">
        <f t="shared" si="495"/>
        <v>-9999</v>
      </c>
    </row>
    <row r="966" spans="2:22" x14ac:dyDescent="0.3">
      <c r="B966" s="1">
        <v>235</v>
      </c>
      <c r="C966" s="1">
        <f t="shared" si="483"/>
        <v>2.6424657534247138</v>
      </c>
      <c r="D966" s="1">
        <f t="shared" si="496"/>
        <v>17.12705286492486</v>
      </c>
      <c r="E966" s="1">
        <f t="shared" si="506"/>
        <v>518.65959111760787</v>
      </c>
      <c r="F966" s="1">
        <f t="shared" si="497"/>
        <v>2.3745894270150281</v>
      </c>
      <c r="G966" s="1">
        <f t="shared" si="498"/>
        <v>0</v>
      </c>
      <c r="H966" s="1">
        <f t="shared" si="499"/>
        <v>0</v>
      </c>
      <c r="I966" s="1">
        <f t="shared" si="500"/>
        <v>0</v>
      </c>
      <c r="J966" s="1">
        <f t="shared" si="501"/>
        <v>18.808595917327771</v>
      </c>
      <c r="K966" s="1">
        <f t="shared" si="502"/>
        <v>0</v>
      </c>
      <c r="L966" s="1">
        <f t="shared" si="503"/>
        <v>18.808595917327771</v>
      </c>
      <c r="M966" s="1">
        <f t="shared" si="504"/>
        <v>1</v>
      </c>
      <c r="N966" s="1">
        <f t="shared" si="505"/>
        <v>0</v>
      </c>
      <c r="O966" s="1">
        <f t="shared" si="476"/>
        <v>-9999</v>
      </c>
      <c r="P966" s="1">
        <f t="shared" si="476"/>
        <v>-9999</v>
      </c>
      <c r="Q966" s="1">
        <f t="shared" si="476"/>
        <v>-9999</v>
      </c>
      <c r="R966" s="1">
        <f t="shared" si="495"/>
        <v>-9999</v>
      </c>
      <c r="S966" s="1">
        <f t="shared" si="495"/>
        <v>-9999</v>
      </c>
      <c r="T966" s="1">
        <f t="shared" si="495"/>
        <v>-9999</v>
      </c>
      <c r="U966" s="1">
        <f t="shared" si="495"/>
        <v>-9999</v>
      </c>
      <c r="V966" s="1">
        <f t="shared" si="495"/>
        <v>-9999</v>
      </c>
    </row>
    <row r="967" spans="2:22" x14ac:dyDescent="0.3">
      <c r="B967" s="1">
        <v>236</v>
      </c>
      <c r="C967" s="1">
        <f t="shared" si="483"/>
        <v>2.6452054794521112</v>
      </c>
      <c r="D967" s="1">
        <f t="shared" si="496"/>
        <v>17.05943200634222</v>
      </c>
      <c r="E967" s="1">
        <f t="shared" si="506"/>
        <v>521.71902312395014</v>
      </c>
      <c r="F967" s="1">
        <f t="shared" si="497"/>
        <v>2.388113598731556</v>
      </c>
      <c r="G967" s="1">
        <f t="shared" si="498"/>
        <v>0</v>
      </c>
      <c r="H967" s="1">
        <f t="shared" si="499"/>
        <v>0</v>
      </c>
      <c r="I967" s="1">
        <f t="shared" si="500"/>
        <v>0</v>
      </c>
      <c r="J967" s="1">
        <f t="shared" si="501"/>
        <v>19.118026491596755</v>
      </c>
      <c r="K967" s="1">
        <f t="shared" si="502"/>
        <v>0</v>
      </c>
      <c r="L967" s="1">
        <f t="shared" si="503"/>
        <v>19.118026491596755</v>
      </c>
      <c r="M967" s="1">
        <f t="shared" si="504"/>
        <v>1</v>
      </c>
      <c r="N967" s="1">
        <f t="shared" si="505"/>
        <v>0</v>
      </c>
      <c r="O967" s="1">
        <f t="shared" si="476"/>
        <v>-9999</v>
      </c>
      <c r="P967" s="1">
        <f t="shared" si="476"/>
        <v>-9999</v>
      </c>
      <c r="Q967" s="1">
        <f t="shared" si="476"/>
        <v>-9999</v>
      </c>
      <c r="R967" s="1">
        <f t="shared" si="495"/>
        <v>-9999</v>
      </c>
      <c r="S967" s="1">
        <f t="shared" si="495"/>
        <v>-9999</v>
      </c>
      <c r="T967" s="1">
        <f t="shared" si="495"/>
        <v>-9999</v>
      </c>
      <c r="U967" s="1">
        <f t="shared" si="495"/>
        <v>-9999</v>
      </c>
      <c r="V967" s="1">
        <f t="shared" si="495"/>
        <v>-9999</v>
      </c>
    </row>
    <row r="968" spans="2:22" x14ac:dyDescent="0.3">
      <c r="B968" s="1">
        <v>237</v>
      </c>
      <c r="C968" s="1">
        <f t="shared" si="483"/>
        <v>2.6479452054795085</v>
      </c>
      <c r="D968" s="1">
        <f t="shared" si="496"/>
        <v>16.990904572028164</v>
      </c>
      <c r="E968" s="1">
        <f t="shared" si="506"/>
        <v>524.70992769597831</v>
      </c>
      <c r="F968" s="1">
        <f t="shared" si="497"/>
        <v>2.4018190855943673</v>
      </c>
      <c r="G968" s="1">
        <f t="shared" si="498"/>
        <v>0</v>
      </c>
      <c r="H968" s="1">
        <f t="shared" si="499"/>
        <v>0</v>
      </c>
      <c r="I968" s="1">
        <f t="shared" si="500"/>
        <v>0</v>
      </c>
      <c r="J968" s="1">
        <f t="shared" si="501"/>
        <v>19.433662609216331</v>
      </c>
      <c r="K968" s="1">
        <f t="shared" si="502"/>
        <v>0</v>
      </c>
      <c r="L968" s="1">
        <f t="shared" si="503"/>
        <v>19.433662609216331</v>
      </c>
      <c r="M968" s="1">
        <f t="shared" si="504"/>
        <v>1</v>
      </c>
      <c r="N968" s="1">
        <f t="shared" si="505"/>
        <v>0</v>
      </c>
      <c r="O968" s="1">
        <f t="shared" si="476"/>
        <v>-9999</v>
      </c>
      <c r="P968" s="1">
        <f t="shared" si="476"/>
        <v>-9999</v>
      </c>
      <c r="Q968" s="1">
        <f t="shared" si="476"/>
        <v>-9999</v>
      </c>
      <c r="R968" s="1">
        <f t="shared" si="495"/>
        <v>-9999</v>
      </c>
      <c r="S968" s="1">
        <f t="shared" si="495"/>
        <v>-9999</v>
      </c>
      <c r="T968" s="1">
        <f t="shared" si="495"/>
        <v>-9999</v>
      </c>
      <c r="U968" s="1">
        <f t="shared" si="495"/>
        <v>-9999</v>
      </c>
      <c r="V968" s="1">
        <f t="shared" si="495"/>
        <v>-9999</v>
      </c>
    </row>
    <row r="969" spans="2:22" x14ac:dyDescent="0.3">
      <c r="B969" s="1">
        <v>238</v>
      </c>
      <c r="C969" s="1">
        <f t="shared" si="483"/>
        <v>2.6506849315069059</v>
      </c>
      <c r="D969" s="1">
        <f t="shared" si="496"/>
        <v>16.921490868140406</v>
      </c>
      <c r="E969" s="1">
        <f t="shared" si="506"/>
        <v>527.63141856411869</v>
      </c>
      <c r="F969" s="1">
        <f t="shared" si="497"/>
        <v>2.4157018263719188</v>
      </c>
      <c r="G969" s="1">
        <f t="shared" si="498"/>
        <v>0</v>
      </c>
      <c r="H969" s="1">
        <f t="shared" si="499"/>
        <v>0</v>
      </c>
      <c r="I969" s="1">
        <f t="shared" si="500"/>
        <v>0</v>
      </c>
      <c r="J969" s="1">
        <f t="shared" si="501"/>
        <v>19.755485095871236</v>
      </c>
      <c r="K969" s="1">
        <f t="shared" si="502"/>
        <v>0</v>
      </c>
      <c r="L969" s="1">
        <f t="shared" si="503"/>
        <v>19.755485095871236</v>
      </c>
      <c r="M969" s="1">
        <f t="shared" si="504"/>
        <v>1</v>
      </c>
      <c r="N969" s="1">
        <f t="shared" si="505"/>
        <v>0</v>
      </c>
      <c r="O969" s="1">
        <f t="shared" si="476"/>
        <v>-9999</v>
      </c>
      <c r="P969" s="1">
        <f t="shared" si="476"/>
        <v>-9999</v>
      </c>
      <c r="Q969" s="1">
        <f t="shared" si="476"/>
        <v>-9999</v>
      </c>
      <c r="R969" s="1">
        <f t="shared" si="495"/>
        <v>-9999</v>
      </c>
      <c r="S969" s="1">
        <f t="shared" si="495"/>
        <v>-9999</v>
      </c>
      <c r="T969" s="1">
        <f t="shared" si="495"/>
        <v>-9999</v>
      </c>
      <c r="U969" s="1">
        <f t="shared" si="495"/>
        <v>-9999</v>
      </c>
      <c r="V969" s="1">
        <f t="shared" si="495"/>
        <v>-9999</v>
      </c>
    </row>
    <row r="970" spans="2:22" x14ac:dyDescent="0.3">
      <c r="B970" s="1">
        <v>239</v>
      </c>
      <c r="C970" s="1">
        <f t="shared" si="483"/>
        <v>2.6534246575343032</v>
      </c>
      <c r="D970" s="1">
        <f t="shared" si="496"/>
        <v>16.851211463457471</v>
      </c>
      <c r="E970" s="1">
        <f t="shared" si="506"/>
        <v>530.48263002757619</v>
      </c>
      <c r="F970" s="1">
        <f t="shared" si="497"/>
        <v>2.4297577073085059</v>
      </c>
      <c r="G970" s="1">
        <f t="shared" si="498"/>
        <v>0</v>
      </c>
      <c r="H970" s="1">
        <f t="shared" si="499"/>
        <v>0</v>
      </c>
      <c r="I970" s="1">
        <f t="shared" si="500"/>
        <v>0</v>
      </c>
      <c r="J970" s="1">
        <f t="shared" si="501"/>
        <v>20.083471682579582</v>
      </c>
      <c r="K970" s="1">
        <f t="shared" si="502"/>
        <v>0</v>
      </c>
      <c r="L970" s="1">
        <f t="shared" si="503"/>
        <v>20.083471682579582</v>
      </c>
      <c r="M970" s="1">
        <f t="shared" si="504"/>
        <v>1</v>
      </c>
      <c r="N970" s="1">
        <f t="shared" si="505"/>
        <v>0</v>
      </c>
      <c r="O970" s="1">
        <f t="shared" si="476"/>
        <v>-9999</v>
      </c>
      <c r="P970" s="1">
        <f t="shared" si="476"/>
        <v>-9999</v>
      </c>
      <c r="Q970" s="1">
        <f t="shared" si="476"/>
        <v>-9999</v>
      </c>
      <c r="R970" s="1">
        <f t="shared" si="495"/>
        <v>-9999</v>
      </c>
      <c r="S970" s="1">
        <f t="shared" si="495"/>
        <v>-9999</v>
      </c>
      <c r="T970" s="1">
        <f t="shared" si="495"/>
        <v>-9999</v>
      </c>
      <c r="U970" s="1">
        <f t="shared" si="495"/>
        <v>-9999</v>
      </c>
      <c r="V970" s="1">
        <f t="shared" si="495"/>
        <v>-9999</v>
      </c>
    </row>
    <row r="971" spans="2:22" x14ac:dyDescent="0.3">
      <c r="B971" s="1">
        <v>240</v>
      </c>
      <c r="C971" s="1">
        <f t="shared" si="483"/>
        <v>2.6561643835617006</v>
      </c>
      <c r="D971" s="1">
        <f t="shared" si="496"/>
        <v>16.780087183283744</v>
      </c>
      <c r="E971" s="1">
        <f t="shared" si="506"/>
        <v>533.26271721085993</v>
      </c>
      <c r="F971" s="1">
        <f t="shared" si="497"/>
        <v>2.4439825633432513</v>
      </c>
      <c r="G971" s="1">
        <f t="shared" si="498"/>
        <v>0</v>
      </c>
      <c r="H971" s="1">
        <f t="shared" si="499"/>
        <v>0</v>
      </c>
      <c r="I971" s="1">
        <f t="shared" si="500"/>
        <v>0</v>
      </c>
      <c r="J971" s="1">
        <f t="shared" si="501"/>
        <v>20.417596928769928</v>
      </c>
      <c r="K971" s="1">
        <f t="shared" si="502"/>
        <v>0</v>
      </c>
      <c r="L971" s="1">
        <f t="shared" si="503"/>
        <v>20.417596928769928</v>
      </c>
      <c r="M971" s="1">
        <f t="shared" si="504"/>
        <v>1</v>
      </c>
      <c r="N971" s="1">
        <f t="shared" si="505"/>
        <v>0</v>
      </c>
      <c r="O971" s="1">
        <f t="shared" si="476"/>
        <v>-9999</v>
      </c>
      <c r="P971" s="1">
        <f t="shared" si="476"/>
        <v>-9999</v>
      </c>
      <c r="Q971" s="1">
        <f t="shared" si="476"/>
        <v>-9999</v>
      </c>
      <c r="R971" s="1">
        <f t="shared" si="495"/>
        <v>-9999</v>
      </c>
      <c r="S971" s="1">
        <f t="shared" si="495"/>
        <v>-9999</v>
      </c>
      <c r="T971" s="1">
        <f t="shared" si="495"/>
        <v>-9999</v>
      </c>
      <c r="U971" s="1">
        <f t="shared" si="495"/>
        <v>-9999</v>
      </c>
      <c r="V971" s="1">
        <f t="shared" si="495"/>
        <v>-9999</v>
      </c>
    </row>
    <row r="972" spans="2:22" x14ac:dyDescent="0.3">
      <c r="B972" s="1">
        <v>241</v>
      </c>
      <c r="C972" s="1">
        <f t="shared" si="483"/>
        <v>2.658904109589098</v>
      </c>
      <c r="D972" s="1">
        <f t="shared" si="496"/>
        <v>16.708139103278413</v>
      </c>
      <c r="E972" s="1">
        <f t="shared" si="506"/>
        <v>535.97085631413836</v>
      </c>
      <c r="F972" s="1">
        <f t="shared" si="497"/>
        <v>2.4583721793443174</v>
      </c>
      <c r="G972" s="1">
        <f t="shared" si="498"/>
        <v>0</v>
      </c>
      <c r="H972" s="1">
        <f t="shared" si="499"/>
        <v>0</v>
      </c>
      <c r="I972" s="1">
        <f t="shared" si="500"/>
        <v>0</v>
      </c>
      <c r="J972" s="1">
        <f t="shared" si="501"/>
        <v>20.757832148755885</v>
      </c>
      <c r="K972" s="1">
        <f t="shared" si="502"/>
        <v>0</v>
      </c>
      <c r="L972" s="1">
        <f t="shared" si="503"/>
        <v>20.757832148755885</v>
      </c>
      <c r="M972" s="1">
        <f t="shared" si="504"/>
        <v>1</v>
      </c>
      <c r="N972" s="1">
        <f t="shared" si="505"/>
        <v>0</v>
      </c>
      <c r="O972" s="1">
        <f t="shared" si="476"/>
        <v>-9999</v>
      </c>
      <c r="P972" s="1">
        <f t="shared" si="476"/>
        <v>-9999</v>
      </c>
      <c r="Q972" s="1">
        <f t="shared" ref="Q972:V1035" si="507">-9999</f>
        <v>-9999</v>
      </c>
      <c r="R972" s="1">
        <f t="shared" si="495"/>
        <v>-9999</v>
      </c>
      <c r="S972" s="1">
        <f t="shared" si="495"/>
        <v>-9999</v>
      </c>
      <c r="T972" s="1">
        <f t="shared" si="495"/>
        <v>-9999</v>
      </c>
      <c r="U972" s="1">
        <f t="shared" si="495"/>
        <v>-9999</v>
      </c>
      <c r="V972" s="1">
        <f t="shared" si="495"/>
        <v>-9999</v>
      </c>
    </row>
    <row r="973" spans="2:22" x14ac:dyDescent="0.3">
      <c r="B973" s="1">
        <v>242</v>
      </c>
      <c r="C973" s="1">
        <f t="shared" si="483"/>
        <v>2.6616438356164953</v>
      </c>
      <c r="D973" s="1">
        <f t="shared" si="496"/>
        <v>16.635388543210336</v>
      </c>
      <c r="E973" s="1">
        <f t="shared" si="506"/>
        <v>538.60624485734866</v>
      </c>
      <c r="F973" s="1">
        <f t="shared" si="497"/>
        <v>2.4729222913579325</v>
      </c>
      <c r="G973" s="1">
        <f t="shared" si="498"/>
        <v>0</v>
      </c>
      <c r="H973" s="1">
        <f t="shared" si="499"/>
        <v>0</v>
      </c>
      <c r="I973" s="1">
        <f t="shared" si="500"/>
        <v>0</v>
      </c>
      <c r="J973" s="1">
        <f t="shared" si="501"/>
        <v>21.104145341691559</v>
      </c>
      <c r="K973" s="1">
        <f t="shared" si="502"/>
        <v>0</v>
      </c>
      <c r="L973" s="1">
        <f t="shared" si="503"/>
        <v>21.104145341691559</v>
      </c>
      <c r="M973" s="1">
        <f t="shared" si="504"/>
        <v>1</v>
      </c>
      <c r="N973" s="1">
        <f t="shared" si="505"/>
        <v>0</v>
      </c>
      <c r="O973" s="1">
        <f t="shared" si="476"/>
        <v>-9999</v>
      </c>
      <c r="P973" s="1">
        <f t="shared" si="476"/>
        <v>-9999</v>
      </c>
      <c r="Q973" s="1">
        <f t="shared" si="507"/>
        <v>-9999</v>
      </c>
      <c r="R973" s="1">
        <f t="shared" si="495"/>
        <v>-9999</v>
      </c>
      <c r="S973" s="1">
        <f t="shared" si="495"/>
        <v>-9999</v>
      </c>
      <c r="T973" s="1">
        <f t="shared" si="495"/>
        <v>-9999</v>
      </c>
      <c r="U973" s="1">
        <f t="shared" si="495"/>
        <v>-9999</v>
      </c>
      <c r="V973" s="1">
        <f t="shared" si="495"/>
        <v>-9999</v>
      </c>
    </row>
    <row r="974" spans="2:22" x14ac:dyDescent="0.3">
      <c r="B974" s="1">
        <v>243</v>
      </c>
      <c r="C974" s="1">
        <f t="shared" si="483"/>
        <v>2.6643835616438927</v>
      </c>
      <c r="D974" s="1">
        <f t="shared" si="496"/>
        <v>16.56185706064058</v>
      </c>
      <c r="E974" s="1">
        <f t="shared" si="506"/>
        <v>541.16810191798925</v>
      </c>
      <c r="F974" s="1">
        <f t="shared" si="497"/>
        <v>2.487628587871884</v>
      </c>
      <c r="G974" s="1">
        <f t="shared" si="498"/>
        <v>0</v>
      </c>
      <c r="H974" s="1">
        <f t="shared" si="499"/>
        <v>0</v>
      </c>
      <c r="I974" s="1">
        <f t="shared" si="500"/>
        <v>0</v>
      </c>
      <c r="J974" s="1">
        <f t="shared" si="501"/>
        <v>21.456501125087453</v>
      </c>
      <c r="K974" s="1">
        <f t="shared" si="502"/>
        <v>0</v>
      </c>
      <c r="L974" s="1">
        <f t="shared" si="503"/>
        <v>21.456501125087453</v>
      </c>
      <c r="M974" s="1">
        <f t="shared" si="504"/>
        <v>1</v>
      </c>
      <c r="N974" s="1">
        <f t="shared" si="505"/>
        <v>0</v>
      </c>
      <c r="O974" s="1">
        <f t="shared" si="476"/>
        <v>-9999</v>
      </c>
      <c r="P974" s="1">
        <f t="shared" si="476"/>
        <v>-9999</v>
      </c>
      <c r="Q974" s="1">
        <f t="shared" si="507"/>
        <v>-9999</v>
      </c>
      <c r="R974" s="1">
        <f t="shared" si="495"/>
        <v>-9999</v>
      </c>
      <c r="S974" s="1">
        <f t="shared" si="495"/>
        <v>-9999</v>
      </c>
      <c r="T974" s="1">
        <f t="shared" si="495"/>
        <v>-9999</v>
      </c>
      <c r="U974" s="1">
        <f t="shared" si="495"/>
        <v>-9999</v>
      </c>
      <c r="V974" s="1">
        <f t="shared" si="495"/>
        <v>-9999</v>
      </c>
    </row>
    <row r="975" spans="2:22" x14ac:dyDescent="0.3">
      <c r="B975" s="1">
        <v>244</v>
      </c>
      <c r="C975" s="1">
        <f t="shared" si="483"/>
        <v>2.66712328767129</v>
      </c>
      <c r="D975" s="1">
        <f t="shared" si="496"/>
        <v>16.487566444534352</v>
      </c>
      <c r="E975" s="1">
        <f t="shared" si="506"/>
        <v>543.65566836252356</v>
      </c>
      <c r="F975" s="1">
        <f t="shared" si="497"/>
        <v>2.5024867110931295</v>
      </c>
      <c r="G975" s="1">
        <f t="shared" si="498"/>
        <v>0</v>
      </c>
      <c r="H975" s="1">
        <f t="shared" si="499"/>
        <v>0</v>
      </c>
      <c r="I975" s="1">
        <f t="shared" si="500"/>
        <v>0</v>
      </c>
      <c r="J975" s="1">
        <f t="shared" si="501"/>
        <v>21.814860671960822</v>
      </c>
      <c r="K975" s="1">
        <f t="shared" si="502"/>
        <v>0</v>
      </c>
      <c r="L975" s="1">
        <f t="shared" si="503"/>
        <v>21.814860671960822</v>
      </c>
      <c r="M975" s="1">
        <f t="shared" si="504"/>
        <v>1</v>
      </c>
      <c r="N975" s="1">
        <f t="shared" si="505"/>
        <v>0</v>
      </c>
      <c r="O975" s="1">
        <f t="shared" si="476"/>
        <v>-9999</v>
      </c>
      <c r="P975" s="1">
        <f t="shared" si="476"/>
        <v>-9999</v>
      </c>
      <c r="Q975" s="1">
        <f t="shared" si="507"/>
        <v>-9999</v>
      </c>
      <c r="R975" s="1">
        <f t="shared" si="495"/>
        <v>-9999</v>
      </c>
      <c r="S975" s="1">
        <f t="shared" si="495"/>
        <v>-9999</v>
      </c>
      <c r="T975" s="1">
        <f t="shared" si="495"/>
        <v>-9999</v>
      </c>
      <c r="U975" s="1">
        <f t="shared" si="495"/>
        <v>-9999</v>
      </c>
      <c r="V975" s="1">
        <f t="shared" si="495"/>
        <v>-9999</v>
      </c>
    </row>
    <row r="976" spans="2:22" x14ac:dyDescent="0.3">
      <c r="B976" s="1">
        <v>245</v>
      </c>
      <c r="C976" s="1">
        <f t="shared" si="483"/>
        <v>2.6698630136986874</v>
      </c>
      <c r="D976" s="1">
        <f t="shared" si="496"/>
        <v>16.412538708804512</v>
      </c>
      <c r="E976" s="1">
        <f t="shared" si="506"/>
        <v>546.06820707132806</v>
      </c>
      <c r="F976" s="1">
        <f t="shared" si="497"/>
        <v>2.5174922582390975</v>
      </c>
      <c r="G976" s="1">
        <f t="shared" si="498"/>
        <v>0</v>
      </c>
      <c r="H976" s="1">
        <f t="shared" si="499"/>
        <v>0</v>
      </c>
      <c r="I976" s="1">
        <f t="shared" si="500"/>
        <v>0</v>
      </c>
      <c r="J976" s="1">
        <f t="shared" si="501"/>
        <v>22.17918165168733</v>
      </c>
      <c r="K976" s="1">
        <f t="shared" si="502"/>
        <v>0</v>
      </c>
      <c r="L976" s="1">
        <f t="shared" si="503"/>
        <v>22.17918165168733</v>
      </c>
      <c r="M976" s="1">
        <f t="shared" si="504"/>
        <v>1</v>
      </c>
      <c r="N976" s="1">
        <f t="shared" si="505"/>
        <v>0</v>
      </c>
      <c r="O976" s="1">
        <f t="shared" si="476"/>
        <v>-9999</v>
      </c>
      <c r="P976" s="1">
        <f t="shared" si="476"/>
        <v>-9999</v>
      </c>
      <c r="Q976" s="1">
        <f t="shared" si="507"/>
        <v>-9999</v>
      </c>
      <c r="R976" s="1">
        <f t="shared" si="495"/>
        <v>-9999</v>
      </c>
      <c r="S976" s="1">
        <f t="shared" si="495"/>
        <v>-9999</v>
      </c>
      <c r="T976" s="1">
        <f t="shared" si="495"/>
        <v>-9999</v>
      </c>
      <c r="U976" s="1">
        <f t="shared" si="495"/>
        <v>-9999</v>
      </c>
      <c r="V976" s="1">
        <f t="shared" si="495"/>
        <v>-9999</v>
      </c>
    </row>
    <row r="977" spans="2:22" x14ac:dyDescent="0.3">
      <c r="B977" s="1">
        <v>246</v>
      </c>
      <c r="C977" s="1">
        <f t="shared" si="483"/>
        <v>2.6726027397260848</v>
      </c>
      <c r="D977" s="1">
        <f t="shared" si="496"/>
        <v>16.336796085788421</v>
      </c>
      <c r="E977" s="1">
        <f t="shared" si="506"/>
        <v>548.40500315711643</v>
      </c>
      <c r="F977" s="1">
        <f t="shared" si="497"/>
        <v>2.5326407828423161</v>
      </c>
      <c r="G977" s="1">
        <f t="shared" si="498"/>
        <v>0</v>
      </c>
      <c r="H977" s="1">
        <f t="shared" si="499"/>
        <v>0</v>
      </c>
      <c r="I977" s="1">
        <f t="shared" si="500"/>
        <v>0</v>
      </c>
      <c r="J977" s="1">
        <f t="shared" si="501"/>
        <v>22.549418174617323</v>
      </c>
      <c r="K977" s="1">
        <f t="shared" si="502"/>
        <v>0</v>
      </c>
      <c r="L977" s="1">
        <f t="shared" si="503"/>
        <v>22.549418174617323</v>
      </c>
      <c r="M977" s="1">
        <f t="shared" si="504"/>
        <v>1</v>
      </c>
      <c r="N977" s="1">
        <f t="shared" si="505"/>
        <v>0</v>
      </c>
      <c r="O977" s="1">
        <f t="shared" si="476"/>
        <v>-9999</v>
      </c>
      <c r="P977" s="1">
        <f t="shared" si="476"/>
        <v>-9999</v>
      </c>
      <c r="Q977" s="1">
        <f t="shared" si="507"/>
        <v>-9999</v>
      </c>
      <c r="R977" s="1">
        <f t="shared" si="495"/>
        <v>-9999</v>
      </c>
      <c r="S977" s="1">
        <f t="shared" si="495"/>
        <v>-9999</v>
      </c>
      <c r="T977" s="1">
        <f t="shared" si="495"/>
        <v>-9999</v>
      </c>
      <c r="U977" s="1">
        <f t="shared" si="495"/>
        <v>-9999</v>
      </c>
      <c r="V977" s="1">
        <f t="shared" si="495"/>
        <v>-9999</v>
      </c>
    </row>
    <row r="978" spans="2:22" x14ac:dyDescent="0.3">
      <c r="B978" s="1">
        <v>247</v>
      </c>
      <c r="C978" s="1">
        <f t="shared" si="483"/>
        <v>2.6753424657534821</v>
      </c>
      <c r="D978" s="1">
        <f t="shared" si="496"/>
        <v>16.260361019659918</v>
      </c>
      <c r="E978" s="1">
        <f t="shared" si="506"/>
        <v>550.66536417677639</v>
      </c>
      <c r="F978" s="1">
        <f t="shared" si="497"/>
        <v>2.5479277960680164</v>
      </c>
      <c r="G978" s="1">
        <f t="shared" si="498"/>
        <v>0</v>
      </c>
      <c r="H978" s="1">
        <f t="shared" si="499"/>
        <v>0</v>
      </c>
      <c r="I978" s="1">
        <f t="shared" si="500"/>
        <v>0</v>
      </c>
      <c r="J978" s="1">
        <f t="shared" si="501"/>
        <v>22.925520740514973</v>
      </c>
      <c r="K978" s="1">
        <f t="shared" si="502"/>
        <v>0</v>
      </c>
      <c r="L978" s="1">
        <f t="shared" si="503"/>
        <v>22.925520740514973</v>
      </c>
      <c r="M978" s="1">
        <f t="shared" si="504"/>
        <v>1</v>
      </c>
      <c r="N978" s="1">
        <f t="shared" si="505"/>
        <v>0</v>
      </c>
      <c r="O978" s="1">
        <f t="shared" si="476"/>
        <v>-9999</v>
      </c>
      <c r="P978" s="1">
        <f t="shared" si="476"/>
        <v>-9999</v>
      </c>
      <c r="Q978" s="1">
        <f t="shared" si="507"/>
        <v>-9999</v>
      </c>
      <c r="R978" s="1">
        <f t="shared" si="507"/>
        <v>-9999</v>
      </c>
      <c r="S978" s="1">
        <f t="shared" si="507"/>
        <v>-9999</v>
      </c>
      <c r="T978" s="1">
        <f t="shared" si="507"/>
        <v>-9999</v>
      </c>
      <c r="U978" s="1">
        <f t="shared" si="507"/>
        <v>-9999</v>
      </c>
      <c r="V978" s="1">
        <f t="shared" si="507"/>
        <v>-9999</v>
      </c>
    </row>
    <row r="979" spans="2:22" x14ac:dyDescent="0.3">
      <c r="B979" s="1">
        <v>248</v>
      </c>
      <c r="C979" s="1">
        <f t="shared" si="483"/>
        <v>2.6780821917808795</v>
      </c>
      <c r="D979" s="1">
        <f t="shared" si="496"/>
        <v>16.18325615977869</v>
      </c>
      <c r="E979" s="1">
        <f t="shared" si="506"/>
        <v>552.84862033655509</v>
      </c>
      <c r="F979" s="1">
        <f t="shared" si="497"/>
        <v>2.5633487680442624</v>
      </c>
      <c r="G979" s="1">
        <f t="shared" si="498"/>
        <v>0</v>
      </c>
      <c r="H979" s="1">
        <f t="shared" si="499"/>
        <v>0</v>
      </c>
      <c r="I979" s="1">
        <f t="shared" si="500"/>
        <v>0</v>
      </c>
      <c r="J979" s="1">
        <f t="shared" si="501"/>
        <v>23.307436190871513</v>
      </c>
      <c r="K979" s="1">
        <f t="shared" si="502"/>
        <v>0</v>
      </c>
      <c r="L979" s="1">
        <f t="shared" si="503"/>
        <v>23.307436190871513</v>
      </c>
      <c r="M979" s="1">
        <f t="shared" si="504"/>
        <v>1</v>
      </c>
      <c r="N979" s="1">
        <f t="shared" si="505"/>
        <v>0</v>
      </c>
      <c r="O979" s="1">
        <f t="shared" si="476"/>
        <v>-9999</v>
      </c>
      <c r="P979" s="1">
        <f t="shared" si="476"/>
        <v>-9999</v>
      </c>
      <c r="Q979" s="1">
        <f t="shared" si="507"/>
        <v>-9999</v>
      </c>
      <c r="R979" s="1">
        <f t="shared" si="507"/>
        <v>-9999</v>
      </c>
      <c r="S979" s="1">
        <f t="shared" si="507"/>
        <v>-9999</v>
      </c>
      <c r="T979" s="1">
        <f t="shared" si="507"/>
        <v>-9999</v>
      </c>
      <c r="U979" s="1">
        <f t="shared" si="507"/>
        <v>-9999</v>
      </c>
      <c r="V979" s="1">
        <f t="shared" si="507"/>
        <v>-9999</v>
      </c>
    </row>
    <row r="980" spans="2:22" x14ac:dyDescent="0.3">
      <c r="B980" s="1">
        <v>249</v>
      </c>
      <c r="C980" s="1">
        <f t="shared" si="483"/>
        <v>2.6808219178082768</v>
      </c>
      <c r="D980" s="1">
        <f t="shared" si="496"/>
        <v>16.105504353978805</v>
      </c>
      <c r="E980" s="1">
        <f t="shared" si="506"/>
        <v>554.95412469053394</v>
      </c>
      <c r="F980" s="1">
        <f t="shared" si="497"/>
        <v>2.5788991292042387</v>
      </c>
      <c r="G980" s="1">
        <f t="shared" si="498"/>
        <v>0</v>
      </c>
      <c r="H980" s="1">
        <f t="shared" si="499"/>
        <v>0</v>
      </c>
      <c r="I980" s="1">
        <f t="shared" si="500"/>
        <v>0</v>
      </c>
      <c r="J980" s="1">
        <f t="shared" si="501"/>
        <v>23.695107665140519</v>
      </c>
      <c r="K980" s="1">
        <f t="shared" si="502"/>
        <v>0</v>
      </c>
      <c r="L980" s="1">
        <f t="shared" si="503"/>
        <v>23.695107665140519</v>
      </c>
      <c r="M980" s="1">
        <f t="shared" si="504"/>
        <v>1</v>
      </c>
      <c r="N980" s="1">
        <f t="shared" si="505"/>
        <v>0</v>
      </c>
      <c r="O980" s="1">
        <f t="shared" si="476"/>
        <v>-9999</v>
      </c>
      <c r="P980" s="1">
        <f t="shared" si="476"/>
        <v>-9999</v>
      </c>
      <c r="Q980" s="1">
        <f t="shared" si="507"/>
        <v>-9999</v>
      </c>
      <c r="R980" s="1">
        <f t="shared" si="507"/>
        <v>-9999</v>
      </c>
      <c r="S980" s="1">
        <f t="shared" si="507"/>
        <v>-9999</v>
      </c>
      <c r="T980" s="1">
        <f t="shared" si="507"/>
        <v>-9999</v>
      </c>
      <c r="U980" s="1">
        <f t="shared" si="507"/>
        <v>-9999</v>
      </c>
      <c r="V980" s="1">
        <f t="shared" si="507"/>
        <v>-9999</v>
      </c>
    </row>
    <row r="981" spans="2:22" x14ac:dyDescent="0.3">
      <c r="B981" s="1">
        <v>250</v>
      </c>
      <c r="C981" s="1">
        <f t="shared" si="483"/>
        <v>2.6835616438356742</v>
      </c>
      <c r="D981" s="1">
        <f t="shared" si="496"/>
        <v>16.027128641798335</v>
      </c>
      <c r="E981" s="1">
        <f t="shared" si="506"/>
        <v>556.98125333233224</v>
      </c>
      <c r="F981" s="1">
        <f t="shared" si="497"/>
        <v>2.5945742716403331</v>
      </c>
      <c r="G981" s="1">
        <f t="shared" si="498"/>
        <v>0</v>
      </c>
      <c r="H981" s="1">
        <f t="shared" si="499"/>
        <v>0</v>
      </c>
      <c r="I981" s="1">
        <f t="shared" si="500"/>
        <v>0</v>
      </c>
      <c r="J981" s="1">
        <f t="shared" si="501"/>
        <v>24.088474560938746</v>
      </c>
      <c r="K981" s="1">
        <f t="shared" si="502"/>
        <v>0</v>
      </c>
      <c r="L981" s="1">
        <f t="shared" si="503"/>
        <v>24.088474560938746</v>
      </c>
      <c r="M981" s="1">
        <f t="shared" si="504"/>
        <v>1</v>
      </c>
      <c r="N981" s="1">
        <f t="shared" si="505"/>
        <v>0</v>
      </c>
      <c r="O981" s="1">
        <f t="shared" ref="O981" si="508">F981</f>
        <v>2.5945742716403331</v>
      </c>
      <c r="P981" s="1">
        <f t="shared" ref="P981" ca="1" si="509">L981+_xlfn.LOGNORM.INV(RAND(),0,0.025*L981)</f>
        <v>24.99928986048587</v>
      </c>
      <c r="Q981" s="1">
        <f t="shared" ref="Q981" ca="1" si="510">0.025*P981</f>
        <v>0.62498224651214684</v>
      </c>
      <c r="R981" s="1">
        <f t="shared" ref="R981" si="511">M981</f>
        <v>1</v>
      </c>
      <c r="S981" s="1">
        <f t="shared" ref="S981" si="512">N981</f>
        <v>0</v>
      </c>
      <c r="T981" s="1">
        <v>0.1</v>
      </c>
      <c r="U981" s="1">
        <v>0.1</v>
      </c>
      <c r="V981" s="1">
        <f t="shared" si="507"/>
        <v>-9999</v>
      </c>
    </row>
    <row r="982" spans="2:22" x14ac:dyDescent="0.3">
      <c r="B982" s="1">
        <v>251</v>
      </c>
      <c r="C982" s="1">
        <f t="shared" si="483"/>
        <v>2.6863013698630716</v>
      </c>
      <c r="D982" s="1">
        <f t="shared" si="496"/>
        <v>15.948152247652262</v>
      </c>
      <c r="E982" s="1">
        <f t="shared" si="506"/>
        <v>558.92940557998452</v>
      </c>
      <c r="F982" s="1">
        <f t="shared" si="497"/>
        <v>2.6103695504695477</v>
      </c>
      <c r="G982" s="1">
        <f t="shared" si="498"/>
        <v>0</v>
      </c>
      <c r="H982" s="1">
        <f t="shared" si="499"/>
        <v>0</v>
      </c>
      <c r="I982" s="1">
        <f t="shared" si="500"/>
        <v>0</v>
      </c>
      <c r="J982" s="1">
        <f t="shared" si="501"/>
        <v>24.487472498248817</v>
      </c>
      <c r="K982" s="1">
        <f t="shared" si="502"/>
        <v>0</v>
      </c>
      <c r="L982" s="1">
        <f t="shared" si="503"/>
        <v>24.487472498248817</v>
      </c>
      <c r="M982" s="1">
        <f t="shared" si="504"/>
        <v>1</v>
      </c>
      <c r="N982" s="1">
        <f t="shared" si="505"/>
        <v>0</v>
      </c>
      <c r="O982" s="1">
        <f t="shared" ref="O982:U1045" si="513">-9999</f>
        <v>-9999</v>
      </c>
      <c r="P982" s="1">
        <f t="shared" si="513"/>
        <v>-9999</v>
      </c>
      <c r="Q982" s="1">
        <f t="shared" si="513"/>
        <v>-9999</v>
      </c>
      <c r="R982" s="1">
        <f t="shared" si="513"/>
        <v>-9999</v>
      </c>
      <c r="S982" s="1">
        <f t="shared" si="513"/>
        <v>-9999</v>
      </c>
      <c r="T982" s="1">
        <f t="shared" si="513"/>
        <v>-9999</v>
      </c>
      <c r="U982" s="1">
        <f t="shared" si="513"/>
        <v>-9999</v>
      </c>
      <c r="V982" s="1">
        <f t="shared" si="507"/>
        <v>-9999</v>
      </c>
    </row>
    <row r="983" spans="2:22" x14ac:dyDescent="0.3">
      <c r="B983" s="1">
        <v>252</v>
      </c>
      <c r="C983" s="1">
        <f t="shared" si="483"/>
        <v>2.6890410958904689</v>
      </c>
      <c r="D983" s="1">
        <f t="shared" si="496"/>
        <v>15.868598573950656</v>
      </c>
      <c r="E983" s="1">
        <f t="shared" si="506"/>
        <v>560.79800415393515</v>
      </c>
      <c r="F983" s="1">
        <f t="shared" si="497"/>
        <v>2.6262802852098686</v>
      </c>
      <c r="G983" s="1">
        <f t="shared" si="498"/>
        <v>0</v>
      </c>
      <c r="H983" s="1">
        <f t="shared" si="499"/>
        <v>0</v>
      </c>
      <c r="I983" s="1">
        <f t="shared" si="500"/>
        <v>0</v>
      </c>
      <c r="J983" s="1">
        <f t="shared" si="501"/>
        <v>24.892033287657455</v>
      </c>
      <c r="K983" s="1">
        <f t="shared" si="502"/>
        <v>0</v>
      </c>
      <c r="L983" s="1">
        <f t="shared" si="503"/>
        <v>24.892033287657455</v>
      </c>
      <c r="M983" s="1">
        <f t="shared" si="504"/>
        <v>1</v>
      </c>
      <c r="N983" s="1">
        <f t="shared" si="505"/>
        <v>0</v>
      </c>
      <c r="O983" s="1">
        <f t="shared" si="513"/>
        <v>-9999</v>
      </c>
      <c r="P983" s="1">
        <f t="shared" si="513"/>
        <v>-9999</v>
      </c>
      <c r="Q983" s="1">
        <f t="shared" si="507"/>
        <v>-9999</v>
      </c>
      <c r="R983" s="1">
        <f t="shared" si="513"/>
        <v>-9999</v>
      </c>
      <c r="S983" s="1">
        <f t="shared" si="513"/>
        <v>-9999</v>
      </c>
      <c r="T983" s="1">
        <f t="shared" si="513"/>
        <v>-9999</v>
      </c>
      <c r="U983" s="1">
        <f t="shared" si="513"/>
        <v>-9999</v>
      </c>
      <c r="V983" s="1">
        <f t="shared" si="507"/>
        <v>-9999</v>
      </c>
    </row>
    <row r="984" spans="2:22" x14ac:dyDescent="0.3">
      <c r="B984" s="1">
        <v>253</v>
      </c>
      <c r="C984" s="1">
        <f t="shared" si="483"/>
        <v>2.6917808219178663</v>
      </c>
      <c r="D984" s="1">
        <f t="shared" si="496"/>
        <v>15.788491194163932</v>
      </c>
      <c r="E984" s="1">
        <f t="shared" si="506"/>
        <v>562.58649534809911</v>
      </c>
      <c r="F984" s="1">
        <f t="shared" si="497"/>
        <v>2.6423017611672139</v>
      </c>
      <c r="G984" s="1">
        <f t="shared" si="498"/>
        <v>0</v>
      </c>
      <c r="H984" s="1">
        <f t="shared" si="499"/>
        <v>0</v>
      </c>
      <c r="I984" s="1">
        <f t="shared" si="500"/>
        <v>0</v>
      </c>
      <c r="J984" s="1">
        <f t="shared" si="501"/>
        <v>25.302084902658748</v>
      </c>
      <c r="K984" s="1">
        <f t="shared" si="502"/>
        <v>0</v>
      </c>
      <c r="L984" s="1">
        <f t="shared" si="503"/>
        <v>25.302084902658748</v>
      </c>
      <c r="M984" s="1">
        <f t="shared" si="504"/>
        <v>1</v>
      </c>
      <c r="N984" s="1">
        <f t="shared" si="505"/>
        <v>0</v>
      </c>
      <c r="O984" s="1">
        <f t="shared" si="513"/>
        <v>-9999</v>
      </c>
      <c r="P984" s="1">
        <f t="shared" si="513"/>
        <v>-9999</v>
      </c>
      <c r="Q984" s="1">
        <f t="shared" si="507"/>
        <v>-9999</v>
      </c>
      <c r="R984" s="1">
        <f t="shared" si="513"/>
        <v>-9999</v>
      </c>
      <c r="S984" s="1">
        <f t="shared" si="513"/>
        <v>-9999</v>
      </c>
      <c r="T984" s="1">
        <f t="shared" si="513"/>
        <v>-9999</v>
      </c>
      <c r="U984" s="1">
        <f t="shared" si="513"/>
        <v>-9999</v>
      </c>
      <c r="V984" s="1">
        <f t="shared" si="507"/>
        <v>-9999</v>
      </c>
    </row>
    <row r="985" spans="2:22" x14ac:dyDescent="0.3">
      <c r="B985" s="1">
        <v>254</v>
      </c>
      <c r="C985" s="1">
        <f t="shared" si="483"/>
        <v>2.6945205479452636</v>
      </c>
      <c r="D985" s="1">
        <f t="shared" si="496"/>
        <v>15.707853845837557</v>
      </c>
      <c r="E985" s="1">
        <f t="shared" si="506"/>
        <v>564.29434919393668</v>
      </c>
      <c r="F985" s="1">
        <f t="shared" si="497"/>
        <v>2.6584292308324886</v>
      </c>
      <c r="G985" s="1">
        <f t="shared" si="498"/>
        <v>0</v>
      </c>
      <c r="H985" s="1">
        <f t="shared" si="499"/>
        <v>0</v>
      </c>
      <c r="I985" s="1">
        <f t="shared" si="500"/>
        <v>0</v>
      </c>
      <c r="J985" s="1">
        <f t="shared" si="501"/>
        <v>25.717551456044681</v>
      </c>
      <c r="K985" s="1">
        <f t="shared" si="502"/>
        <v>0</v>
      </c>
      <c r="L985" s="1">
        <f t="shared" si="503"/>
        <v>25.717551456044681</v>
      </c>
      <c r="M985" s="1">
        <f t="shared" si="504"/>
        <v>1</v>
      </c>
      <c r="N985" s="1">
        <f t="shared" si="505"/>
        <v>0</v>
      </c>
      <c r="O985" s="1">
        <f t="shared" si="513"/>
        <v>-9999</v>
      </c>
      <c r="P985" s="1">
        <f t="shared" si="513"/>
        <v>-9999</v>
      </c>
      <c r="Q985" s="1">
        <f t="shared" si="507"/>
        <v>-9999</v>
      </c>
      <c r="R985" s="1">
        <f t="shared" si="513"/>
        <v>-9999</v>
      </c>
      <c r="S985" s="1">
        <f t="shared" si="513"/>
        <v>-9999</v>
      </c>
      <c r="T985" s="1">
        <f t="shared" si="513"/>
        <v>-9999</v>
      </c>
      <c r="U985" s="1">
        <f t="shared" si="513"/>
        <v>-9999</v>
      </c>
      <c r="V985" s="1">
        <f t="shared" si="507"/>
        <v>-9999</v>
      </c>
    </row>
    <row r="986" spans="2:22" x14ac:dyDescent="0.3">
      <c r="B986" s="1">
        <v>255</v>
      </c>
      <c r="C986" s="1">
        <f t="shared" si="483"/>
        <v>2.697260273972661</v>
      </c>
      <c r="D986" s="1">
        <f t="shared" si="496"/>
        <v>15.626710423558171</v>
      </c>
      <c r="E986" s="1">
        <f t="shared" si="506"/>
        <v>565.92105961749485</v>
      </c>
      <c r="F986" s="1">
        <f t="shared" si="497"/>
        <v>2.6746579152883658</v>
      </c>
      <c r="G986" s="1">
        <f t="shared" si="498"/>
        <v>0</v>
      </c>
      <c r="H986" s="1">
        <f t="shared" si="499"/>
        <v>0</v>
      </c>
      <c r="I986" s="1">
        <f t="shared" si="500"/>
        <v>0</v>
      </c>
      <c r="J986" s="1">
        <f t="shared" si="501"/>
        <v>26.138353180403417</v>
      </c>
      <c r="K986" s="1">
        <f t="shared" si="502"/>
        <v>0</v>
      </c>
      <c r="L986" s="1">
        <f t="shared" si="503"/>
        <v>26.138353180403417</v>
      </c>
      <c r="M986" s="1">
        <f t="shared" si="504"/>
        <v>1</v>
      </c>
      <c r="N986" s="1">
        <f t="shared" si="505"/>
        <v>0</v>
      </c>
      <c r="O986" s="1">
        <f t="shared" si="513"/>
        <v>-9999</v>
      </c>
      <c r="P986" s="1">
        <f t="shared" si="513"/>
        <v>-9999</v>
      </c>
      <c r="Q986" s="1">
        <f t="shared" si="507"/>
        <v>-9999</v>
      </c>
      <c r="R986" s="1">
        <f t="shared" si="513"/>
        <v>-9999</v>
      </c>
      <c r="S986" s="1">
        <f t="shared" si="513"/>
        <v>-9999</v>
      </c>
      <c r="T986" s="1">
        <f t="shared" si="513"/>
        <v>-9999</v>
      </c>
      <c r="U986" s="1">
        <f t="shared" si="513"/>
        <v>-9999</v>
      </c>
      <c r="V986" s="1">
        <f t="shared" si="507"/>
        <v>-9999</v>
      </c>
    </row>
    <row r="987" spans="2:22" x14ac:dyDescent="0.3">
      <c r="B987" s="1">
        <v>256</v>
      </c>
      <c r="C987" s="1">
        <f t="shared" si="483"/>
        <v>2.7000000000000584</v>
      </c>
      <c r="D987" s="1">
        <f t="shared" si="496"/>
        <v>15.545084971872999</v>
      </c>
      <c r="E987" s="1">
        <f t="shared" si="506"/>
        <v>567.4661445893679</v>
      </c>
      <c r="F987" s="1">
        <f t="shared" si="497"/>
        <v>2.6909830056253998</v>
      </c>
      <c r="G987" s="1">
        <f t="shared" si="498"/>
        <v>0</v>
      </c>
      <c r="H987" s="1">
        <f t="shared" si="499"/>
        <v>0</v>
      </c>
      <c r="I987" s="1">
        <f t="shared" si="500"/>
        <v>0</v>
      </c>
      <c r="J987" s="1">
        <f t="shared" si="501"/>
        <v>26.564406412741079</v>
      </c>
      <c r="K987" s="1">
        <f t="shared" si="502"/>
        <v>0</v>
      </c>
      <c r="L987" s="1">
        <f t="shared" si="503"/>
        <v>26.564406412741079</v>
      </c>
      <c r="M987" s="1">
        <f t="shared" si="504"/>
        <v>1</v>
      </c>
      <c r="N987" s="1">
        <f t="shared" si="505"/>
        <v>0</v>
      </c>
      <c r="O987" s="1">
        <f t="shared" si="513"/>
        <v>-9999</v>
      </c>
      <c r="P987" s="1">
        <f t="shared" si="513"/>
        <v>-9999</v>
      </c>
      <c r="Q987" s="1">
        <f t="shared" si="507"/>
        <v>-9999</v>
      </c>
      <c r="R987" s="1">
        <f t="shared" si="513"/>
        <v>-9999</v>
      </c>
      <c r="S987" s="1">
        <f t="shared" si="513"/>
        <v>-9999</v>
      </c>
      <c r="T987" s="1">
        <f t="shared" si="513"/>
        <v>-9999</v>
      </c>
      <c r="U987" s="1">
        <f t="shared" si="513"/>
        <v>-9999</v>
      </c>
      <c r="V987" s="1">
        <f t="shared" si="507"/>
        <v>-9999</v>
      </c>
    </row>
    <row r="988" spans="2:22" x14ac:dyDescent="0.3">
      <c r="B988" s="1">
        <v>257</v>
      </c>
      <c r="C988" s="1">
        <f t="shared" si="483"/>
        <v>2.7027397260274557</v>
      </c>
      <c r="D988" s="1">
        <f t="shared" si="496"/>
        <v>15.463001678164982</v>
      </c>
      <c r="E988" s="1">
        <f t="shared" si="506"/>
        <v>568.92914626753293</v>
      </c>
      <c r="F988" s="1">
        <f t="shared" si="497"/>
        <v>2.7073996643670037</v>
      </c>
      <c r="G988" s="1">
        <f t="shared" si="498"/>
        <v>0</v>
      </c>
      <c r="H988" s="1">
        <f t="shared" si="499"/>
        <v>0</v>
      </c>
      <c r="I988" s="1">
        <f t="shared" si="500"/>
        <v>0</v>
      </c>
      <c r="J988" s="1">
        <f t="shared" si="501"/>
        <v>26.995623583236686</v>
      </c>
      <c r="K988" s="1">
        <f t="shared" si="502"/>
        <v>0</v>
      </c>
      <c r="L988" s="1">
        <f t="shared" si="503"/>
        <v>26.995623583236686</v>
      </c>
      <c r="M988" s="1">
        <f t="shared" si="504"/>
        <v>1</v>
      </c>
      <c r="N988" s="1">
        <f t="shared" si="505"/>
        <v>0</v>
      </c>
      <c r="O988" s="1">
        <f t="shared" si="513"/>
        <v>-9999</v>
      </c>
      <c r="P988" s="1">
        <f t="shared" si="513"/>
        <v>-9999</v>
      </c>
      <c r="Q988" s="1">
        <f t="shared" si="507"/>
        <v>-9999</v>
      </c>
      <c r="R988" s="1">
        <f t="shared" si="513"/>
        <v>-9999</v>
      </c>
      <c r="S988" s="1">
        <f t="shared" si="513"/>
        <v>-9999</v>
      </c>
      <c r="T988" s="1">
        <f t="shared" si="513"/>
        <v>-9999</v>
      </c>
      <c r="U988" s="1">
        <f t="shared" si="513"/>
        <v>-9999</v>
      </c>
      <c r="V988" s="1">
        <f t="shared" si="507"/>
        <v>-9999</v>
      </c>
    </row>
    <row r="989" spans="2:22" x14ac:dyDescent="0.3">
      <c r="B989" s="1">
        <v>258</v>
      </c>
      <c r="C989" s="1">
        <f t="shared" si="483"/>
        <v>2.7054794520548531</v>
      </c>
      <c r="D989" s="1">
        <f t="shared" si="496"/>
        <v>15.380484865485577</v>
      </c>
      <c r="E989" s="1">
        <f t="shared" si="506"/>
        <v>570.30963113301846</v>
      </c>
      <c r="F989" s="1">
        <f t="shared" si="497"/>
        <v>2.7239030269028848</v>
      </c>
      <c r="G989" s="1">
        <f t="shared" si="498"/>
        <v>0</v>
      </c>
      <c r="H989" s="1">
        <f t="shared" si="499"/>
        <v>0</v>
      </c>
      <c r="I989" s="1">
        <f t="shared" si="500"/>
        <v>0</v>
      </c>
      <c r="J989" s="1">
        <f t="shared" si="501"/>
        <v>27.43191320813753</v>
      </c>
      <c r="K989" s="1">
        <f t="shared" si="502"/>
        <v>0</v>
      </c>
      <c r="L989" s="1">
        <f t="shared" si="503"/>
        <v>27.43191320813753</v>
      </c>
      <c r="M989" s="1">
        <f t="shared" si="504"/>
        <v>1</v>
      </c>
      <c r="N989" s="1">
        <f t="shared" si="505"/>
        <v>0</v>
      </c>
      <c r="O989" s="1">
        <f t="shared" si="513"/>
        <v>-9999</v>
      </c>
      <c r="P989" s="1">
        <f t="shared" si="513"/>
        <v>-9999</v>
      </c>
      <c r="Q989" s="1">
        <f t="shared" si="507"/>
        <v>-9999</v>
      </c>
      <c r="R989" s="1">
        <f t="shared" si="513"/>
        <v>-9999</v>
      </c>
      <c r="S989" s="1">
        <f t="shared" si="513"/>
        <v>-9999</v>
      </c>
      <c r="T989" s="1">
        <f t="shared" si="513"/>
        <v>-9999</v>
      </c>
      <c r="U989" s="1">
        <f t="shared" si="513"/>
        <v>-9999</v>
      </c>
      <c r="V989" s="1">
        <f t="shared" si="507"/>
        <v>-9999</v>
      </c>
    </row>
    <row r="990" spans="2:22" x14ac:dyDescent="0.3">
      <c r="B990" s="1">
        <v>259</v>
      </c>
      <c r="C990" s="1">
        <f t="shared" si="483"/>
        <v>2.7082191780822504</v>
      </c>
      <c r="D990" s="1">
        <f t="shared" si="496"/>
        <v>15.297558985347226</v>
      </c>
      <c r="E990" s="1">
        <f t="shared" si="506"/>
        <v>571.60719011836568</v>
      </c>
      <c r="F990" s="1">
        <f t="shared" si="497"/>
        <v>2.7404882029305551</v>
      </c>
      <c r="G990" s="1">
        <f t="shared" si="498"/>
        <v>0</v>
      </c>
      <c r="H990" s="1">
        <f t="shared" si="499"/>
        <v>0</v>
      </c>
      <c r="I990" s="1">
        <f t="shared" si="500"/>
        <v>0</v>
      </c>
      <c r="J990" s="1">
        <f t="shared" si="501"/>
        <v>27.873179886798571</v>
      </c>
      <c r="K990" s="1">
        <f t="shared" si="502"/>
        <v>0</v>
      </c>
      <c r="L990" s="1">
        <f t="shared" si="503"/>
        <v>27.873179886798571</v>
      </c>
      <c r="M990" s="1">
        <f t="shared" si="504"/>
        <v>1</v>
      </c>
      <c r="N990" s="1">
        <f t="shared" si="505"/>
        <v>0</v>
      </c>
      <c r="O990" s="1">
        <f t="shared" si="513"/>
        <v>-9999</v>
      </c>
      <c r="P990" s="1">
        <f t="shared" si="513"/>
        <v>-9999</v>
      </c>
      <c r="Q990" s="1">
        <f t="shared" si="507"/>
        <v>-9999</v>
      </c>
      <c r="R990" s="1">
        <f t="shared" si="513"/>
        <v>-9999</v>
      </c>
      <c r="S990" s="1">
        <f t="shared" si="513"/>
        <v>-9999</v>
      </c>
      <c r="T990" s="1">
        <f t="shared" si="513"/>
        <v>-9999</v>
      </c>
      <c r="U990" s="1">
        <f t="shared" si="513"/>
        <v>-9999</v>
      </c>
      <c r="V990" s="1">
        <f t="shared" si="507"/>
        <v>-9999</v>
      </c>
    </row>
    <row r="991" spans="2:22" x14ac:dyDescent="0.3">
      <c r="B991" s="1">
        <v>260</v>
      </c>
      <c r="C991" s="1">
        <f t="shared" si="483"/>
        <v>2.7109589041096478</v>
      </c>
      <c r="D991" s="1">
        <f t="shared" si="496"/>
        <v>15.214248610477883</v>
      </c>
      <c r="E991" s="1">
        <f t="shared" si="506"/>
        <v>572.82143872884353</v>
      </c>
      <c r="F991" s="1">
        <f t="shared" si="497"/>
        <v>2.7571502779044237</v>
      </c>
      <c r="G991" s="1">
        <f t="shared" si="498"/>
        <v>0</v>
      </c>
      <c r="H991" s="1">
        <f t="shared" si="499"/>
        <v>0</v>
      </c>
      <c r="I991" s="1">
        <f t="shared" si="500"/>
        <v>0</v>
      </c>
      <c r="J991" s="1">
        <f t="shared" si="501"/>
        <v>28.319324302862817</v>
      </c>
      <c r="K991" s="1">
        <f t="shared" si="502"/>
        <v>0</v>
      </c>
      <c r="L991" s="1">
        <f t="shared" si="503"/>
        <v>28.319324302862817</v>
      </c>
      <c r="M991" s="1">
        <f t="shared" si="504"/>
        <v>1</v>
      </c>
      <c r="N991" s="1">
        <f t="shared" si="505"/>
        <v>0</v>
      </c>
      <c r="O991" s="1">
        <f t="shared" si="513"/>
        <v>-9999</v>
      </c>
      <c r="P991" s="1">
        <f t="shared" si="513"/>
        <v>-9999</v>
      </c>
      <c r="Q991" s="1">
        <f t="shared" si="507"/>
        <v>-9999</v>
      </c>
      <c r="R991" s="1">
        <f t="shared" si="513"/>
        <v>-9999</v>
      </c>
      <c r="S991" s="1">
        <f t="shared" si="513"/>
        <v>-9999</v>
      </c>
      <c r="T991" s="1">
        <f t="shared" si="513"/>
        <v>-9999</v>
      </c>
      <c r="U991" s="1">
        <f t="shared" si="513"/>
        <v>-9999</v>
      </c>
      <c r="V991" s="1">
        <f t="shared" si="507"/>
        <v>-9999</v>
      </c>
    </row>
    <row r="992" spans="2:22" x14ac:dyDescent="0.3">
      <c r="B992" s="1">
        <v>261</v>
      </c>
      <c r="C992" s="1">
        <f t="shared" si="483"/>
        <v>2.7136986301370452</v>
      </c>
      <c r="D992" s="1">
        <f t="shared" si="496"/>
        <v>15.130578427539641</v>
      </c>
      <c r="E992" s="1">
        <f t="shared" si="506"/>
        <v>573.95201715638314</v>
      </c>
      <c r="F992" s="1">
        <f t="shared" si="497"/>
        <v>2.7738843144920717</v>
      </c>
      <c r="G992" s="1">
        <f t="shared" si="498"/>
        <v>0</v>
      </c>
      <c r="H992" s="1">
        <f t="shared" si="499"/>
        <v>0</v>
      </c>
      <c r="I992" s="1">
        <f t="shared" si="500"/>
        <v>0</v>
      </c>
      <c r="J992" s="1">
        <f t="shared" si="501"/>
        <v>28.770243229578167</v>
      </c>
      <c r="K992" s="1">
        <f t="shared" si="502"/>
        <v>0</v>
      </c>
      <c r="L992" s="1">
        <f t="shared" si="503"/>
        <v>28.770243229578167</v>
      </c>
      <c r="M992" s="1">
        <f t="shared" si="504"/>
        <v>1</v>
      </c>
      <c r="N992" s="1">
        <f t="shared" si="505"/>
        <v>0</v>
      </c>
      <c r="O992" s="1">
        <f t="shared" si="513"/>
        <v>-9999</v>
      </c>
      <c r="P992" s="1">
        <f t="shared" si="513"/>
        <v>-9999</v>
      </c>
      <c r="Q992" s="1">
        <f t="shared" si="507"/>
        <v>-9999</v>
      </c>
      <c r="R992" s="1">
        <f t="shared" si="513"/>
        <v>-9999</v>
      </c>
      <c r="S992" s="1">
        <f t="shared" si="513"/>
        <v>-9999</v>
      </c>
      <c r="T992" s="1">
        <f t="shared" si="513"/>
        <v>-9999</v>
      </c>
      <c r="U992" s="1">
        <f t="shared" si="513"/>
        <v>-9999</v>
      </c>
      <c r="V992" s="1">
        <f t="shared" si="507"/>
        <v>-9999</v>
      </c>
    </row>
    <row r="993" spans="2:22" x14ac:dyDescent="0.3">
      <c r="B993" s="1">
        <v>262</v>
      </c>
      <c r="C993" s="1">
        <f t="shared" si="483"/>
        <v>2.7164383561644425</v>
      </c>
      <c r="D993" s="1">
        <f t="shared" si="496"/>
        <v>15.046573229813438</v>
      </c>
      <c r="E993" s="1">
        <f t="shared" si="506"/>
        <v>574.99859038619661</v>
      </c>
      <c r="F993" s="1">
        <f t="shared" si="497"/>
        <v>2.7906853540373127</v>
      </c>
      <c r="G993" s="1">
        <f t="shared" si="498"/>
        <v>0</v>
      </c>
      <c r="H993" s="1">
        <f t="shared" si="499"/>
        <v>0</v>
      </c>
      <c r="I993" s="1">
        <f t="shared" si="500"/>
        <v>0</v>
      </c>
      <c r="J993" s="1">
        <f t="shared" si="501"/>
        <v>29.225829539242334</v>
      </c>
      <c r="K993" s="1">
        <f t="shared" si="502"/>
        <v>0</v>
      </c>
      <c r="L993" s="1">
        <f t="shared" si="503"/>
        <v>29.225829539242334</v>
      </c>
      <c r="M993" s="1">
        <f t="shared" si="504"/>
        <v>1</v>
      </c>
      <c r="N993" s="1">
        <f t="shared" si="505"/>
        <v>0</v>
      </c>
      <c r="O993" s="1">
        <f t="shared" si="513"/>
        <v>-9999</v>
      </c>
      <c r="P993" s="1">
        <f t="shared" si="513"/>
        <v>-9999</v>
      </c>
      <c r="Q993" s="1">
        <f t="shared" si="507"/>
        <v>-9999</v>
      </c>
      <c r="R993" s="1">
        <f t="shared" si="513"/>
        <v>-9999</v>
      </c>
      <c r="S993" s="1">
        <f t="shared" si="513"/>
        <v>-9999</v>
      </c>
      <c r="T993" s="1">
        <f t="shared" si="513"/>
        <v>-9999</v>
      </c>
      <c r="U993" s="1">
        <f t="shared" si="513"/>
        <v>-9999</v>
      </c>
      <c r="V993" s="1">
        <f t="shared" si="507"/>
        <v>-9999</v>
      </c>
    </row>
    <row r="994" spans="2:22" x14ac:dyDescent="0.3">
      <c r="B994" s="1">
        <v>263</v>
      </c>
      <c r="C994" s="1">
        <f t="shared" si="483"/>
        <v>2.7191780821918399</v>
      </c>
      <c r="D994" s="1">
        <f t="shared" si="496"/>
        <v>14.96225790985234</v>
      </c>
      <c r="E994" s="1">
        <f t="shared" si="506"/>
        <v>575.96084829604899</v>
      </c>
      <c r="F994" s="1">
        <f t="shared" si="497"/>
        <v>2.8075484180295316</v>
      </c>
      <c r="G994" s="1">
        <f t="shared" si="498"/>
        <v>0</v>
      </c>
      <c r="H994" s="1">
        <f t="shared" si="499"/>
        <v>0</v>
      </c>
      <c r="I994" s="1">
        <f t="shared" si="500"/>
        <v>0</v>
      </c>
      <c r="J994" s="1">
        <f t="shared" si="501"/>
        <v>29.685972216760952</v>
      </c>
      <c r="K994" s="1">
        <f t="shared" si="502"/>
        <v>0</v>
      </c>
      <c r="L994" s="1">
        <f t="shared" si="503"/>
        <v>29.685972216760952</v>
      </c>
      <c r="M994" s="1">
        <f t="shared" si="504"/>
        <v>1</v>
      </c>
      <c r="N994" s="1">
        <f t="shared" si="505"/>
        <v>0</v>
      </c>
      <c r="O994" s="1">
        <f t="shared" si="513"/>
        <v>-9999</v>
      </c>
      <c r="P994" s="1">
        <f t="shared" si="513"/>
        <v>-9999</v>
      </c>
      <c r="Q994" s="1">
        <f t="shared" si="507"/>
        <v>-9999</v>
      </c>
      <c r="R994" s="1">
        <f t="shared" si="513"/>
        <v>-9999</v>
      </c>
      <c r="S994" s="1">
        <f t="shared" si="513"/>
        <v>-9999</v>
      </c>
      <c r="T994" s="1">
        <f t="shared" si="513"/>
        <v>-9999</v>
      </c>
      <c r="U994" s="1">
        <f t="shared" si="513"/>
        <v>-9999</v>
      </c>
      <c r="V994" s="1">
        <f t="shared" si="507"/>
        <v>-9999</v>
      </c>
    </row>
    <row r="995" spans="2:22" x14ac:dyDescent="0.3">
      <c r="B995" s="1">
        <v>264</v>
      </c>
      <c r="C995" s="1">
        <f t="shared" si="483"/>
        <v>2.7219178082192372</v>
      </c>
      <c r="D995" s="1">
        <f t="shared" si="496"/>
        <v>14.877657452105311</v>
      </c>
      <c r="E995" s="1">
        <f t="shared" si="506"/>
        <v>576.83850574815426</v>
      </c>
      <c r="F995" s="1">
        <f t="shared" si="497"/>
        <v>2.8244685095789377</v>
      </c>
      <c r="G995" s="1">
        <f t="shared" si="498"/>
        <v>0</v>
      </c>
      <c r="H995" s="1">
        <f t="shared" si="499"/>
        <v>0</v>
      </c>
      <c r="I995" s="1">
        <f t="shared" si="500"/>
        <v>0</v>
      </c>
      <c r="J995" s="1">
        <f t="shared" si="501"/>
        <v>30.150556377303907</v>
      </c>
      <c r="K995" s="1">
        <f t="shared" si="502"/>
        <v>0</v>
      </c>
      <c r="L995" s="1">
        <f t="shared" si="503"/>
        <v>30.150556377303907</v>
      </c>
      <c r="M995" s="1">
        <f t="shared" si="504"/>
        <v>1</v>
      </c>
      <c r="N995" s="1">
        <f t="shared" si="505"/>
        <v>0</v>
      </c>
      <c r="O995" s="1">
        <f t="shared" si="513"/>
        <v>-9999</v>
      </c>
      <c r="P995" s="1">
        <f t="shared" si="513"/>
        <v>-9999</v>
      </c>
      <c r="Q995" s="1">
        <f t="shared" si="507"/>
        <v>-9999</v>
      </c>
      <c r="R995" s="1">
        <f t="shared" si="513"/>
        <v>-9999</v>
      </c>
      <c r="S995" s="1">
        <f t="shared" si="513"/>
        <v>-9999</v>
      </c>
      <c r="T995" s="1">
        <f t="shared" si="513"/>
        <v>-9999</v>
      </c>
      <c r="U995" s="1">
        <f t="shared" si="513"/>
        <v>-9999</v>
      </c>
      <c r="V995" s="1">
        <f t="shared" si="507"/>
        <v>-9999</v>
      </c>
    </row>
    <row r="996" spans="2:22" x14ac:dyDescent="0.3">
      <c r="B996" s="1">
        <v>265</v>
      </c>
      <c r="C996" s="1">
        <f t="shared" si="483"/>
        <v>2.7246575342466346</v>
      </c>
      <c r="D996" s="1">
        <f t="shared" si="496"/>
        <v>14.792796925513841</v>
      </c>
      <c r="E996" s="1">
        <f t="shared" si="506"/>
        <v>577.63130267366807</v>
      </c>
      <c r="F996" s="1">
        <f t="shared" si="497"/>
        <v>2.8414406148972318</v>
      </c>
      <c r="G996" s="1">
        <f t="shared" si="498"/>
        <v>0</v>
      </c>
      <c r="H996" s="1">
        <f t="shared" si="499"/>
        <v>0</v>
      </c>
      <c r="I996" s="1">
        <f t="shared" si="500"/>
        <v>0</v>
      </c>
      <c r="J996" s="1">
        <f t="shared" si="501"/>
        <v>30.619463288037807</v>
      </c>
      <c r="K996" s="1">
        <f t="shared" si="502"/>
        <v>0</v>
      </c>
      <c r="L996" s="1">
        <f t="shared" si="503"/>
        <v>30.619463288037807</v>
      </c>
      <c r="M996" s="1">
        <f t="shared" si="504"/>
        <v>1</v>
      </c>
      <c r="N996" s="1">
        <f t="shared" si="505"/>
        <v>0</v>
      </c>
      <c r="O996" s="1">
        <f t="shared" si="513"/>
        <v>-9999</v>
      </c>
      <c r="P996" s="1">
        <f t="shared" si="513"/>
        <v>-9999</v>
      </c>
      <c r="Q996" s="1">
        <f t="shared" si="507"/>
        <v>-9999</v>
      </c>
      <c r="R996" s="1">
        <f t="shared" si="513"/>
        <v>-9999</v>
      </c>
      <c r="S996" s="1">
        <f t="shared" si="513"/>
        <v>-9999</v>
      </c>
      <c r="T996" s="1">
        <f t="shared" si="513"/>
        <v>-9999</v>
      </c>
      <c r="U996" s="1">
        <f t="shared" si="513"/>
        <v>-9999</v>
      </c>
      <c r="V996" s="1">
        <f t="shared" si="507"/>
        <v>-9999</v>
      </c>
    </row>
    <row r="997" spans="2:22" x14ac:dyDescent="0.3">
      <c r="B997" s="1">
        <v>266</v>
      </c>
      <c r="C997" s="1">
        <f t="shared" si="483"/>
        <v>2.727397260274032</v>
      </c>
      <c r="D997" s="1">
        <f t="shared" si="496"/>
        <v>14.707701476083381</v>
      </c>
      <c r="E997" s="1">
        <f t="shared" si="506"/>
        <v>578.33900414975142</v>
      </c>
      <c r="F997" s="1">
        <f t="shared" si="497"/>
        <v>2.8584597047833236</v>
      </c>
      <c r="G997" s="1">
        <f t="shared" si="498"/>
        <v>0</v>
      </c>
      <c r="H997" s="1">
        <f t="shared" si="499"/>
        <v>0</v>
      </c>
      <c r="I997" s="1">
        <f t="shared" si="500"/>
        <v>0</v>
      </c>
      <c r="J997" s="1">
        <f t="shared" si="501"/>
        <v>31.09257039391257</v>
      </c>
      <c r="K997" s="1">
        <f t="shared" si="502"/>
        <v>0</v>
      </c>
      <c r="L997" s="1">
        <f t="shared" si="503"/>
        <v>31.09257039391257</v>
      </c>
      <c r="M997" s="1">
        <f t="shared" si="504"/>
        <v>1</v>
      </c>
      <c r="N997" s="1">
        <f t="shared" si="505"/>
        <v>0</v>
      </c>
      <c r="O997" s="1">
        <f t="shared" si="513"/>
        <v>-9999</v>
      </c>
      <c r="P997" s="1">
        <f t="shared" si="513"/>
        <v>-9999</v>
      </c>
      <c r="Q997" s="1">
        <f t="shared" si="507"/>
        <v>-9999</v>
      </c>
      <c r="R997" s="1">
        <f t="shared" si="513"/>
        <v>-9999</v>
      </c>
      <c r="S997" s="1">
        <f t="shared" si="513"/>
        <v>-9999</v>
      </c>
      <c r="T997" s="1">
        <f t="shared" si="513"/>
        <v>-9999</v>
      </c>
      <c r="U997" s="1">
        <f t="shared" si="513"/>
        <v>-9999</v>
      </c>
      <c r="V997" s="1">
        <f t="shared" si="507"/>
        <v>-9999</v>
      </c>
    </row>
    <row r="998" spans="2:22" x14ac:dyDescent="0.3">
      <c r="B998" s="1">
        <v>267</v>
      </c>
      <c r="C998" s="1">
        <f t="shared" si="483"/>
        <v>2.7301369863014293</v>
      </c>
      <c r="D998" s="1">
        <f t="shared" si="496"/>
        <v>14.622396319432093</v>
      </c>
      <c r="E998" s="1">
        <f t="shared" si="506"/>
        <v>578.96140046918356</v>
      </c>
      <c r="F998" s="1">
        <f t="shared" si="497"/>
        <v>2.8755207361135815</v>
      </c>
      <c r="G998" s="1">
        <f t="shared" si="498"/>
        <v>0</v>
      </c>
      <c r="H998" s="1">
        <f t="shared" si="499"/>
        <v>0</v>
      </c>
      <c r="I998" s="1">
        <f t="shared" si="500"/>
        <v>0</v>
      </c>
      <c r="J998" s="1">
        <f t="shared" si="501"/>
        <v>31.569751347472366</v>
      </c>
      <c r="K998" s="1">
        <f t="shared" si="502"/>
        <v>0</v>
      </c>
      <c r="L998" s="1">
        <f t="shared" si="503"/>
        <v>31.569751347472366</v>
      </c>
      <c r="M998" s="1">
        <f t="shared" si="504"/>
        <v>1</v>
      </c>
      <c r="N998" s="1">
        <f t="shared" si="505"/>
        <v>0</v>
      </c>
      <c r="O998" s="1">
        <f t="shared" si="513"/>
        <v>-9999</v>
      </c>
      <c r="P998" s="1">
        <f t="shared" si="513"/>
        <v>-9999</v>
      </c>
      <c r="Q998" s="1">
        <f t="shared" si="507"/>
        <v>-9999</v>
      </c>
      <c r="R998" s="1">
        <f t="shared" si="507"/>
        <v>-9999</v>
      </c>
      <c r="S998" s="1">
        <f t="shared" si="507"/>
        <v>-9999</v>
      </c>
      <c r="T998" s="1">
        <f t="shared" si="507"/>
        <v>-9999</v>
      </c>
      <c r="U998" s="1">
        <f t="shared" si="507"/>
        <v>-9999</v>
      </c>
      <c r="V998" s="1">
        <f t="shared" si="507"/>
        <v>-9999</v>
      </c>
    </row>
    <row r="999" spans="2:22" x14ac:dyDescent="0.3">
      <c r="B999" s="1">
        <v>268</v>
      </c>
      <c r="C999" s="1">
        <f t="shared" si="483"/>
        <v>2.7328767123288267</v>
      </c>
      <c r="D999" s="1">
        <f t="shared" si="496"/>
        <v>14.536906733318961</v>
      </c>
      <c r="E999" s="1">
        <f t="shared" si="506"/>
        <v>579.49830720250247</v>
      </c>
      <c r="F999" s="1">
        <f t="shared" si="497"/>
        <v>2.8926186533362079</v>
      </c>
      <c r="G999" s="1">
        <f t="shared" si="498"/>
        <v>0</v>
      </c>
      <c r="H999" s="1">
        <f t="shared" si="499"/>
        <v>0</v>
      </c>
      <c r="I999" s="1">
        <f t="shared" si="500"/>
        <v>0</v>
      </c>
      <c r="J999" s="1">
        <f t="shared" si="501"/>
        <v>32.050876042660931</v>
      </c>
      <c r="K999" s="1">
        <f t="shared" si="502"/>
        <v>0</v>
      </c>
      <c r="L999" s="1">
        <f t="shared" si="503"/>
        <v>32.050876042660931</v>
      </c>
      <c r="M999" s="1">
        <f t="shared" si="504"/>
        <v>1</v>
      </c>
      <c r="N999" s="1">
        <f t="shared" si="505"/>
        <v>0</v>
      </c>
      <c r="O999" s="1">
        <f t="shared" si="513"/>
        <v>-9999</v>
      </c>
      <c r="P999" s="1">
        <f t="shared" si="513"/>
        <v>-9999</v>
      </c>
      <c r="Q999" s="1">
        <f t="shared" si="507"/>
        <v>-9999</v>
      </c>
      <c r="R999" s="1">
        <f t="shared" si="507"/>
        <v>-9999</v>
      </c>
      <c r="S999" s="1">
        <f t="shared" si="507"/>
        <v>-9999</v>
      </c>
      <c r="T999" s="1">
        <f t="shared" si="507"/>
        <v>-9999</v>
      </c>
      <c r="U999" s="1">
        <f t="shared" si="507"/>
        <v>-9999</v>
      </c>
      <c r="V999" s="1">
        <f t="shared" si="507"/>
        <v>-9999</v>
      </c>
    </row>
    <row r="1000" spans="2:22" x14ac:dyDescent="0.3">
      <c r="B1000" s="1">
        <v>269</v>
      </c>
      <c r="C1000" s="1">
        <f t="shared" si="483"/>
        <v>2.735616438356224</v>
      </c>
      <c r="D1000" s="1">
        <f t="shared" si="496"/>
        <v>14.451258050153351</v>
      </c>
      <c r="E1000" s="1">
        <f t="shared" si="506"/>
        <v>579.94956525265582</v>
      </c>
      <c r="F1000" s="1">
        <f t="shared" si="497"/>
        <v>2.9097483899693302</v>
      </c>
      <c r="G1000" s="1">
        <f t="shared" si="498"/>
        <v>0</v>
      </c>
      <c r="H1000" s="1">
        <f t="shared" si="499"/>
        <v>0</v>
      </c>
      <c r="I1000" s="1">
        <f t="shared" si="500"/>
        <v>0</v>
      </c>
      <c r="J1000" s="1">
        <f t="shared" si="501"/>
        <v>32.535810652587458</v>
      </c>
      <c r="K1000" s="1">
        <f t="shared" si="502"/>
        <v>0</v>
      </c>
      <c r="L1000" s="1">
        <f t="shared" si="503"/>
        <v>32.535810652587458</v>
      </c>
      <c r="M1000" s="1">
        <f t="shared" si="504"/>
        <v>1</v>
      </c>
      <c r="N1000" s="1">
        <f t="shared" si="505"/>
        <v>0</v>
      </c>
      <c r="O1000" s="1">
        <f t="shared" si="513"/>
        <v>-9999</v>
      </c>
      <c r="P1000" s="1">
        <f t="shared" si="513"/>
        <v>-9999</v>
      </c>
      <c r="Q1000" s="1">
        <f t="shared" si="507"/>
        <v>-9999</v>
      </c>
      <c r="R1000" s="1">
        <f t="shared" si="507"/>
        <v>-9999</v>
      </c>
      <c r="S1000" s="1">
        <f t="shared" si="507"/>
        <v>-9999</v>
      </c>
      <c r="T1000" s="1">
        <f t="shared" si="507"/>
        <v>-9999</v>
      </c>
      <c r="U1000" s="1">
        <f t="shared" si="507"/>
        <v>-9999</v>
      </c>
      <c r="V1000" s="1">
        <f t="shared" si="507"/>
        <v>-9999</v>
      </c>
    </row>
    <row r="1001" spans="2:22" x14ac:dyDescent="0.3">
      <c r="B1001" s="1">
        <v>270</v>
      </c>
      <c r="C1001" s="1">
        <f t="shared" si="483"/>
        <v>2.7383561643836214</v>
      </c>
      <c r="D1001" s="1">
        <f t="shared" si="496"/>
        <v>14.365475649488515</v>
      </c>
      <c r="E1001" s="1">
        <f t="shared" si="506"/>
        <v>580.31504090214435</v>
      </c>
      <c r="F1001" s="1">
        <f t="shared" si="497"/>
        <v>2.9269048701022968</v>
      </c>
      <c r="G1001" s="1">
        <f t="shared" si="498"/>
        <v>0</v>
      </c>
      <c r="H1001" s="1">
        <f t="shared" si="499"/>
        <v>0</v>
      </c>
      <c r="I1001" s="1">
        <f t="shared" si="500"/>
        <v>0</v>
      </c>
      <c r="J1001" s="1">
        <f t="shared" si="501"/>
        <v>33.024417671213655</v>
      </c>
      <c r="K1001" s="1">
        <f t="shared" si="502"/>
        <v>0</v>
      </c>
      <c r="L1001" s="1">
        <f t="shared" si="503"/>
        <v>33.024417671213655</v>
      </c>
      <c r="M1001" s="1">
        <f t="shared" si="504"/>
        <v>1</v>
      </c>
      <c r="N1001" s="1">
        <f t="shared" si="505"/>
        <v>0</v>
      </c>
      <c r="O1001" s="1">
        <f t="shared" ref="O1001" si="514">F1001</f>
        <v>2.9269048701022968</v>
      </c>
      <c r="P1001" s="1">
        <f t="shared" ref="P1001" ca="1" si="515">L1001+_xlfn.LOGNORM.INV(RAND(),0,0.025*L1001)</f>
        <v>34.709831976413405</v>
      </c>
      <c r="Q1001" s="1">
        <f t="shared" ref="Q1001" ca="1" si="516">0.025*P1001</f>
        <v>0.86774579941033514</v>
      </c>
      <c r="R1001" s="1">
        <f t="shared" ref="R1001" si="517">M1001</f>
        <v>1</v>
      </c>
      <c r="S1001" s="1">
        <f t="shared" ref="S1001" si="518">N1001</f>
        <v>0</v>
      </c>
      <c r="T1001" s="1">
        <v>0.1</v>
      </c>
      <c r="U1001" s="1">
        <v>0.1</v>
      </c>
      <c r="V1001" s="1">
        <f t="shared" si="507"/>
        <v>-9999</v>
      </c>
    </row>
    <row r="1002" spans="2:22" x14ac:dyDescent="0.3">
      <c r="B1002" s="1">
        <v>271</v>
      </c>
      <c r="C1002" s="1">
        <f t="shared" si="483"/>
        <v>2.7410958904110188</v>
      </c>
      <c r="D1002" s="1">
        <f t="shared" si="496"/>
        <v>14.279584950501144</v>
      </c>
      <c r="E1002" s="1">
        <f t="shared" si="506"/>
        <v>580.59462585264544</v>
      </c>
      <c r="F1002" s="1">
        <f t="shared" si="497"/>
        <v>2.9440830098997712</v>
      </c>
      <c r="G1002" s="1">
        <f t="shared" si="498"/>
        <v>0</v>
      </c>
      <c r="H1002" s="1">
        <f t="shared" si="499"/>
        <v>0</v>
      </c>
      <c r="I1002" s="1">
        <f t="shared" si="500"/>
        <v>0</v>
      </c>
      <c r="J1002" s="1">
        <f t="shared" si="501"/>
        <v>33.516555958921707</v>
      </c>
      <c r="K1002" s="1">
        <f t="shared" si="502"/>
        <v>0</v>
      </c>
      <c r="L1002" s="1">
        <f t="shared" si="503"/>
        <v>33.516555958921707</v>
      </c>
      <c r="M1002" s="1">
        <f t="shared" si="504"/>
        <v>1</v>
      </c>
      <c r="N1002" s="1">
        <f t="shared" si="505"/>
        <v>0</v>
      </c>
      <c r="O1002" s="1">
        <f t="shared" ref="O1002:Q1002" si="519">-9999</f>
        <v>-9999</v>
      </c>
      <c r="P1002" s="1">
        <f t="shared" si="519"/>
        <v>-9999</v>
      </c>
      <c r="Q1002" s="1">
        <f t="shared" si="519"/>
        <v>-9999</v>
      </c>
      <c r="R1002" s="1">
        <f t="shared" si="513"/>
        <v>-9999</v>
      </c>
      <c r="S1002" s="1">
        <f t="shared" si="513"/>
        <v>-9999</v>
      </c>
      <c r="T1002" s="1">
        <f t="shared" si="513"/>
        <v>-9999</v>
      </c>
      <c r="U1002" s="1">
        <f t="shared" si="513"/>
        <v>-9999</v>
      </c>
      <c r="V1002" s="1">
        <f t="shared" si="507"/>
        <v>-9999</v>
      </c>
    </row>
    <row r="1003" spans="2:22" x14ac:dyDescent="0.3">
      <c r="B1003" s="1">
        <v>272</v>
      </c>
      <c r="C1003" s="1">
        <f t="shared" si="483"/>
        <v>2.7438356164384161</v>
      </c>
      <c r="D1003" s="1">
        <f t="shared" si="496"/>
        <v>14.193611404459002</v>
      </c>
      <c r="E1003" s="1">
        <f t="shared" si="506"/>
        <v>580.78823725710447</v>
      </c>
      <c r="F1003" s="1">
        <f t="shared" si="497"/>
        <v>2.9612777191081996</v>
      </c>
      <c r="G1003" s="1">
        <f t="shared" si="498"/>
        <v>0</v>
      </c>
      <c r="H1003" s="1">
        <f t="shared" si="499"/>
        <v>0</v>
      </c>
      <c r="I1003" s="1">
        <f t="shared" si="500"/>
        <v>0</v>
      </c>
      <c r="J1003" s="1">
        <f t="shared" si="501"/>
        <v>34.012080791919516</v>
      </c>
      <c r="K1003" s="1">
        <f t="shared" si="502"/>
        <v>0</v>
      </c>
      <c r="L1003" s="1">
        <f t="shared" si="503"/>
        <v>34.012080791919516</v>
      </c>
      <c r="M1003" s="1">
        <f t="shared" si="504"/>
        <v>1</v>
      </c>
      <c r="N1003" s="1">
        <f t="shared" si="505"/>
        <v>0</v>
      </c>
      <c r="O1003" s="1">
        <f t="shared" si="513"/>
        <v>-9999</v>
      </c>
      <c r="P1003" s="1">
        <f t="shared" si="513"/>
        <v>-9999</v>
      </c>
      <c r="Q1003" s="1">
        <f t="shared" si="507"/>
        <v>-9999</v>
      </c>
      <c r="R1003" s="1">
        <f t="shared" si="513"/>
        <v>-9999</v>
      </c>
      <c r="S1003" s="1">
        <f t="shared" si="513"/>
        <v>-9999</v>
      </c>
      <c r="T1003" s="1">
        <f t="shared" si="513"/>
        <v>-9999</v>
      </c>
      <c r="U1003" s="1">
        <f t="shared" si="513"/>
        <v>-9999</v>
      </c>
      <c r="V1003" s="1">
        <f t="shared" si="507"/>
        <v>-9999</v>
      </c>
    </row>
    <row r="1004" spans="2:22" x14ac:dyDescent="0.3">
      <c r="B1004" s="1">
        <v>273</v>
      </c>
      <c r="C1004" s="1">
        <f t="shared" si="483"/>
        <v>2.7465753424658135</v>
      </c>
      <c r="D1004" s="1">
        <f t="shared" si="496"/>
        <v>14.107580487179224</v>
      </c>
      <c r="E1004" s="1">
        <f t="shared" si="506"/>
        <v>580.8958177442837</v>
      </c>
      <c r="F1004" s="1">
        <f t="shared" si="497"/>
        <v>2.9784839025641552</v>
      </c>
      <c r="G1004" s="1">
        <f t="shared" si="498"/>
        <v>0</v>
      </c>
      <c r="H1004" s="1">
        <f t="shared" si="499"/>
        <v>0</v>
      </c>
      <c r="I1004" s="1">
        <f t="shared" si="500"/>
        <v>0</v>
      </c>
      <c r="J1004" s="1">
        <f t="shared" si="501"/>
        <v>34.510843915434315</v>
      </c>
      <c r="K1004" s="1">
        <f t="shared" si="502"/>
        <v>0</v>
      </c>
      <c r="L1004" s="1">
        <f t="shared" si="503"/>
        <v>34.510843915434315</v>
      </c>
      <c r="M1004" s="1">
        <f t="shared" si="504"/>
        <v>1</v>
      </c>
      <c r="N1004" s="1">
        <f t="shared" si="505"/>
        <v>0</v>
      </c>
      <c r="O1004" s="1">
        <f t="shared" si="513"/>
        <v>-9999</v>
      </c>
      <c r="P1004" s="1">
        <f t="shared" si="513"/>
        <v>-9999</v>
      </c>
      <c r="Q1004" s="1">
        <f t="shared" si="507"/>
        <v>-9999</v>
      </c>
      <c r="R1004" s="1">
        <f t="shared" si="513"/>
        <v>-9999</v>
      </c>
      <c r="S1004" s="1">
        <f t="shared" si="513"/>
        <v>-9999</v>
      </c>
      <c r="T1004" s="1">
        <f t="shared" si="513"/>
        <v>-9999</v>
      </c>
      <c r="U1004" s="1">
        <f t="shared" si="513"/>
        <v>-9999</v>
      </c>
      <c r="V1004" s="1">
        <f t="shared" si="507"/>
        <v>-9999</v>
      </c>
    </row>
    <row r="1005" spans="2:22" x14ac:dyDescent="0.3">
      <c r="B1005" s="1">
        <v>274</v>
      </c>
      <c r="C1005" s="1">
        <f t="shared" ref="C1005:C1068" si="520">C1004+1/365</f>
        <v>2.7493150684932108</v>
      </c>
      <c r="D1005" s="1">
        <f t="shared" si="496"/>
        <v>14.021517691479335</v>
      </c>
      <c r="E1005" s="1">
        <f t="shared" si="506"/>
        <v>580.91733543576299</v>
      </c>
      <c r="F1005" s="1">
        <f t="shared" si="497"/>
        <v>2.9956964617041328</v>
      </c>
      <c r="G1005" s="1">
        <f t="shared" si="498"/>
        <v>0</v>
      </c>
      <c r="H1005" s="1">
        <f t="shared" si="499"/>
        <v>0</v>
      </c>
      <c r="I1005" s="1">
        <f t="shared" si="500"/>
        <v>0</v>
      </c>
      <c r="J1005" s="1">
        <f t="shared" si="501"/>
        <v>35.012693600644504</v>
      </c>
      <c r="K1005" s="1">
        <f t="shared" si="502"/>
        <v>0</v>
      </c>
      <c r="L1005" s="1">
        <f t="shared" si="503"/>
        <v>35.012693600644504</v>
      </c>
      <c r="M1005" s="1">
        <f t="shared" si="504"/>
        <v>1</v>
      </c>
      <c r="N1005" s="1">
        <f t="shared" si="505"/>
        <v>0</v>
      </c>
      <c r="O1005" s="1">
        <f t="shared" si="513"/>
        <v>-9999</v>
      </c>
      <c r="P1005" s="1">
        <f t="shared" si="513"/>
        <v>-9999</v>
      </c>
      <c r="Q1005" s="1">
        <f t="shared" si="507"/>
        <v>-9999</v>
      </c>
      <c r="R1005" s="1">
        <f t="shared" si="513"/>
        <v>-9999</v>
      </c>
      <c r="S1005" s="1">
        <f t="shared" si="513"/>
        <v>-9999</v>
      </c>
      <c r="T1005" s="1">
        <f t="shared" si="513"/>
        <v>-9999</v>
      </c>
      <c r="U1005" s="1">
        <f t="shared" si="513"/>
        <v>-9999</v>
      </c>
      <c r="V1005" s="1">
        <f t="shared" si="507"/>
        <v>-9999</v>
      </c>
    </row>
    <row r="1006" spans="2:22" x14ac:dyDescent="0.3">
      <c r="B1006" s="1">
        <v>275</v>
      </c>
      <c r="C1006" s="1">
        <f t="shared" si="520"/>
        <v>2.7520547945206082</v>
      </c>
      <c r="D1006" s="1">
        <f t="shared" si="496"/>
        <v>13.935448519623073</v>
      </c>
      <c r="E1006" s="1">
        <f t="shared" si="506"/>
        <v>0</v>
      </c>
      <c r="F1006" s="1">
        <f t="shared" si="497"/>
        <v>3.0129102960753853</v>
      </c>
      <c r="G1006" s="1">
        <f t="shared" si="498"/>
        <v>0</v>
      </c>
      <c r="H1006" s="1">
        <f t="shared" si="499"/>
        <v>0</v>
      </c>
      <c r="I1006" s="1">
        <f t="shared" si="500"/>
        <v>0</v>
      </c>
      <c r="J1006" s="1">
        <f t="shared" si="501"/>
        <v>35.517474705297509</v>
      </c>
      <c r="K1006" s="1">
        <f t="shared" si="502"/>
        <v>0</v>
      </c>
      <c r="L1006" s="1">
        <f t="shared" si="503"/>
        <v>35.517474705297509</v>
      </c>
      <c r="M1006" s="1">
        <f t="shared" si="504"/>
        <v>1</v>
      </c>
      <c r="N1006" s="1">
        <f t="shared" si="505"/>
        <v>0</v>
      </c>
      <c r="O1006" s="1">
        <f t="shared" si="513"/>
        <v>-9999</v>
      </c>
      <c r="P1006" s="1">
        <f t="shared" si="513"/>
        <v>-9999</v>
      </c>
      <c r="Q1006" s="1">
        <f t="shared" si="507"/>
        <v>-9999</v>
      </c>
      <c r="R1006" s="1">
        <f t="shared" si="507"/>
        <v>-9999</v>
      </c>
      <c r="S1006" s="1">
        <f t="shared" si="507"/>
        <v>-9999</v>
      </c>
      <c r="T1006" s="1">
        <f t="shared" si="507"/>
        <v>-9999</v>
      </c>
      <c r="U1006" s="1">
        <f t="shared" si="507"/>
        <v>-9999</v>
      </c>
      <c r="V1006" s="1">
        <f t="shared" si="507"/>
        <v>-9999</v>
      </c>
    </row>
    <row r="1007" spans="2:22" x14ac:dyDescent="0.3">
      <c r="B1007" s="1">
        <v>276</v>
      </c>
      <c r="C1007" s="1">
        <f t="shared" si="520"/>
        <v>2.7547945205480056</v>
      </c>
      <c r="D1007" s="1">
        <f t="shared" si="496"/>
        <v>13.849398475763563</v>
      </c>
      <c r="E1007" s="1">
        <f t="shared" si="506"/>
        <v>0</v>
      </c>
      <c r="F1007" s="1">
        <f t="shared" si="497"/>
        <v>3.0301203048472876</v>
      </c>
      <c r="G1007" s="1">
        <f t="shared" si="498"/>
        <v>0</v>
      </c>
      <c r="H1007" s="1">
        <f t="shared" si="499"/>
        <v>0</v>
      </c>
      <c r="I1007" s="1">
        <f t="shared" si="500"/>
        <v>0</v>
      </c>
      <c r="J1007" s="1">
        <f t="shared" si="501"/>
        <v>36.025028737954862</v>
      </c>
      <c r="K1007" s="1">
        <f t="shared" si="502"/>
        <v>0</v>
      </c>
      <c r="L1007" s="1">
        <f t="shared" si="503"/>
        <v>36.025028737954862</v>
      </c>
      <c r="M1007" s="1">
        <f t="shared" si="504"/>
        <v>1</v>
      </c>
      <c r="N1007" s="1">
        <f t="shared" si="505"/>
        <v>0</v>
      </c>
      <c r="O1007" s="1">
        <f t="shared" si="513"/>
        <v>-9999</v>
      </c>
      <c r="P1007" s="1">
        <f t="shared" si="513"/>
        <v>-9999</v>
      </c>
      <c r="Q1007" s="1">
        <f t="shared" si="507"/>
        <v>-9999</v>
      </c>
      <c r="R1007" s="1">
        <f t="shared" si="507"/>
        <v>-9999</v>
      </c>
      <c r="S1007" s="1">
        <f t="shared" si="507"/>
        <v>-9999</v>
      </c>
      <c r="T1007" s="1">
        <f t="shared" si="507"/>
        <v>-9999</v>
      </c>
      <c r="U1007" s="1">
        <f t="shared" si="507"/>
        <v>-9999</v>
      </c>
      <c r="V1007" s="1">
        <f t="shared" si="507"/>
        <v>-9999</v>
      </c>
    </row>
    <row r="1008" spans="2:22" x14ac:dyDescent="0.3">
      <c r="B1008" s="1">
        <v>277</v>
      </c>
      <c r="C1008" s="1">
        <f t="shared" si="520"/>
        <v>2.7575342465754029</v>
      </c>
      <c r="D1008" s="1">
        <f t="shared" si="496"/>
        <v>13.763393058385949</v>
      </c>
      <c r="E1008" s="1">
        <f t="shared" si="506"/>
        <v>0</v>
      </c>
      <c r="F1008" s="1">
        <f t="shared" si="497"/>
        <v>3.0473213883228101</v>
      </c>
      <c r="G1008" s="1">
        <f t="shared" si="498"/>
        <v>0</v>
      </c>
      <c r="H1008" s="1">
        <f t="shared" si="499"/>
        <v>0</v>
      </c>
      <c r="I1008" s="1">
        <f t="shared" si="500"/>
        <v>0</v>
      </c>
      <c r="J1008" s="1">
        <f t="shared" si="501"/>
        <v>36.535193925806055</v>
      </c>
      <c r="K1008" s="1">
        <f t="shared" si="502"/>
        <v>0</v>
      </c>
      <c r="L1008" s="1">
        <f t="shared" si="503"/>
        <v>36.535193925806055</v>
      </c>
      <c r="M1008" s="1">
        <f t="shared" si="504"/>
        <v>1</v>
      </c>
      <c r="N1008" s="1">
        <f t="shared" si="505"/>
        <v>0</v>
      </c>
      <c r="O1008" s="1">
        <f t="shared" si="513"/>
        <v>-9999</v>
      </c>
      <c r="P1008" s="1">
        <f t="shared" si="513"/>
        <v>-9999</v>
      </c>
      <c r="Q1008" s="1">
        <f t="shared" si="507"/>
        <v>-9999</v>
      </c>
      <c r="R1008" s="1">
        <f t="shared" si="507"/>
        <v>-9999</v>
      </c>
      <c r="S1008" s="1">
        <f t="shared" si="507"/>
        <v>-9999</v>
      </c>
      <c r="T1008" s="1">
        <f t="shared" si="507"/>
        <v>-9999</v>
      </c>
      <c r="U1008" s="1">
        <f t="shared" si="507"/>
        <v>-9999</v>
      </c>
      <c r="V1008" s="1">
        <f t="shared" si="507"/>
        <v>-9999</v>
      </c>
    </row>
    <row r="1009" spans="2:22" x14ac:dyDescent="0.3">
      <c r="B1009" s="1">
        <v>278</v>
      </c>
      <c r="C1009" s="1">
        <f t="shared" si="520"/>
        <v>2.7602739726028003</v>
      </c>
      <c r="D1009" s="1">
        <f t="shared" si="496"/>
        <v>13.677457752751531</v>
      </c>
      <c r="E1009" s="1">
        <f t="shared" si="506"/>
        <v>0</v>
      </c>
      <c r="F1009" s="1">
        <f t="shared" si="497"/>
        <v>3.0645084494496939</v>
      </c>
      <c r="G1009" s="1">
        <f t="shared" si="498"/>
        <v>0</v>
      </c>
      <c r="H1009" s="1">
        <f t="shared" si="499"/>
        <v>0</v>
      </c>
      <c r="I1009" s="1">
        <f t="shared" si="500"/>
        <v>0</v>
      </c>
      <c r="J1009" s="1">
        <f t="shared" si="501"/>
        <v>37.047805285989945</v>
      </c>
      <c r="K1009" s="1">
        <f t="shared" si="502"/>
        <v>0</v>
      </c>
      <c r="L1009" s="1">
        <f t="shared" si="503"/>
        <v>37.047805285989945</v>
      </c>
      <c r="M1009" s="1">
        <f t="shared" si="504"/>
        <v>1</v>
      </c>
      <c r="N1009" s="1">
        <f t="shared" si="505"/>
        <v>0</v>
      </c>
      <c r="O1009" s="1">
        <f t="shared" si="513"/>
        <v>-9999</v>
      </c>
      <c r="P1009" s="1">
        <f t="shared" si="513"/>
        <v>-9999</v>
      </c>
      <c r="Q1009" s="1">
        <f t="shared" si="507"/>
        <v>-9999</v>
      </c>
      <c r="R1009" s="1">
        <f t="shared" si="507"/>
        <v>-9999</v>
      </c>
      <c r="S1009" s="1">
        <f t="shared" si="507"/>
        <v>-9999</v>
      </c>
      <c r="T1009" s="1">
        <f t="shared" si="507"/>
        <v>-9999</v>
      </c>
      <c r="U1009" s="1">
        <f t="shared" si="507"/>
        <v>-9999</v>
      </c>
      <c r="V1009" s="1">
        <f t="shared" si="507"/>
        <v>-9999</v>
      </c>
    </row>
    <row r="1010" spans="2:22" x14ac:dyDescent="0.3">
      <c r="B1010" s="1">
        <v>279</v>
      </c>
      <c r="C1010" s="1">
        <f t="shared" si="520"/>
        <v>2.7630136986301976</v>
      </c>
      <c r="D1010" s="1">
        <f t="shared" si="496"/>
        <v>13.591618023345987</v>
      </c>
      <c r="E1010" s="1">
        <f t="shared" si="506"/>
        <v>0</v>
      </c>
      <c r="F1010" s="1">
        <f t="shared" si="497"/>
        <v>3.0816763953308026</v>
      </c>
      <c r="G1010" s="1">
        <f t="shared" si="498"/>
        <v>0</v>
      </c>
      <c r="H1010" s="1">
        <f t="shared" si="499"/>
        <v>0</v>
      </c>
      <c r="I1010" s="1">
        <f t="shared" si="500"/>
        <v>0</v>
      </c>
      <c r="J1010" s="1">
        <f t="shared" si="501"/>
        <v>37.562694700356452</v>
      </c>
      <c r="K1010" s="1">
        <f t="shared" si="502"/>
        <v>0</v>
      </c>
      <c r="L1010" s="1">
        <f t="shared" si="503"/>
        <v>37.562694700356452</v>
      </c>
      <c r="M1010" s="1">
        <f t="shared" si="504"/>
        <v>1</v>
      </c>
      <c r="N1010" s="1">
        <f t="shared" si="505"/>
        <v>0</v>
      </c>
      <c r="O1010" s="1">
        <f t="shared" si="513"/>
        <v>-9999</v>
      </c>
      <c r="P1010" s="1">
        <f t="shared" si="513"/>
        <v>-9999</v>
      </c>
      <c r="Q1010" s="1">
        <f t="shared" si="507"/>
        <v>-9999</v>
      </c>
      <c r="R1010" s="1">
        <f t="shared" si="507"/>
        <v>-9999</v>
      </c>
      <c r="S1010" s="1">
        <f t="shared" si="507"/>
        <v>-9999</v>
      </c>
      <c r="T1010" s="1">
        <f t="shared" si="507"/>
        <v>-9999</v>
      </c>
      <c r="U1010" s="1">
        <f t="shared" si="507"/>
        <v>-9999</v>
      </c>
      <c r="V1010" s="1">
        <f t="shared" si="507"/>
        <v>-9999</v>
      </c>
    </row>
    <row r="1011" spans="2:22" x14ac:dyDescent="0.3">
      <c r="B1011" s="1">
        <v>280</v>
      </c>
      <c r="C1011" s="1">
        <f t="shared" si="520"/>
        <v>2.765753424657595</v>
      </c>
      <c r="D1011" s="1">
        <f t="shared" si="496"/>
        <v>13.505899306333747</v>
      </c>
      <c r="E1011" s="1">
        <f t="shared" si="506"/>
        <v>0</v>
      </c>
      <c r="F1011" s="1">
        <f t="shared" si="497"/>
        <v>3.0988201387332506</v>
      </c>
      <c r="G1011" s="1">
        <f t="shared" si="498"/>
        <v>0</v>
      </c>
      <c r="H1011" s="1">
        <f t="shared" si="499"/>
        <v>0</v>
      </c>
      <c r="I1011" s="1">
        <f t="shared" si="500"/>
        <v>0</v>
      </c>
      <c r="J1011" s="1">
        <f t="shared" si="501"/>
        <v>38.079690993601979</v>
      </c>
      <c r="K1011" s="1">
        <f t="shared" si="502"/>
        <v>0</v>
      </c>
      <c r="L1011" s="1">
        <f t="shared" si="503"/>
        <v>38.079690993601979</v>
      </c>
      <c r="M1011" s="1">
        <f t="shared" si="504"/>
        <v>1</v>
      </c>
      <c r="N1011" s="1">
        <f t="shared" si="505"/>
        <v>0</v>
      </c>
      <c r="O1011" s="1">
        <f t="shared" si="513"/>
        <v>-9999</v>
      </c>
      <c r="P1011" s="1">
        <f t="shared" si="513"/>
        <v>-9999</v>
      </c>
      <c r="Q1011" s="1">
        <f t="shared" si="507"/>
        <v>-9999</v>
      </c>
      <c r="R1011" s="1">
        <f t="shared" si="507"/>
        <v>-9999</v>
      </c>
      <c r="S1011" s="1">
        <f t="shared" si="507"/>
        <v>-9999</v>
      </c>
      <c r="T1011" s="1">
        <f t="shared" si="507"/>
        <v>-9999</v>
      </c>
      <c r="U1011" s="1">
        <f t="shared" si="507"/>
        <v>-9999</v>
      </c>
      <c r="V1011" s="1">
        <f t="shared" si="507"/>
        <v>-9999</v>
      </c>
    </row>
    <row r="1012" spans="2:22" x14ac:dyDescent="0.3">
      <c r="B1012" s="1">
        <v>281</v>
      </c>
      <c r="C1012" s="1">
        <f t="shared" si="520"/>
        <v>2.7684931506849924</v>
      </c>
      <c r="D1012" s="1">
        <f t="shared" si="496"/>
        <v>13.420327002020608</v>
      </c>
      <c r="E1012" s="1">
        <f t="shared" si="506"/>
        <v>0</v>
      </c>
      <c r="F1012" s="1">
        <f t="shared" si="497"/>
        <v>3.115934599595878</v>
      </c>
      <c r="G1012" s="1">
        <f t="shared" si="498"/>
        <v>0</v>
      </c>
      <c r="H1012" s="1">
        <f t="shared" si="499"/>
        <v>0</v>
      </c>
      <c r="I1012" s="1">
        <f t="shared" si="500"/>
        <v>0</v>
      </c>
      <c r="J1012" s="1">
        <f t="shared" si="501"/>
        <v>38.598620014708693</v>
      </c>
      <c r="K1012" s="1">
        <f t="shared" si="502"/>
        <v>0</v>
      </c>
      <c r="L1012" s="1">
        <f t="shared" si="503"/>
        <v>38.598620014708693</v>
      </c>
      <c r="M1012" s="1">
        <f t="shared" si="504"/>
        <v>1</v>
      </c>
      <c r="N1012" s="1">
        <f t="shared" si="505"/>
        <v>0</v>
      </c>
      <c r="O1012" s="1">
        <f t="shared" si="513"/>
        <v>-9999</v>
      </c>
      <c r="P1012" s="1">
        <f t="shared" si="513"/>
        <v>-9999</v>
      </c>
      <c r="Q1012" s="1">
        <f t="shared" si="507"/>
        <v>-9999</v>
      </c>
      <c r="R1012" s="1">
        <f t="shared" si="507"/>
        <v>-9999</v>
      </c>
      <c r="S1012" s="1">
        <f t="shared" si="507"/>
        <v>-9999</v>
      </c>
      <c r="T1012" s="1">
        <f t="shared" si="507"/>
        <v>-9999</v>
      </c>
      <c r="U1012" s="1">
        <f t="shared" si="507"/>
        <v>-9999</v>
      </c>
      <c r="V1012" s="1">
        <f t="shared" si="507"/>
        <v>-9999</v>
      </c>
    </row>
    <row r="1013" spans="2:22" x14ac:dyDescent="0.3">
      <c r="B1013" s="1">
        <v>282</v>
      </c>
      <c r="C1013" s="1">
        <f t="shared" si="520"/>
        <v>2.7712328767123897</v>
      </c>
      <c r="D1013" s="1">
        <f t="shared" si="496"/>
        <v>13.33492646732712</v>
      </c>
      <c r="E1013" s="1">
        <f t="shared" si="506"/>
        <v>0</v>
      </c>
      <c r="F1013" s="1">
        <f t="shared" si="497"/>
        <v>3.1330147065345759</v>
      </c>
      <c r="G1013" s="1">
        <f t="shared" si="498"/>
        <v>0</v>
      </c>
      <c r="H1013" s="1">
        <f t="shared" si="499"/>
        <v>0</v>
      </c>
      <c r="I1013" s="1">
        <f t="shared" si="500"/>
        <v>0</v>
      </c>
      <c r="J1013" s="1">
        <f t="shared" si="501"/>
        <v>39.119304721613346</v>
      </c>
      <c r="K1013" s="1">
        <f t="shared" si="502"/>
        <v>0</v>
      </c>
      <c r="L1013" s="1">
        <f t="shared" si="503"/>
        <v>39.119304721613346</v>
      </c>
      <c r="M1013" s="1">
        <f t="shared" si="504"/>
        <v>1</v>
      </c>
      <c r="N1013" s="1">
        <f t="shared" si="505"/>
        <v>0</v>
      </c>
      <c r="O1013" s="1">
        <f t="shared" si="513"/>
        <v>-9999</v>
      </c>
      <c r="P1013" s="1">
        <f t="shared" si="513"/>
        <v>-9999</v>
      </c>
      <c r="Q1013" s="1">
        <f t="shared" si="507"/>
        <v>-9999</v>
      </c>
      <c r="R1013" s="1">
        <f t="shared" si="507"/>
        <v>-9999</v>
      </c>
      <c r="S1013" s="1">
        <f t="shared" si="507"/>
        <v>-9999</v>
      </c>
      <c r="T1013" s="1">
        <f t="shared" si="507"/>
        <v>-9999</v>
      </c>
      <c r="U1013" s="1">
        <f t="shared" si="507"/>
        <v>-9999</v>
      </c>
      <c r="V1013" s="1">
        <f t="shared" si="507"/>
        <v>-9999</v>
      </c>
    </row>
    <row r="1014" spans="2:22" x14ac:dyDescent="0.3">
      <c r="B1014" s="1">
        <v>283</v>
      </c>
      <c r="C1014" s="1">
        <f t="shared" si="520"/>
        <v>2.7739726027397871</v>
      </c>
      <c r="D1014" s="1">
        <f t="shared" si="496"/>
        <v>13.249723008274845</v>
      </c>
      <c r="E1014" s="1">
        <f t="shared" si="506"/>
        <v>0</v>
      </c>
      <c r="F1014" s="1">
        <f t="shared" si="497"/>
        <v>3.1500553983450312</v>
      </c>
      <c r="G1014" s="1">
        <f t="shared" si="498"/>
        <v>0</v>
      </c>
      <c r="H1014" s="1">
        <f t="shared" si="499"/>
        <v>0</v>
      </c>
      <c r="I1014" s="1">
        <f t="shared" si="500"/>
        <v>0</v>
      </c>
      <c r="J1014" s="1">
        <f t="shared" si="501"/>
        <v>39.641565269030053</v>
      </c>
      <c r="K1014" s="1">
        <f t="shared" si="502"/>
        <v>0</v>
      </c>
      <c r="L1014" s="1">
        <f t="shared" si="503"/>
        <v>39.641565269030053</v>
      </c>
      <c r="M1014" s="1">
        <f t="shared" si="504"/>
        <v>1</v>
      </c>
      <c r="N1014" s="1">
        <f t="shared" si="505"/>
        <v>0</v>
      </c>
      <c r="O1014" s="1">
        <f t="shared" si="513"/>
        <v>-9999</v>
      </c>
      <c r="P1014" s="1">
        <f t="shared" si="513"/>
        <v>-9999</v>
      </c>
      <c r="Q1014" s="1">
        <f t="shared" si="507"/>
        <v>-9999</v>
      </c>
      <c r="R1014" s="1">
        <f t="shared" si="507"/>
        <v>-9999</v>
      </c>
      <c r="S1014" s="1">
        <f t="shared" si="507"/>
        <v>-9999</v>
      </c>
      <c r="T1014" s="1">
        <f t="shared" si="507"/>
        <v>-9999</v>
      </c>
      <c r="U1014" s="1">
        <f t="shared" si="507"/>
        <v>-9999</v>
      </c>
      <c r="V1014" s="1">
        <f t="shared" si="507"/>
        <v>-9999</v>
      </c>
    </row>
    <row r="1015" spans="2:22" x14ac:dyDescent="0.3">
      <c r="B1015" s="1">
        <v>284</v>
      </c>
      <c r="C1015" s="1">
        <f t="shared" si="520"/>
        <v>2.7767123287671844</v>
      </c>
      <c r="D1015" s="1">
        <f t="shared" si="496"/>
        <v>13.16474187248752</v>
      </c>
      <c r="E1015" s="1">
        <f t="shared" si="506"/>
        <v>0</v>
      </c>
      <c r="F1015" s="1">
        <f t="shared" si="497"/>
        <v>3.1670516255024959</v>
      </c>
      <c r="G1015" s="1">
        <f t="shared" si="498"/>
        <v>0</v>
      </c>
      <c r="H1015" s="1">
        <f t="shared" si="499"/>
        <v>0</v>
      </c>
      <c r="I1015" s="1">
        <f t="shared" si="500"/>
        <v>0</v>
      </c>
      <c r="J1015" s="1">
        <f t="shared" si="501"/>
        <v>40.16521909935129</v>
      </c>
      <c r="K1015" s="1">
        <f t="shared" si="502"/>
        <v>0</v>
      </c>
      <c r="L1015" s="1">
        <f t="shared" si="503"/>
        <v>40.16521909935129</v>
      </c>
      <c r="M1015" s="1">
        <f t="shared" si="504"/>
        <v>1</v>
      </c>
      <c r="N1015" s="1">
        <f t="shared" si="505"/>
        <v>0</v>
      </c>
      <c r="O1015" s="1">
        <f t="shared" si="513"/>
        <v>-9999</v>
      </c>
      <c r="P1015" s="1">
        <f t="shared" si="513"/>
        <v>-9999</v>
      </c>
      <c r="Q1015" s="1">
        <f t="shared" si="507"/>
        <v>-9999</v>
      </c>
      <c r="R1015" s="1">
        <f t="shared" si="507"/>
        <v>-9999</v>
      </c>
      <c r="S1015" s="1">
        <f t="shared" si="507"/>
        <v>-9999</v>
      </c>
      <c r="T1015" s="1">
        <f t="shared" si="507"/>
        <v>-9999</v>
      </c>
      <c r="U1015" s="1">
        <f t="shared" si="507"/>
        <v>-9999</v>
      </c>
      <c r="V1015" s="1">
        <f t="shared" si="507"/>
        <v>-9999</v>
      </c>
    </row>
    <row r="1016" spans="2:22" x14ac:dyDescent="0.3">
      <c r="B1016" s="1">
        <v>285</v>
      </c>
      <c r="C1016" s="1">
        <f t="shared" si="520"/>
        <v>2.7794520547945818</v>
      </c>
      <c r="D1016" s="1">
        <f t="shared" si="496"/>
        <v>13.080008241709706</v>
      </c>
      <c r="E1016" s="1">
        <f t="shared" si="506"/>
        <v>0</v>
      </c>
      <c r="F1016" s="1">
        <f t="shared" si="497"/>
        <v>3.183998351658059</v>
      </c>
      <c r="G1016" s="1">
        <f t="shared" si="498"/>
        <v>0</v>
      </c>
      <c r="H1016" s="1">
        <f t="shared" si="499"/>
        <v>0</v>
      </c>
      <c r="I1016" s="1">
        <f t="shared" si="500"/>
        <v>0</v>
      </c>
      <c r="J1016" s="1">
        <f t="shared" si="501"/>
        <v>40.690081036543717</v>
      </c>
      <c r="K1016" s="1">
        <f t="shared" si="502"/>
        <v>0</v>
      </c>
      <c r="L1016" s="1">
        <f t="shared" si="503"/>
        <v>40.690081036543717</v>
      </c>
      <c r="M1016" s="1">
        <f t="shared" si="504"/>
        <v>1</v>
      </c>
      <c r="N1016" s="1">
        <f t="shared" si="505"/>
        <v>0</v>
      </c>
      <c r="O1016" s="1">
        <f t="shared" si="513"/>
        <v>-9999</v>
      </c>
      <c r="P1016" s="1">
        <f t="shared" si="513"/>
        <v>-9999</v>
      </c>
      <c r="Q1016" s="1">
        <f t="shared" si="507"/>
        <v>-9999</v>
      </c>
      <c r="R1016" s="1">
        <f t="shared" si="507"/>
        <v>-9999</v>
      </c>
      <c r="S1016" s="1">
        <f t="shared" si="507"/>
        <v>-9999</v>
      </c>
      <c r="T1016" s="1">
        <f t="shared" si="507"/>
        <v>-9999</v>
      </c>
      <c r="U1016" s="1">
        <f t="shared" si="507"/>
        <v>-9999</v>
      </c>
      <c r="V1016" s="1">
        <f t="shared" si="507"/>
        <v>-9999</v>
      </c>
    </row>
    <row r="1017" spans="2:22" x14ac:dyDescent="0.3">
      <c r="B1017" s="1">
        <v>286</v>
      </c>
      <c r="C1017" s="1">
        <f t="shared" si="520"/>
        <v>2.7821917808219792</v>
      </c>
      <c r="D1017" s="1">
        <f t="shared" si="496"/>
        <v>12.995547224344939</v>
      </c>
      <c r="E1017" s="1">
        <f t="shared" si="506"/>
        <v>0</v>
      </c>
      <c r="F1017" s="1">
        <f t="shared" si="497"/>
        <v>3.2008905551310121</v>
      </c>
      <c r="G1017" s="1">
        <f t="shared" si="498"/>
        <v>0</v>
      </c>
      <c r="H1017" s="1">
        <f t="shared" si="499"/>
        <v>0</v>
      </c>
      <c r="I1017" s="1">
        <f t="shared" si="500"/>
        <v>0</v>
      </c>
      <c r="J1017" s="1">
        <f t="shared" si="501"/>
        <v>41.215963382957625</v>
      </c>
      <c r="K1017" s="1">
        <f t="shared" si="502"/>
        <v>0</v>
      </c>
      <c r="L1017" s="1">
        <f t="shared" si="503"/>
        <v>41.215963382957625</v>
      </c>
      <c r="M1017" s="1">
        <f t="shared" si="504"/>
        <v>1</v>
      </c>
      <c r="N1017" s="1">
        <f t="shared" si="505"/>
        <v>0</v>
      </c>
      <c r="O1017" s="1">
        <f t="shared" si="513"/>
        <v>-9999</v>
      </c>
      <c r="P1017" s="1">
        <f t="shared" si="513"/>
        <v>-9999</v>
      </c>
      <c r="Q1017" s="1">
        <f t="shared" si="507"/>
        <v>-9999</v>
      </c>
      <c r="R1017" s="1">
        <f t="shared" si="507"/>
        <v>-9999</v>
      </c>
      <c r="S1017" s="1">
        <f t="shared" si="507"/>
        <v>-9999</v>
      </c>
      <c r="T1017" s="1">
        <f t="shared" si="507"/>
        <v>-9999</v>
      </c>
      <c r="U1017" s="1">
        <f t="shared" si="507"/>
        <v>-9999</v>
      </c>
      <c r="V1017" s="1">
        <f t="shared" si="507"/>
        <v>-9999</v>
      </c>
    </row>
    <row r="1018" spans="2:22" x14ac:dyDescent="0.3">
      <c r="B1018" s="1">
        <v>287</v>
      </c>
      <c r="C1018" s="1">
        <f t="shared" si="520"/>
        <v>2.7849315068493765</v>
      </c>
      <c r="D1018" s="1">
        <f t="shared" si="496"/>
        <v>12.911383848015467</v>
      </c>
      <c r="E1018" s="1">
        <f t="shared" si="506"/>
        <v>0</v>
      </c>
      <c r="F1018" s="1">
        <f t="shared" si="497"/>
        <v>3.2177232303969068</v>
      </c>
      <c r="G1018" s="1">
        <f t="shared" si="498"/>
        <v>0</v>
      </c>
      <c r="H1018" s="1">
        <f t="shared" si="499"/>
        <v>0</v>
      </c>
      <c r="I1018" s="1">
        <f t="shared" si="500"/>
        <v>0</v>
      </c>
      <c r="J1018" s="1">
        <f t="shared" si="501"/>
        <v>41.74267601896635</v>
      </c>
      <c r="K1018" s="1">
        <f t="shared" si="502"/>
        <v>0</v>
      </c>
      <c r="L1018" s="1">
        <f t="shared" si="503"/>
        <v>41.74267601896635</v>
      </c>
      <c r="M1018" s="1">
        <f t="shared" si="504"/>
        <v>1</v>
      </c>
      <c r="N1018" s="1">
        <f t="shared" si="505"/>
        <v>0</v>
      </c>
      <c r="O1018" s="1">
        <f t="shared" si="513"/>
        <v>-9999</v>
      </c>
      <c r="P1018" s="1">
        <f t="shared" si="513"/>
        <v>-9999</v>
      </c>
      <c r="Q1018" s="1">
        <f t="shared" si="507"/>
        <v>-9999</v>
      </c>
      <c r="R1018" s="1">
        <f t="shared" si="507"/>
        <v>-9999</v>
      </c>
      <c r="S1018" s="1">
        <f t="shared" si="507"/>
        <v>-9999</v>
      </c>
      <c r="T1018" s="1">
        <f t="shared" si="507"/>
        <v>-9999</v>
      </c>
      <c r="U1018" s="1">
        <f t="shared" si="507"/>
        <v>-9999</v>
      </c>
      <c r="V1018" s="1">
        <f t="shared" si="507"/>
        <v>-9999</v>
      </c>
    </row>
    <row r="1019" spans="2:22" x14ac:dyDescent="0.3">
      <c r="B1019" s="1">
        <v>288</v>
      </c>
      <c r="C1019" s="1">
        <f t="shared" si="520"/>
        <v>2.7876712328767739</v>
      </c>
      <c r="D1019" s="1">
        <f t="shared" si="496"/>
        <v>12.827543052146069</v>
      </c>
      <c r="E1019" s="1">
        <f t="shared" si="506"/>
        <v>0</v>
      </c>
      <c r="F1019" s="1">
        <f t="shared" si="497"/>
        <v>3.2344913895707861</v>
      </c>
      <c r="G1019" s="1">
        <f t="shared" si="498"/>
        <v>0</v>
      </c>
      <c r="H1019" s="1">
        <f t="shared" si="499"/>
        <v>0</v>
      </c>
      <c r="I1019" s="1">
        <f t="shared" si="500"/>
        <v>0</v>
      </c>
      <c r="J1019" s="1">
        <f t="shared" si="501"/>
        <v>42.27002650534601</v>
      </c>
      <c r="K1019" s="1">
        <f t="shared" si="502"/>
        <v>0</v>
      </c>
      <c r="L1019" s="1">
        <f t="shared" si="503"/>
        <v>42.27002650534601</v>
      </c>
      <c r="M1019" s="1">
        <f t="shared" si="504"/>
        <v>1</v>
      </c>
      <c r="N1019" s="1">
        <f t="shared" si="505"/>
        <v>0</v>
      </c>
      <c r="O1019" s="1">
        <f t="shared" si="513"/>
        <v>-9999</v>
      </c>
      <c r="P1019" s="1">
        <f t="shared" si="513"/>
        <v>-9999</v>
      </c>
      <c r="Q1019" s="1">
        <f t="shared" si="507"/>
        <v>-9999</v>
      </c>
      <c r="R1019" s="1">
        <f t="shared" si="507"/>
        <v>-9999</v>
      </c>
      <c r="S1019" s="1">
        <f t="shared" si="507"/>
        <v>-9999</v>
      </c>
      <c r="T1019" s="1">
        <f t="shared" si="507"/>
        <v>-9999</v>
      </c>
      <c r="U1019" s="1">
        <f t="shared" si="507"/>
        <v>-9999</v>
      </c>
      <c r="V1019" s="1">
        <f t="shared" si="507"/>
        <v>-9999</v>
      </c>
    </row>
    <row r="1020" spans="2:22" x14ac:dyDescent="0.3">
      <c r="B1020" s="1">
        <v>289</v>
      </c>
      <c r="C1020" s="1">
        <f t="shared" si="520"/>
        <v>2.7904109589041712</v>
      </c>
      <c r="D1020" s="1">
        <f t="shared" si="496"/>
        <v>12.744049680574031</v>
      </c>
      <c r="E1020" s="1">
        <f t="shared" si="506"/>
        <v>0</v>
      </c>
      <c r="F1020" s="1">
        <f t="shared" si="497"/>
        <v>3.2511900638851934</v>
      </c>
      <c r="G1020" s="1">
        <f t="shared" si="498"/>
        <v>0</v>
      </c>
      <c r="H1020" s="1">
        <f t="shared" si="499"/>
        <v>0</v>
      </c>
      <c r="I1020" s="1">
        <f t="shared" si="500"/>
        <v>0</v>
      </c>
      <c r="J1020" s="1">
        <f t="shared" si="501"/>
        <v>42.797820188308059</v>
      </c>
      <c r="K1020" s="1">
        <f t="shared" si="502"/>
        <v>0</v>
      </c>
      <c r="L1020" s="1">
        <f t="shared" si="503"/>
        <v>42.797820188308059</v>
      </c>
      <c r="M1020" s="1">
        <f t="shared" si="504"/>
        <v>1</v>
      </c>
      <c r="N1020" s="1">
        <f t="shared" si="505"/>
        <v>0</v>
      </c>
      <c r="O1020" s="1">
        <f t="shared" si="513"/>
        <v>-9999</v>
      </c>
      <c r="P1020" s="1">
        <f t="shared" si="513"/>
        <v>-9999</v>
      </c>
      <c r="Q1020" s="1">
        <f t="shared" si="507"/>
        <v>-9999</v>
      </c>
      <c r="R1020" s="1">
        <f t="shared" si="507"/>
        <v>-9999</v>
      </c>
      <c r="S1020" s="1">
        <f t="shared" si="507"/>
        <v>-9999</v>
      </c>
      <c r="T1020" s="1">
        <f t="shared" si="507"/>
        <v>-9999</v>
      </c>
      <c r="U1020" s="1">
        <f t="shared" si="507"/>
        <v>-9999</v>
      </c>
      <c r="V1020" s="1">
        <f t="shared" si="507"/>
        <v>-9999</v>
      </c>
    </row>
    <row r="1021" spans="2:22" x14ac:dyDescent="0.3">
      <c r="B1021" s="1">
        <v>290</v>
      </c>
      <c r="C1021" s="1">
        <f t="shared" si="520"/>
        <v>2.7931506849315686</v>
      </c>
      <c r="D1021" s="1">
        <f t="shared" si="496"/>
        <v>12.660928474187269</v>
      </c>
      <c r="E1021" s="1">
        <f t="shared" si="506"/>
        <v>0</v>
      </c>
      <c r="F1021" s="1">
        <f t="shared" si="497"/>
        <v>3.2678143051625463</v>
      </c>
      <c r="G1021" s="1">
        <f t="shared" si="498"/>
        <v>0</v>
      </c>
      <c r="H1021" s="1">
        <f t="shared" si="499"/>
        <v>0</v>
      </c>
      <c r="I1021" s="1">
        <f t="shared" si="500"/>
        <v>0</v>
      </c>
      <c r="J1021" s="1">
        <f t="shared" si="501"/>
        <v>43.325860307094111</v>
      </c>
      <c r="K1021" s="1">
        <f t="shared" si="502"/>
        <v>0</v>
      </c>
      <c r="L1021" s="1">
        <f t="shared" si="503"/>
        <v>43.325860307094111</v>
      </c>
      <c r="M1021" s="1">
        <f t="shared" si="504"/>
        <v>1</v>
      </c>
      <c r="N1021" s="1">
        <f t="shared" si="505"/>
        <v>0</v>
      </c>
      <c r="O1021" s="1">
        <f t="shared" ref="O1021" si="521">F1021</f>
        <v>3.2678143051625463</v>
      </c>
      <c r="P1021" s="1">
        <f t="shared" ref="P1021" ca="1" si="522">L1021+_xlfn.LOGNORM.INV(RAND(),0,0.025*L1021)</f>
        <v>46.300708310276086</v>
      </c>
      <c r="Q1021" s="1">
        <f t="shared" ref="Q1021" ca="1" si="523">0.025*P1021</f>
        <v>1.1575177077569021</v>
      </c>
      <c r="R1021" s="1">
        <f t="shared" ref="R1021" si="524">M1021</f>
        <v>1</v>
      </c>
      <c r="S1021" s="1">
        <f t="shared" ref="S1021" si="525">N1021</f>
        <v>0</v>
      </c>
      <c r="T1021" s="1">
        <v>0.1</v>
      </c>
      <c r="U1021" s="1">
        <v>0.1</v>
      </c>
      <c r="V1021" s="1">
        <f t="shared" si="507"/>
        <v>-9999</v>
      </c>
    </row>
    <row r="1022" spans="2:22" x14ac:dyDescent="0.3">
      <c r="B1022" s="1">
        <v>291</v>
      </c>
      <c r="C1022" s="1">
        <f t="shared" si="520"/>
        <v>2.795890410958966</v>
      </c>
      <c r="D1022" s="1">
        <f t="shared" si="496"/>
        <v>12.578204063593116</v>
      </c>
      <c r="E1022" s="1">
        <f t="shared" si="506"/>
        <v>0</v>
      </c>
      <c r="F1022" s="1">
        <f t="shared" si="497"/>
        <v>3.2843591872813764</v>
      </c>
      <c r="G1022" s="1">
        <f t="shared" si="498"/>
        <v>0</v>
      </c>
      <c r="H1022" s="1">
        <f t="shared" si="499"/>
        <v>0</v>
      </c>
      <c r="I1022" s="1">
        <f t="shared" si="500"/>
        <v>0</v>
      </c>
      <c r="J1022" s="1">
        <f t="shared" si="501"/>
        <v>43.853948104038089</v>
      </c>
      <c r="K1022" s="1">
        <f t="shared" si="502"/>
        <v>0</v>
      </c>
      <c r="L1022" s="1">
        <f t="shared" si="503"/>
        <v>43.853948104038089</v>
      </c>
      <c r="M1022" s="1">
        <f t="shared" si="504"/>
        <v>1</v>
      </c>
      <c r="N1022" s="1">
        <f t="shared" si="505"/>
        <v>0</v>
      </c>
      <c r="O1022" s="1">
        <f t="shared" ref="O1022:Q1022" si="526">-9999</f>
        <v>-9999</v>
      </c>
      <c r="P1022" s="1">
        <f t="shared" si="526"/>
        <v>-9999</v>
      </c>
      <c r="Q1022" s="1">
        <f t="shared" si="526"/>
        <v>-9999</v>
      </c>
      <c r="R1022" s="1">
        <f t="shared" si="507"/>
        <v>-9999</v>
      </c>
      <c r="S1022" s="1">
        <f t="shared" si="507"/>
        <v>-9999</v>
      </c>
      <c r="T1022" s="1">
        <f t="shared" si="507"/>
        <v>-9999</v>
      </c>
      <c r="U1022" s="1">
        <f t="shared" si="507"/>
        <v>-9999</v>
      </c>
      <c r="V1022" s="1">
        <f t="shared" si="507"/>
        <v>-9999</v>
      </c>
    </row>
    <row r="1023" spans="2:22" x14ac:dyDescent="0.3">
      <c r="B1023" s="1">
        <v>292</v>
      </c>
      <c r="C1023" s="1">
        <f t="shared" si="520"/>
        <v>2.7986301369863633</v>
      </c>
      <c r="D1023" s="1">
        <f t="shared" si="496"/>
        <v>12.495900961819808</v>
      </c>
      <c r="E1023" s="1">
        <f t="shared" si="506"/>
        <v>0</v>
      </c>
      <c r="F1023" s="1">
        <f t="shared" si="497"/>
        <v>3.3008198076360382</v>
      </c>
      <c r="G1023" s="1">
        <f t="shared" si="498"/>
        <v>0</v>
      </c>
      <c r="H1023" s="1">
        <f t="shared" si="499"/>
        <v>0</v>
      </c>
      <c r="I1023" s="1">
        <f t="shared" si="500"/>
        <v>0</v>
      </c>
      <c r="J1023" s="1">
        <f t="shared" si="501"/>
        <v>44.381882937001954</v>
      </c>
      <c r="K1023" s="1">
        <f t="shared" si="502"/>
        <v>0</v>
      </c>
      <c r="L1023" s="1">
        <f t="shared" si="503"/>
        <v>44.381882937001954</v>
      </c>
      <c r="M1023" s="1">
        <f t="shared" si="504"/>
        <v>1</v>
      </c>
      <c r="N1023" s="1">
        <f t="shared" si="505"/>
        <v>0</v>
      </c>
      <c r="O1023" s="1">
        <f t="shared" si="513"/>
        <v>-9999</v>
      </c>
      <c r="P1023" s="1">
        <f t="shared" si="513"/>
        <v>-9999</v>
      </c>
      <c r="Q1023" s="1">
        <f t="shared" si="507"/>
        <v>-9999</v>
      </c>
      <c r="R1023" s="1">
        <f t="shared" si="507"/>
        <v>-9999</v>
      </c>
      <c r="S1023" s="1">
        <f t="shared" si="507"/>
        <v>-9999</v>
      </c>
      <c r="T1023" s="1">
        <f t="shared" si="507"/>
        <v>-9999</v>
      </c>
      <c r="U1023" s="1">
        <f t="shared" si="507"/>
        <v>-9999</v>
      </c>
      <c r="V1023" s="1">
        <f t="shared" si="507"/>
        <v>-9999</v>
      </c>
    </row>
    <row r="1024" spans="2:22" x14ac:dyDescent="0.3">
      <c r="B1024" s="1">
        <v>293</v>
      </c>
      <c r="C1024" s="1">
        <f t="shared" si="520"/>
        <v>2.8013698630137607</v>
      </c>
      <c r="D1024" s="1">
        <f t="shared" si="496"/>
        <v>12.414043557052629</v>
      </c>
      <c r="E1024" s="1">
        <f t="shared" si="506"/>
        <v>0</v>
      </c>
      <c r="F1024" s="1">
        <f t="shared" si="497"/>
        <v>3.3171912885894739</v>
      </c>
      <c r="G1024" s="1">
        <f t="shared" si="498"/>
        <v>0</v>
      </c>
      <c r="H1024" s="1">
        <f t="shared" si="499"/>
        <v>0</v>
      </c>
      <c r="I1024" s="1">
        <f t="shared" si="500"/>
        <v>0</v>
      </c>
      <c r="J1024" s="1">
        <f t="shared" si="501"/>
        <v>44.909462394088862</v>
      </c>
      <c r="K1024" s="1">
        <f t="shared" si="502"/>
        <v>0</v>
      </c>
      <c r="L1024" s="1">
        <f t="shared" si="503"/>
        <v>44.909462394088862</v>
      </c>
      <c r="M1024" s="1">
        <f t="shared" si="504"/>
        <v>1</v>
      </c>
      <c r="N1024" s="1">
        <f t="shared" si="505"/>
        <v>0</v>
      </c>
      <c r="O1024" s="1">
        <f t="shared" si="513"/>
        <v>-9999</v>
      </c>
      <c r="P1024" s="1">
        <f t="shared" si="513"/>
        <v>-9999</v>
      </c>
      <c r="Q1024" s="1">
        <f t="shared" si="507"/>
        <v>-9999</v>
      </c>
      <c r="R1024" s="1">
        <f t="shared" si="507"/>
        <v>-9999</v>
      </c>
      <c r="S1024" s="1">
        <f t="shared" si="507"/>
        <v>-9999</v>
      </c>
      <c r="T1024" s="1">
        <f t="shared" si="507"/>
        <v>-9999</v>
      </c>
      <c r="U1024" s="1">
        <f t="shared" si="507"/>
        <v>-9999</v>
      </c>
      <c r="V1024" s="1">
        <f t="shared" si="507"/>
        <v>-9999</v>
      </c>
    </row>
    <row r="1025" spans="2:22" x14ac:dyDescent="0.3">
      <c r="B1025" s="1">
        <v>294</v>
      </c>
      <c r="C1025" s="1">
        <f t="shared" si="520"/>
        <v>2.804109589041158</v>
      </c>
      <c r="D1025" s="1">
        <f t="shared" si="496"/>
        <v>12.332656105407223</v>
      </c>
      <c r="E1025" s="1">
        <f t="shared" si="506"/>
        <v>0</v>
      </c>
      <c r="F1025" s="1">
        <f t="shared" si="497"/>
        <v>3.3334687789185553</v>
      </c>
      <c r="G1025" s="1">
        <f t="shared" si="498"/>
        <v>0</v>
      </c>
      <c r="H1025" s="1">
        <f t="shared" si="499"/>
        <v>0</v>
      </c>
      <c r="I1025" s="1">
        <f t="shared" si="500"/>
        <v>0</v>
      </c>
      <c r="J1025" s="1">
        <f t="shared" si="501"/>
        <v>45.436482410533849</v>
      </c>
      <c r="K1025" s="1">
        <f t="shared" si="502"/>
        <v>0</v>
      </c>
      <c r="L1025" s="1">
        <f t="shared" si="503"/>
        <v>45.436482410533849</v>
      </c>
      <c r="M1025" s="1">
        <f t="shared" si="504"/>
        <v>1</v>
      </c>
      <c r="N1025" s="1">
        <f t="shared" si="505"/>
        <v>0</v>
      </c>
      <c r="O1025" s="1">
        <f t="shared" si="513"/>
        <v>-9999</v>
      </c>
      <c r="P1025" s="1">
        <f t="shared" si="513"/>
        <v>-9999</v>
      </c>
      <c r="Q1025" s="1">
        <f t="shared" si="507"/>
        <v>-9999</v>
      </c>
      <c r="R1025" s="1">
        <f t="shared" si="507"/>
        <v>-9999</v>
      </c>
      <c r="S1025" s="1">
        <f t="shared" si="507"/>
        <v>-9999</v>
      </c>
      <c r="T1025" s="1">
        <f t="shared" si="507"/>
        <v>-9999</v>
      </c>
      <c r="U1025" s="1">
        <f t="shared" si="507"/>
        <v>-9999</v>
      </c>
      <c r="V1025" s="1">
        <f t="shared" si="507"/>
        <v>-9999</v>
      </c>
    </row>
    <row r="1026" spans="2:22" x14ac:dyDescent="0.3">
      <c r="B1026" s="1">
        <v>295</v>
      </c>
      <c r="C1026" s="1">
        <f t="shared" si="520"/>
        <v>2.8068493150685554</v>
      </c>
      <c r="D1026" s="1">
        <f t="shared" si="496"/>
        <v>12.251762723742027</v>
      </c>
      <c r="E1026" s="1">
        <f t="shared" si="506"/>
        <v>0</v>
      </c>
      <c r="F1026" s="1">
        <f t="shared" si="497"/>
        <v>3.3496474552515942</v>
      </c>
      <c r="G1026" s="1">
        <f t="shared" si="498"/>
        <v>0</v>
      </c>
      <c r="H1026" s="1">
        <f t="shared" si="499"/>
        <v>0</v>
      </c>
      <c r="I1026" s="1">
        <f t="shared" si="500"/>
        <v>0</v>
      </c>
      <c r="J1026" s="1">
        <f t="shared" si="501"/>
        <v>45.96273738767259</v>
      </c>
      <c r="K1026" s="1">
        <f t="shared" si="502"/>
        <v>0</v>
      </c>
      <c r="L1026" s="1">
        <f t="shared" si="503"/>
        <v>45.96273738767259</v>
      </c>
      <c r="M1026" s="1">
        <f t="shared" si="504"/>
        <v>1</v>
      </c>
      <c r="N1026" s="1">
        <f t="shared" si="505"/>
        <v>0</v>
      </c>
      <c r="O1026" s="1">
        <f t="shared" si="513"/>
        <v>-9999</v>
      </c>
      <c r="P1026" s="1">
        <f t="shared" si="513"/>
        <v>-9999</v>
      </c>
      <c r="Q1026" s="1">
        <f t="shared" si="507"/>
        <v>-9999</v>
      </c>
      <c r="R1026" s="1">
        <f t="shared" si="507"/>
        <v>-9999</v>
      </c>
      <c r="S1026" s="1">
        <f t="shared" si="507"/>
        <v>-9999</v>
      </c>
      <c r="T1026" s="1">
        <f t="shared" si="507"/>
        <v>-9999</v>
      </c>
      <c r="U1026" s="1">
        <f t="shared" si="507"/>
        <v>-9999</v>
      </c>
      <c r="V1026" s="1">
        <f t="shared" si="507"/>
        <v>-9999</v>
      </c>
    </row>
    <row r="1027" spans="2:22" x14ac:dyDescent="0.3">
      <c r="B1027" s="1">
        <v>296</v>
      </c>
      <c r="C1027" s="1">
        <f t="shared" si="520"/>
        <v>2.8095890410959528</v>
      </c>
      <c r="D1027" s="1">
        <f t="shared" ref="D1027:D1090" si="527">14-5*COS(2*PI()*C1027)</f>
        <v>12.171387382511838</v>
      </c>
      <c r="E1027" s="1">
        <f t="shared" si="506"/>
        <v>0</v>
      </c>
      <c r="F1027" s="1">
        <f t="shared" ref="F1027:F1090" si="528">3+COS(2*PI()*C1027)</f>
        <v>3.3657225234976322</v>
      </c>
      <c r="G1027" s="1">
        <f t="shared" ref="G1027:G1090" si="529">IF(AND(B1027&gt;=A$20,B1027&lt;=A$26),1,0)</f>
        <v>0</v>
      </c>
      <c r="H1027" s="1">
        <f t="shared" ref="H1027:H1090" si="530">IF(G1027=0,0,((B1027-A$20)/(A$22-A$20))^A$28*((A$26-B1027)/(A$26-A$22)))</f>
        <v>0</v>
      </c>
      <c r="I1027" s="1">
        <f t="shared" ref="I1027:I1090" si="531">H1027*A$30</f>
        <v>0</v>
      </c>
      <c r="J1027" s="1">
        <f t="shared" ref="J1027:J1090" si="532">(A$2*SQRT(A$4)/A$6)*(F1027-A$8)^A$10</f>
        <v>46.488020313887937</v>
      </c>
      <c r="K1027" s="1">
        <f t="shared" ref="K1027:K1090" si="533">(I1027*(F1027-A$8)^(1/3))/(8*9.81*A$6^2)</f>
        <v>0</v>
      </c>
      <c r="L1027" s="1">
        <f t="shared" ref="L1027:L1090" si="534">J1027/SQRT(1+K1027)</f>
        <v>46.488020313887937</v>
      </c>
      <c r="M1027" s="1">
        <f t="shared" ref="M1027:M1090" si="535">COS(H1027*PI())</f>
        <v>1</v>
      </c>
      <c r="N1027" s="1">
        <f t="shared" ref="N1027:N1090" si="536">IF(B1027&lt;A$22,SIN(PI()*H1027),-SIN(PI()*H1027))</f>
        <v>0</v>
      </c>
      <c r="O1027" s="1">
        <f t="shared" si="513"/>
        <v>-9999</v>
      </c>
      <c r="P1027" s="1">
        <f t="shared" si="513"/>
        <v>-9999</v>
      </c>
      <c r="Q1027" s="1">
        <f t="shared" si="507"/>
        <v>-9999</v>
      </c>
      <c r="R1027" s="1">
        <f t="shared" si="507"/>
        <v>-9999</v>
      </c>
      <c r="S1027" s="1">
        <f t="shared" si="507"/>
        <v>-9999</v>
      </c>
      <c r="T1027" s="1">
        <f t="shared" si="507"/>
        <v>-9999</v>
      </c>
      <c r="U1027" s="1">
        <f t="shared" si="507"/>
        <v>-9999</v>
      </c>
      <c r="V1027" s="1">
        <f t="shared" si="507"/>
        <v>-9999</v>
      </c>
    </row>
    <row r="1028" spans="2:22" x14ac:dyDescent="0.3">
      <c r="B1028" s="1">
        <v>297</v>
      </c>
      <c r="C1028" s="1">
        <f t="shared" si="520"/>
        <v>2.8123287671233501</v>
      </c>
      <c r="D1028" s="1">
        <f t="shared" si="527"/>
        <v>12.091553898664888</v>
      </c>
      <c r="E1028" s="1">
        <f t="shared" ref="E1028:E1091" si="537">IF(D1028&lt;=A$12,0,E1027+D1028-A$12)</f>
        <v>0</v>
      </c>
      <c r="F1028" s="1">
        <f t="shared" si="528"/>
        <v>3.3816892202670221</v>
      </c>
      <c r="G1028" s="1">
        <f t="shared" si="529"/>
        <v>0</v>
      </c>
      <c r="H1028" s="1">
        <f t="shared" si="530"/>
        <v>0</v>
      </c>
      <c r="I1028" s="1">
        <f t="shared" si="531"/>
        <v>0</v>
      </c>
      <c r="J1028" s="1">
        <f t="shared" si="532"/>
        <v>47.01212288742888</v>
      </c>
      <c r="K1028" s="1">
        <f t="shared" si="533"/>
        <v>0</v>
      </c>
      <c r="L1028" s="1">
        <f t="shared" si="534"/>
        <v>47.01212288742888</v>
      </c>
      <c r="M1028" s="1">
        <f t="shared" si="535"/>
        <v>1</v>
      </c>
      <c r="N1028" s="1">
        <f t="shared" si="536"/>
        <v>0</v>
      </c>
      <c r="O1028" s="1">
        <f t="shared" si="513"/>
        <v>-9999</v>
      </c>
      <c r="P1028" s="1">
        <f t="shared" si="513"/>
        <v>-9999</v>
      </c>
      <c r="Q1028" s="1">
        <f t="shared" si="507"/>
        <v>-9999</v>
      </c>
      <c r="R1028" s="1">
        <f t="shared" si="507"/>
        <v>-9999</v>
      </c>
      <c r="S1028" s="1">
        <f t="shared" si="507"/>
        <v>-9999</v>
      </c>
      <c r="T1028" s="1">
        <f t="shared" si="507"/>
        <v>-9999</v>
      </c>
      <c r="U1028" s="1">
        <f t="shared" si="507"/>
        <v>-9999</v>
      </c>
      <c r="V1028" s="1">
        <f t="shared" si="507"/>
        <v>-9999</v>
      </c>
    </row>
    <row r="1029" spans="2:22" x14ac:dyDescent="0.3">
      <c r="B1029" s="1">
        <v>298</v>
      </c>
      <c r="C1029" s="1">
        <f t="shared" si="520"/>
        <v>2.8150684931507475</v>
      </c>
      <c r="D1029" s="1">
        <f t="shared" si="527"/>
        <v>12.01228592858542</v>
      </c>
      <c r="E1029" s="1">
        <f t="shared" si="537"/>
        <v>0</v>
      </c>
      <c r="F1029" s="1">
        <f t="shared" si="528"/>
        <v>3.3975428142829163</v>
      </c>
      <c r="G1029" s="1">
        <f t="shared" si="529"/>
        <v>0</v>
      </c>
      <c r="H1029" s="1">
        <f t="shared" si="530"/>
        <v>0</v>
      </c>
      <c r="I1029" s="1">
        <f t="shared" si="531"/>
        <v>0</v>
      </c>
      <c r="J1029" s="1">
        <f t="shared" si="532"/>
        <v>47.534835640998978</v>
      </c>
      <c r="K1029" s="1">
        <f t="shared" si="533"/>
        <v>0</v>
      </c>
      <c r="L1029" s="1">
        <f t="shared" si="534"/>
        <v>47.534835640998978</v>
      </c>
      <c r="M1029" s="1">
        <f t="shared" si="535"/>
        <v>1</v>
      </c>
      <c r="N1029" s="1">
        <f t="shared" si="536"/>
        <v>0</v>
      </c>
      <c r="O1029" s="1">
        <f t="shared" si="513"/>
        <v>-9999</v>
      </c>
      <c r="P1029" s="1">
        <f t="shared" si="513"/>
        <v>-9999</v>
      </c>
      <c r="Q1029" s="1">
        <f t="shared" si="507"/>
        <v>-9999</v>
      </c>
      <c r="R1029" s="1">
        <f t="shared" si="507"/>
        <v>-9999</v>
      </c>
      <c r="S1029" s="1">
        <f t="shared" si="507"/>
        <v>-9999</v>
      </c>
      <c r="T1029" s="1">
        <f t="shared" si="507"/>
        <v>-9999</v>
      </c>
      <c r="U1029" s="1">
        <f t="shared" si="507"/>
        <v>-9999</v>
      </c>
      <c r="V1029" s="1">
        <f t="shared" si="507"/>
        <v>-9999</v>
      </c>
    </row>
    <row r="1030" spans="2:22" x14ac:dyDescent="0.3">
      <c r="B1030" s="1">
        <v>299</v>
      </c>
      <c r="C1030" s="1">
        <f t="shared" si="520"/>
        <v>2.8178082191781448</v>
      </c>
      <c r="D1030" s="1">
        <f t="shared" si="527"/>
        <v>11.933606961083694</v>
      </c>
      <c r="E1030" s="1">
        <f t="shared" si="537"/>
        <v>0</v>
      </c>
      <c r="F1030" s="1">
        <f t="shared" si="528"/>
        <v>3.4132786077832611</v>
      </c>
      <c r="G1030" s="1">
        <f t="shared" si="529"/>
        <v>0</v>
      </c>
      <c r="H1030" s="1">
        <f t="shared" si="530"/>
        <v>0</v>
      </c>
      <c r="I1030" s="1">
        <f t="shared" si="531"/>
        <v>0</v>
      </c>
      <c r="J1030" s="1">
        <f t="shared" si="532"/>
        <v>48.05594806800881</v>
      </c>
      <c r="K1030" s="1">
        <f t="shared" si="533"/>
        <v>0</v>
      </c>
      <c r="L1030" s="1">
        <f t="shared" si="534"/>
        <v>48.05594806800881</v>
      </c>
      <c r="M1030" s="1">
        <f t="shared" si="535"/>
        <v>1</v>
      </c>
      <c r="N1030" s="1">
        <f t="shared" si="536"/>
        <v>0</v>
      </c>
      <c r="O1030" s="1">
        <f t="shared" si="513"/>
        <v>-9999</v>
      </c>
      <c r="P1030" s="1">
        <f t="shared" si="513"/>
        <v>-9999</v>
      </c>
      <c r="Q1030" s="1">
        <f t="shared" si="507"/>
        <v>-9999</v>
      </c>
      <c r="R1030" s="1">
        <f t="shared" si="507"/>
        <v>-9999</v>
      </c>
      <c r="S1030" s="1">
        <f t="shared" si="507"/>
        <v>-9999</v>
      </c>
      <c r="T1030" s="1">
        <f t="shared" si="507"/>
        <v>-9999</v>
      </c>
      <c r="U1030" s="1">
        <f t="shared" si="507"/>
        <v>-9999</v>
      </c>
      <c r="V1030" s="1">
        <f t="shared" si="507"/>
        <v>-9999</v>
      </c>
    </row>
    <row r="1031" spans="2:22" x14ac:dyDescent="0.3">
      <c r="B1031" s="1">
        <v>300</v>
      </c>
      <c r="C1031" s="1">
        <f t="shared" si="520"/>
        <v>2.8205479452055422</v>
      </c>
      <c r="D1031" s="1">
        <f t="shared" si="527"/>
        <v>11.855540310435799</v>
      </c>
      <c r="E1031" s="1">
        <f t="shared" si="537"/>
        <v>0</v>
      </c>
      <c r="F1031" s="1">
        <f t="shared" si="528"/>
        <v>3.4288919379128404</v>
      </c>
      <c r="G1031" s="1">
        <f t="shared" si="529"/>
        <v>0</v>
      </c>
      <c r="H1031" s="1">
        <f t="shared" si="530"/>
        <v>0</v>
      </c>
      <c r="I1031" s="1">
        <f t="shared" si="531"/>
        <v>0</v>
      </c>
      <c r="J1031" s="1">
        <f t="shared" si="532"/>
        <v>48.575248750384397</v>
      </c>
      <c r="K1031" s="1">
        <f t="shared" si="533"/>
        <v>0</v>
      </c>
      <c r="L1031" s="1">
        <f t="shared" si="534"/>
        <v>48.575248750384397</v>
      </c>
      <c r="M1031" s="1">
        <f t="shared" si="535"/>
        <v>1</v>
      </c>
      <c r="N1031" s="1">
        <f t="shared" si="536"/>
        <v>0</v>
      </c>
      <c r="O1031" s="1">
        <f t="shared" si="513"/>
        <v>-9999</v>
      </c>
      <c r="P1031" s="1">
        <f t="shared" si="513"/>
        <v>-9999</v>
      </c>
      <c r="Q1031" s="1">
        <f t="shared" si="507"/>
        <v>-9999</v>
      </c>
      <c r="R1031" s="1">
        <f t="shared" si="507"/>
        <v>-9999</v>
      </c>
      <c r="S1031" s="1">
        <f t="shared" si="507"/>
        <v>-9999</v>
      </c>
      <c r="T1031" s="1">
        <f t="shared" si="507"/>
        <v>-9999</v>
      </c>
      <c r="U1031" s="1">
        <f t="shared" si="507"/>
        <v>-9999</v>
      </c>
      <c r="V1031" s="1">
        <f t="shared" si="507"/>
        <v>-9999</v>
      </c>
    </row>
    <row r="1032" spans="2:22" x14ac:dyDescent="0.3">
      <c r="B1032" s="1">
        <v>301</v>
      </c>
      <c r="C1032" s="1">
        <f t="shared" si="520"/>
        <v>2.8232876712329396</v>
      </c>
      <c r="D1032" s="1">
        <f t="shared" si="527"/>
        <v>11.778109109475167</v>
      </c>
      <c r="E1032" s="1">
        <f t="shared" si="537"/>
        <v>0</v>
      </c>
      <c r="F1032" s="1">
        <f t="shared" si="528"/>
        <v>3.4443781781049667</v>
      </c>
      <c r="G1032" s="1">
        <f t="shared" si="529"/>
        <v>0</v>
      </c>
      <c r="H1032" s="1">
        <f t="shared" si="530"/>
        <v>0</v>
      </c>
      <c r="I1032" s="1">
        <f t="shared" si="531"/>
        <v>0</v>
      </c>
      <c r="J1032" s="1">
        <f t="shared" si="532"/>
        <v>49.092525487823643</v>
      </c>
      <c r="K1032" s="1">
        <f t="shared" si="533"/>
        <v>0</v>
      </c>
      <c r="L1032" s="1">
        <f t="shared" si="534"/>
        <v>49.092525487823643</v>
      </c>
      <c r="M1032" s="1">
        <f t="shared" si="535"/>
        <v>1</v>
      </c>
      <c r="N1032" s="1">
        <f t="shared" si="536"/>
        <v>0</v>
      </c>
      <c r="O1032" s="1">
        <f t="shared" si="513"/>
        <v>-9999</v>
      </c>
      <c r="P1032" s="1">
        <f t="shared" si="513"/>
        <v>-9999</v>
      </c>
      <c r="Q1032" s="1">
        <f t="shared" si="507"/>
        <v>-9999</v>
      </c>
      <c r="R1032" s="1">
        <f t="shared" si="507"/>
        <v>-9999</v>
      </c>
      <c r="S1032" s="1">
        <f t="shared" si="507"/>
        <v>-9999</v>
      </c>
      <c r="T1032" s="1">
        <f t="shared" si="507"/>
        <v>-9999</v>
      </c>
      <c r="U1032" s="1">
        <f t="shared" si="507"/>
        <v>-9999</v>
      </c>
      <c r="V1032" s="1">
        <f t="shared" si="507"/>
        <v>-9999</v>
      </c>
    </row>
    <row r="1033" spans="2:22" x14ac:dyDescent="0.3">
      <c r="B1033" s="1">
        <v>302</v>
      </c>
      <c r="C1033" s="1">
        <f t="shared" si="520"/>
        <v>2.8260273972603369</v>
      </c>
      <c r="D1033" s="1">
        <f t="shared" si="527"/>
        <v>11.70133630273773</v>
      </c>
      <c r="E1033" s="1">
        <f t="shared" si="537"/>
        <v>0</v>
      </c>
      <c r="F1033" s="1">
        <f t="shared" si="528"/>
        <v>3.4597327394524542</v>
      </c>
      <c r="G1033" s="1">
        <f t="shared" si="529"/>
        <v>0</v>
      </c>
      <c r="H1033" s="1">
        <f t="shared" si="530"/>
        <v>0</v>
      </c>
      <c r="I1033" s="1">
        <f t="shared" si="531"/>
        <v>0</v>
      </c>
      <c r="J1033" s="1">
        <f t="shared" si="532"/>
        <v>49.607565428393322</v>
      </c>
      <c r="K1033" s="1">
        <f t="shared" si="533"/>
        <v>0</v>
      </c>
      <c r="L1033" s="1">
        <f t="shared" si="534"/>
        <v>49.607565428393322</v>
      </c>
      <c r="M1033" s="1">
        <f t="shared" si="535"/>
        <v>1</v>
      </c>
      <c r="N1033" s="1">
        <f t="shared" si="536"/>
        <v>0</v>
      </c>
      <c r="O1033" s="1">
        <f t="shared" si="513"/>
        <v>-9999</v>
      </c>
      <c r="P1033" s="1">
        <f t="shared" si="513"/>
        <v>-9999</v>
      </c>
      <c r="Q1033" s="1">
        <f t="shared" si="507"/>
        <v>-9999</v>
      </c>
      <c r="R1033" s="1">
        <f t="shared" si="507"/>
        <v>-9999</v>
      </c>
      <c r="S1033" s="1">
        <f t="shared" si="507"/>
        <v>-9999</v>
      </c>
      <c r="T1033" s="1">
        <f t="shared" si="507"/>
        <v>-9999</v>
      </c>
      <c r="U1033" s="1">
        <f t="shared" si="507"/>
        <v>-9999</v>
      </c>
      <c r="V1033" s="1">
        <f t="shared" si="507"/>
        <v>-9999</v>
      </c>
    </row>
    <row r="1034" spans="2:22" x14ac:dyDescent="0.3">
      <c r="B1034" s="1">
        <v>303</v>
      </c>
      <c r="C1034" s="1">
        <f t="shared" si="520"/>
        <v>2.8287671232877343</v>
      </c>
      <c r="D1034" s="1">
        <f t="shared" si="527"/>
        <v>11.625244639663002</v>
      </c>
      <c r="E1034" s="1">
        <f t="shared" si="537"/>
        <v>0</v>
      </c>
      <c r="F1034" s="1">
        <f t="shared" si="528"/>
        <v>3.4749510720673995</v>
      </c>
      <c r="G1034" s="1">
        <f t="shared" si="529"/>
        <v>0</v>
      </c>
      <c r="H1034" s="1">
        <f t="shared" si="530"/>
        <v>0</v>
      </c>
      <c r="I1034" s="1">
        <f t="shared" si="531"/>
        <v>0</v>
      </c>
      <c r="J1034" s="1">
        <f t="shared" si="532"/>
        <v>50.120155200354112</v>
      </c>
      <c r="K1034" s="1">
        <f t="shared" si="533"/>
        <v>0</v>
      </c>
      <c r="L1034" s="1">
        <f t="shared" si="534"/>
        <v>50.120155200354112</v>
      </c>
      <c r="M1034" s="1">
        <f t="shared" si="535"/>
        <v>1</v>
      </c>
      <c r="N1034" s="1">
        <f t="shared" si="536"/>
        <v>0</v>
      </c>
      <c r="O1034" s="1">
        <f t="shared" si="513"/>
        <v>-9999</v>
      </c>
      <c r="P1034" s="1">
        <f t="shared" si="513"/>
        <v>-9999</v>
      </c>
      <c r="Q1034" s="1">
        <f t="shared" si="507"/>
        <v>-9999</v>
      </c>
      <c r="R1034" s="1">
        <f t="shared" si="507"/>
        <v>-9999</v>
      </c>
      <c r="S1034" s="1">
        <f t="shared" si="507"/>
        <v>-9999</v>
      </c>
      <c r="T1034" s="1">
        <f t="shared" si="507"/>
        <v>-9999</v>
      </c>
      <c r="U1034" s="1">
        <f t="shared" si="507"/>
        <v>-9999</v>
      </c>
      <c r="V1034" s="1">
        <f t="shared" si="507"/>
        <v>-9999</v>
      </c>
    </row>
    <row r="1035" spans="2:22" x14ac:dyDescent="0.3">
      <c r="B1035" s="1">
        <v>304</v>
      </c>
      <c r="C1035" s="1">
        <f t="shared" si="520"/>
        <v>2.8315068493151316</v>
      </c>
      <c r="D1035" s="1">
        <f t="shared" si="527"/>
        <v>11.549856667852977</v>
      </c>
      <c r="E1035" s="1">
        <f t="shared" si="537"/>
        <v>0</v>
      </c>
      <c r="F1035" s="1">
        <f t="shared" si="528"/>
        <v>3.4900286664294047</v>
      </c>
      <c r="G1035" s="1">
        <f t="shared" si="529"/>
        <v>0</v>
      </c>
      <c r="H1035" s="1">
        <f t="shared" si="530"/>
        <v>0</v>
      </c>
      <c r="I1035" s="1">
        <f t="shared" si="531"/>
        <v>0</v>
      </c>
      <c r="J1035" s="1">
        <f t="shared" si="532"/>
        <v>50.630081045104198</v>
      </c>
      <c r="K1035" s="1">
        <f t="shared" si="533"/>
        <v>0</v>
      </c>
      <c r="L1035" s="1">
        <f t="shared" si="534"/>
        <v>50.630081045104198</v>
      </c>
      <c r="M1035" s="1">
        <f t="shared" si="535"/>
        <v>1</v>
      </c>
      <c r="N1035" s="1">
        <f t="shared" si="536"/>
        <v>0</v>
      </c>
      <c r="O1035" s="1">
        <f t="shared" si="513"/>
        <v>-9999</v>
      </c>
      <c r="P1035" s="1">
        <f t="shared" si="513"/>
        <v>-9999</v>
      </c>
      <c r="Q1035" s="1">
        <f t="shared" si="507"/>
        <v>-9999</v>
      </c>
      <c r="R1035" s="1">
        <f t="shared" si="507"/>
        <v>-9999</v>
      </c>
      <c r="S1035" s="1">
        <f t="shared" si="507"/>
        <v>-9999</v>
      </c>
      <c r="T1035" s="1">
        <f t="shared" si="507"/>
        <v>-9999</v>
      </c>
      <c r="U1035" s="1">
        <f t="shared" si="507"/>
        <v>-9999</v>
      </c>
      <c r="V1035" s="1">
        <f t="shared" ref="V1035:V1098" si="538">-9999</f>
        <v>-9999</v>
      </c>
    </row>
    <row r="1036" spans="2:22" x14ac:dyDescent="0.3">
      <c r="B1036" s="1">
        <v>305</v>
      </c>
      <c r="C1036" s="1">
        <f t="shared" si="520"/>
        <v>2.834246575342529</v>
      </c>
      <c r="D1036" s="1">
        <f t="shared" si="527"/>
        <v>11.47519472639069</v>
      </c>
      <c r="E1036" s="1">
        <f t="shared" si="537"/>
        <v>0</v>
      </c>
      <c r="F1036" s="1">
        <f t="shared" si="528"/>
        <v>3.5049610547218624</v>
      </c>
      <c r="G1036" s="1">
        <f t="shared" si="529"/>
        <v>0</v>
      </c>
      <c r="H1036" s="1">
        <f t="shared" si="530"/>
        <v>0</v>
      </c>
      <c r="I1036" s="1">
        <f t="shared" si="531"/>
        <v>0</v>
      </c>
      <c r="J1036" s="1">
        <f t="shared" si="532"/>
        <v>51.137128951129959</v>
      </c>
      <c r="K1036" s="1">
        <f t="shared" si="533"/>
        <v>0</v>
      </c>
      <c r="L1036" s="1">
        <f t="shared" si="534"/>
        <v>51.137128951129959</v>
      </c>
      <c r="M1036" s="1">
        <f t="shared" si="535"/>
        <v>1</v>
      </c>
      <c r="N1036" s="1">
        <f t="shared" si="536"/>
        <v>0</v>
      </c>
      <c r="O1036" s="1">
        <f t="shared" si="513"/>
        <v>-9999</v>
      </c>
      <c r="P1036" s="1">
        <f t="shared" si="513"/>
        <v>-9999</v>
      </c>
      <c r="Q1036" s="1">
        <f t="shared" ref="Q1036:U1090" si="539">-9999</f>
        <v>-9999</v>
      </c>
      <c r="R1036" s="1">
        <f t="shared" si="539"/>
        <v>-9999</v>
      </c>
      <c r="S1036" s="1">
        <f t="shared" si="539"/>
        <v>-9999</v>
      </c>
      <c r="T1036" s="1">
        <f t="shared" si="539"/>
        <v>-9999</v>
      </c>
      <c r="U1036" s="1">
        <f t="shared" si="539"/>
        <v>-9999</v>
      </c>
      <c r="V1036" s="1">
        <f t="shared" si="538"/>
        <v>-9999</v>
      </c>
    </row>
    <row r="1037" spans="2:22" x14ac:dyDescent="0.3">
      <c r="B1037" s="1">
        <v>306</v>
      </c>
      <c r="C1037" s="1">
        <f t="shared" si="520"/>
        <v>2.8369863013699264</v>
      </c>
      <c r="D1037" s="1">
        <f t="shared" si="527"/>
        <v>11.401280939220719</v>
      </c>
      <c r="E1037" s="1">
        <f t="shared" si="537"/>
        <v>0</v>
      </c>
      <c r="F1037" s="1">
        <f t="shared" si="528"/>
        <v>3.5197438121558564</v>
      </c>
      <c r="G1037" s="1">
        <f t="shared" si="529"/>
        <v>0</v>
      </c>
      <c r="H1037" s="1">
        <f t="shared" si="530"/>
        <v>0</v>
      </c>
      <c r="I1037" s="1">
        <f t="shared" si="531"/>
        <v>0</v>
      </c>
      <c r="J1037" s="1">
        <f t="shared" si="532"/>
        <v>51.641084788850165</v>
      </c>
      <c r="K1037" s="1">
        <f t="shared" si="533"/>
        <v>0</v>
      </c>
      <c r="L1037" s="1">
        <f t="shared" si="534"/>
        <v>51.641084788850165</v>
      </c>
      <c r="M1037" s="1">
        <f t="shared" si="535"/>
        <v>1</v>
      </c>
      <c r="N1037" s="1">
        <f t="shared" si="536"/>
        <v>0</v>
      </c>
      <c r="O1037" s="1">
        <f t="shared" si="513"/>
        <v>-9999</v>
      </c>
      <c r="P1037" s="1">
        <f t="shared" si="513"/>
        <v>-9999</v>
      </c>
      <c r="Q1037" s="1">
        <f t="shared" si="539"/>
        <v>-9999</v>
      </c>
      <c r="R1037" s="1">
        <f t="shared" si="539"/>
        <v>-9999</v>
      </c>
      <c r="S1037" s="1">
        <f t="shared" si="539"/>
        <v>-9999</v>
      </c>
      <c r="T1037" s="1">
        <f t="shared" si="539"/>
        <v>-9999</v>
      </c>
      <c r="U1037" s="1">
        <f t="shared" si="539"/>
        <v>-9999</v>
      </c>
      <c r="V1037" s="1">
        <f t="shared" si="538"/>
        <v>-9999</v>
      </c>
    </row>
    <row r="1038" spans="2:22" x14ac:dyDescent="0.3">
      <c r="B1038" s="1">
        <v>307</v>
      </c>
      <c r="C1038" s="1">
        <f t="shared" si="520"/>
        <v>2.8397260273973237</v>
      </c>
      <c r="D1038" s="1">
        <f t="shared" si="527"/>
        <v>11.328137208593422</v>
      </c>
      <c r="E1038" s="1">
        <f t="shared" si="537"/>
        <v>0</v>
      </c>
      <c r="F1038" s="1">
        <f t="shared" si="528"/>
        <v>3.5343725582813157</v>
      </c>
      <c r="G1038" s="1">
        <f t="shared" si="529"/>
        <v>0</v>
      </c>
      <c r="H1038" s="1">
        <f t="shared" si="530"/>
        <v>0</v>
      </c>
      <c r="I1038" s="1">
        <f t="shared" si="531"/>
        <v>0</v>
      </c>
      <c r="J1038" s="1">
        <f t="shared" si="532"/>
        <v>52.141734446241053</v>
      </c>
      <c r="K1038" s="1">
        <f t="shared" si="533"/>
        <v>0</v>
      </c>
      <c r="L1038" s="1">
        <f t="shared" si="534"/>
        <v>52.141734446241053</v>
      </c>
      <c r="M1038" s="1">
        <f t="shared" si="535"/>
        <v>1</v>
      </c>
      <c r="N1038" s="1">
        <f t="shared" si="536"/>
        <v>0</v>
      </c>
      <c r="O1038" s="1">
        <f t="shared" si="513"/>
        <v>-9999</v>
      </c>
      <c r="P1038" s="1">
        <f t="shared" si="513"/>
        <v>-9999</v>
      </c>
      <c r="Q1038" s="1">
        <f t="shared" si="539"/>
        <v>-9999</v>
      </c>
      <c r="R1038" s="1">
        <f t="shared" si="539"/>
        <v>-9999</v>
      </c>
      <c r="S1038" s="1">
        <f t="shared" si="539"/>
        <v>-9999</v>
      </c>
      <c r="T1038" s="1">
        <f t="shared" si="539"/>
        <v>-9999</v>
      </c>
      <c r="U1038" s="1">
        <f t="shared" si="539"/>
        <v>-9999</v>
      </c>
      <c r="V1038" s="1">
        <f t="shared" si="538"/>
        <v>-9999</v>
      </c>
    </row>
    <row r="1039" spans="2:22" x14ac:dyDescent="0.3">
      <c r="B1039" s="1">
        <v>308</v>
      </c>
      <c r="C1039" s="1">
        <f t="shared" si="520"/>
        <v>2.8424657534247211</v>
      </c>
      <c r="D1039" s="1">
        <f t="shared" si="527"/>
        <v>11.255785208574741</v>
      </c>
      <c r="E1039" s="1">
        <f t="shared" si="537"/>
        <v>0</v>
      </c>
      <c r="F1039" s="1">
        <f t="shared" si="528"/>
        <v>3.5488429582850518</v>
      </c>
      <c r="G1039" s="1">
        <f t="shared" si="529"/>
        <v>0</v>
      </c>
      <c r="H1039" s="1">
        <f t="shared" si="530"/>
        <v>0</v>
      </c>
      <c r="I1039" s="1">
        <f t="shared" si="531"/>
        <v>0</v>
      </c>
      <c r="J1039" s="1">
        <f t="shared" si="532"/>
        <v>52.638863965129921</v>
      </c>
      <c r="K1039" s="1">
        <f t="shared" si="533"/>
        <v>0</v>
      </c>
      <c r="L1039" s="1">
        <f t="shared" si="534"/>
        <v>52.638863965129921</v>
      </c>
      <c r="M1039" s="1">
        <f t="shared" si="535"/>
        <v>1</v>
      </c>
      <c r="N1039" s="1">
        <f t="shared" si="536"/>
        <v>0</v>
      </c>
      <c r="O1039" s="1">
        <f t="shared" si="513"/>
        <v>-9999</v>
      </c>
      <c r="P1039" s="1">
        <f t="shared" si="513"/>
        <v>-9999</v>
      </c>
      <c r="Q1039" s="1">
        <f t="shared" si="539"/>
        <v>-9999</v>
      </c>
      <c r="R1039" s="1">
        <f t="shared" si="539"/>
        <v>-9999</v>
      </c>
      <c r="S1039" s="1">
        <f t="shared" si="539"/>
        <v>-9999</v>
      </c>
      <c r="T1039" s="1">
        <f t="shared" si="539"/>
        <v>-9999</v>
      </c>
      <c r="U1039" s="1">
        <f t="shared" si="539"/>
        <v>-9999</v>
      </c>
      <c r="V1039" s="1">
        <f t="shared" si="538"/>
        <v>-9999</v>
      </c>
    </row>
    <row r="1040" spans="2:22" x14ac:dyDescent="0.3">
      <c r="B1040" s="1">
        <v>309</v>
      </c>
      <c r="C1040" s="1">
        <f t="shared" si="520"/>
        <v>2.8452054794521184</v>
      </c>
      <c r="D1040" s="1">
        <f t="shared" si="527"/>
        <v>11.184246378623751</v>
      </c>
      <c r="E1040" s="1">
        <f t="shared" si="537"/>
        <v>0</v>
      </c>
      <c r="F1040" s="1">
        <f t="shared" si="528"/>
        <v>3.5631507242752498</v>
      </c>
      <c r="G1040" s="1">
        <f t="shared" si="529"/>
        <v>0</v>
      </c>
      <c r="H1040" s="1">
        <f t="shared" si="530"/>
        <v>0</v>
      </c>
      <c r="I1040" s="1">
        <f t="shared" si="531"/>
        <v>0</v>
      </c>
      <c r="J1040" s="1">
        <f t="shared" si="532"/>
        <v>53.132259678041159</v>
      </c>
      <c r="K1040" s="1">
        <f t="shared" si="533"/>
        <v>0</v>
      </c>
      <c r="L1040" s="1">
        <f t="shared" si="534"/>
        <v>53.132259678041159</v>
      </c>
      <c r="M1040" s="1">
        <f t="shared" si="535"/>
        <v>1</v>
      </c>
      <c r="N1040" s="1">
        <f t="shared" si="536"/>
        <v>0</v>
      </c>
      <c r="O1040" s="1">
        <f t="shared" si="513"/>
        <v>-9999</v>
      </c>
      <c r="P1040" s="1">
        <f t="shared" si="513"/>
        <v>-9999</v>
      </c>
      <c r="Q1040" s="1">
        <f t="shared" si="539"/>
        <v>-9999</v>
      </c>
      <c r="R1040" s="1">
        <f t="shared" si="539"/>
        <v>-9999</v>
      </c>
      <c r="S1040" s="1">
        <f t="shared" si="539"/>
        <v>-9999</v>
      </c>
      <c r="T1040" s="1">
        <f t="shared" si="539"/>
        <v>-9999</v>
      </c>
      <c r="U1040" s="1">
        <f t="shared" si="539"/>
        <v>-9999</v>
      </c>
      <c r="V1040" s="1">
        <f t="shared" si="538"/>
        <v>-9999</v>
      </c>
    </row>
    <row r="1041" spans="2:22" x14ac:dyDescent="0.3">
      <c r="B1041" s="1">
        <v>310</v>
      </c>
      <c r="C1041" s="1">
        <f t="shared" si="520"/>
        <v>2.8479452054795158</v>
      </c>
      <c r="D1041" s="1">
        <f t="shared" si="527"/>
        <v>11.113541917239729</v>
      </c>
      <c r="E1041" s="1">
        <f t="shared" si="537"/>
        <v>0</v>
      </c>
      <c r="F1041" s="1">
        <f t="shared" si="528"/>
        <v>3.5772916165520541</v>
      </c>
      <c r="G1041" s="1">
        <f t="shared" si="529"/>
        <v>0</v>
      </c>
      <c r="H1041" s="1">
        <f t="shared" si="530"/>
        <v>0</v>
      </c>
      <c r="I1041" s="1">
        <f t="shared" si="531"/>
        <v>0</v>
      </c>
      <c r="J1041" s="1">
        <f t="shared" si="532"/>
        <v>53.621708345481757</v>
      </c>
      <c r="K1041" s="1">
        <f t="shared" si="533"/>
        <v>0</v>
      </c>
      <c r="L1041" s="1">
        <f t="shared" si="534"/>
        <v>53.621708345481757</v>
      </c>
      <c r="M1041" s="1">
        <f t="shared" si="535"/>
        <v>1</v>
      </c>
      <c r="N1041" s="1">
        <f t="shared" si="536"/>
        <v>0</v>
      </c>
      <c r="O1041" s="1">
        <f t="shared" ref="O1041" si="540">F1041</f>
        <v>3.5772916165520541</v>
      </c>
      <c r="P1041" s="1">
        <f t="shared" ref="P1041" ca="1" si="541">L1041+_xlfn.LOGNORM.INV(RAND(),0,0.025*L1041)</f>
        <v>54.774631694503618</v>
      </c>
      <c r="Q1041" s="1">
        <f t="shared" ref="Q1041" ca="1" si="542">0.025*P1041</f>
        <v>1.3693657923625906</v>
      </c>
      <c r="R1041" s="1">
        <f t="shared" ref="R1041" si="543">M1041</f>
        <v>1</v>
      </c>
      <c r="S1041" s="1">
        <f t="shared" ref="S1041" si="544">N1041</f>
        <v>0</v>
      </c>
      <c r="T1041" s="1">
        <v>0.1</v>
      </c>
      <c r="U1041" s="1">
        <v>0.1</v>
      </c>
      <c r="V1041" s="1">
        <f t="shared" si="538"/>
        <v>-9999</v>
      </c>
    </row>
    <row r="1042" spans="2:22" x14ac:dyDescent="0.3">
      <c r="B1042" s="1">
        <v>311</v>
      </c>
      <c r="C1042" s="1">
        <f t="shared" si="520"/>
        <v>2.8506849315069132</v>
      </c>
      <c r="D1042" s="1">
        <f t="shared" si="527"/>
        <v>11.043692775680498</v>
      </c>
      <c r="E1042" s="1">
        <f t="shared" si="537"/>
        <v>0</v>
      </c>
      <c r="F1042" s="1">
        <f t="shared" si="528"/>
        <v>3.5912614448639006</v>
      </c>
      <c r="G1042" s="1">
        <f t="shared" si="529"/>
        <v>0</v>
      </c>
      <c r="H1042" s="1">
        <f t="shared" si="530"/>
        <v>0</v>
      </c>
      <c r="I1042" s="1">
        <f t="shared" si="531"/>
        <v>0</v>
      </c>
      <c r="J1042" s="1">
        <f t="shared" si="532"/>
        <v>54.10699729355197</v>
      </c>
      <c r="K1042" s="1">
        <f t="shared" si="533"/>
        <v>0</v>
      </c>
      <c r="L1042" s="1">
        <f t="shared" si="534"/>
        <v>54.10699729355197</v>
      </c>
      <c r="M1042" s="1">
        <f t="shared" si="535"/>
        <v>1</v>
      </c>
      <c r="N1042" s="1">
        <f t="shared" si="536"/>
        <v>0</v>
      </c>
      <c r="O1042" s="1">
        <f t="shared" ref="O1042:Q1042" si="545">-9999</f>
        <v>-9999</v>
      </c>
      <c r="P1042" s="1">
        <f t="shared" si="545"/>
        <v>-9999</v>
      </c>
      <c r="Q1042" s="1">
        <f t="shared" si="545"/>
        <v>-9999</v>
      </c>
      <c r="R1042" s="1">
        <f t="shared" si="539"/>
        <v>-9999</v>
      </c>
      <c r="S1042" s="1">
        <f t="shared" si="539"/>
        <v>-9999</v>
      </c>
      <c r="T1042" s="1">
        <f t="shared" si="539"/>
        <v>-9999</v>
      </c>
      <c r="U1042" s="1">
        <f t="shared" si="539"/>
        <v>-9999</v>
      </c>
      <c r="V1042" s="1">
        <f t="shared" si="538"/>
        <v>-9999</v>
      </c>
    </row>
    <row r="1043" spans="2:22" x14ac:dyDescent="0.3">
      <c r="B1043" s="1">
        <v>312</v>
      </c>
      <c r="C1043" s="1">
        <f t="shared" si="520"/>
        <v>2.8534246575343105</v>
      </c>
      <c r="D1043" s="1">
        <f t="shared" si="527"/>
        <v>10.974719651754151</v>
      </c>
      <c r="E1043" s="1">
        <f t="shared" si="537"/>
        <v>0</v>
      </c>
      <c r="F1043" s="1">
        <f t="shared" si="528"/>
        <v>3.6050560696491698</v>
      </c>
      <c r="G1043" s="1">
        <f t="shared" si="529"/>
        <v>0</v>
      </c>
      <c r="H1043" s="1">
        <f t="shared" si="530"/>
        <v>0</v>
      </c>
      <c r="I1043" s="1">
        <f t="shared" si="531"/>
        <v>0</v>
      </c>
      <c r="J1043" s="1">
        <f t="shared" si="532"/>
        <v>54.587914551765166</v>
      </c>
      <c r="K1043" s="1">
        <f t="shared" si="533"/>
        <v>0</v>
      </c>
      <c r="L1043" s="1">
        <f t="shared" si="534"/>
        <v>54.587914551765166</v>
      </c>
      <c r="M1043" s="1">
        <f t="shared" si="535"/>
        <v>1</v>
      </c>
      <c r="N1043" s="1">
        <f t="shared" si="536"/>
        <v>0</v>
      </c>
      <c r="O1043" s="1">
        <f t="shared" si="513"/>
        <v>-9999</v>
      </c>
      <c r="P1043" s="1">
        <f t="shared" si="513"/>
        <v>-9999</v>
      </c>
      <c r="Q1043" s="1">
        <f t="shared" si="539"/>
        <v>-9999</v>
      </c>
      <c r="R1043" s="1">
        <f t="shared" si="539"/>
        <v>-9999</v>
      </c>
      <c r="S1043" s="1">
        <f t="shared" si="539"/>
        <v>-9999</v>
      </c>
      <c r="T1043" s="1">
        <f t="shared" si="539"/>
        <v>-9999</v>
      </c>
      <c r="U1043" s="1">
        <f t="shared" si="539"/>
        <v>-9999</v>
      </c>
      <c r="V1043" s="1">
        <f t="shared" si="538"/>
        <v>-9999</v>
      </c>
    </row>
    <row r="1044" spans="2:22" x14ac:dyDescent="0.3">
      <c r="B1044" s="1">
        <v>313</v>
      </c>
      <c r="C1044" s="1">
        <f t="shared" si="520"/>
        <v>2.8561643835617079</v>
      </c>
      <c r="D1044" s="1">
        <f t="shared" si="527"/>
        <v>10.906642983685902</v>
      </c>
      <c r="E1044" s="1">
        <f t="shared" si="537"/>
        <v>0</v>
      </c>
      <c r="F1044" s="1">
        <f t="shared" si="528"/>
        <v>3.6186714032628196</v>
      </c>
      <c r="G1044" s="1">
        <f t="shared" si="529"/>
        <v>0</v>
      </c>
      <c r="H1044" s="1">
        <f t="shared" si="530"/>
        <v>0</v>
      </c>
      <c r="I1044" s="1">
        <f t="shared" si="531"/>
        <v>0</v>
      </c>
      <c r="J1044" s="1">
        <f t="shared" si="532"/>
        <v>55.064248990962703</v>
      </c>
      <c r="K1044" s="1">
        <f t="shared" si="533"/>
        <v>0</v>
      </c>
      <c r="L1044" s="1">
        <f t="shared" si="534"/>
        <v>55.064248990962703</v>
      </c>
      <c r="M1044" s="1">
        <f t="shared" si="535"/>
        <v>1</v>
      </c>
      <c r="N1044" s="1">
        <f t="shared" si="536"/>
        <v>0</v>
      </c>
      <c r="O1044" s="1">
        <f t="shared" si="513"/>
        <v>-9999</v>
      </c>
      <c r="P1044" s="1">
        <f t="shared" si="513"/>
        <v>-9999</v>
      </c>
      <c r="Q1044" s="1">
        <f t="shared" si="539"/>
        <v>-9999</v>
      </c>
      <c r="R1044" s="1">
        <f t="shared" si="539"/>
        <v>-9999</v>
      </c>
      <c r="S1044" s="1">
        <f t="shared" si="539"/>
        <v>-9999</v>
      </c>
      <c r="T1044" s="1">
        <f t="shared" si="539"/>
        <v>-9999</v>
      </c>
      <c r="U1044" s="1">
        <f t="shared" si="539"/>
        <v>-9999</v>
      </c>
      <c r="V1044" s="1">
        <f t="shared" si="538"/>
        <v>-9999</v>
      </c>
    </row>
    <row r="1045" spans="2:22" x14ac:dyDescent="0.3">
      <c r="B1045" s="1">
        <v>314</v>
      </c>
      <c r="C1045" s="1">
        <f t="shared" si="520"/>
        <v>2.8589041095891052</v>
      </c>
      <c r="D1045" s="1">
        <f t="shared" si="527"/>
        <v>10.8394829440617</v>
      </c>
      <c r="E1045" s="1">
        <f t="shared" si="537"/>
        <v>0</v>
      </c>
      <c r="F1045" s="1">
        <f t="shared" si="528"/>
        <v>3.6321034111876598</v>
      </c>
      <c r="G1045" s="1">
        <f t="shared" si="529"/>
        <v>0</v>
      </c>
      <c r="H1045" s="1">
        <f t="shared" si="530"/>
        <v>0</v>
      </c>
      <c r="I1045" s="1">
        <f t="shared" si="531"/>
        <v>0</v>
      </c>
      <c r="J1045" s="1">
        <f t="shared" si="532"/>
        <v>55.535790461209885</v>
      </c>
      <c r="K1045" s="1">
        <f t="shared" si="533"/>
        <v>0</v>
      </c>
      <c r="L1045" s="1">
        <f t="shared" si="534"/>
        <v>55.535790461209885</v>
      </c>
      <c r="M1045" s="1">
        <f t="shared" si="535"/>
        <v>1</v>
      </c>
      <c r="N1045" s="1">
        <f t="shared" si="536"/>
        <v>0</v>
      </c>
      <c r="O1045" s="1">
        <f t="shared" si="513"/>
        <v>-9999</v>
      </c>
      <c r="P1045" s="1">
        <f t="shared" si="513"/>
        <v>-9999</v>
      </c>
      <c r="Q1045" s="1">
        <f t="shared" si="539"/>
        <v>-9999</v>
      </c>
      <c r="R1045" s="1">
        <f t="shared" si="539"/>
        <v>-9999</v>
      </c>
      <c r="S1045" s="1">
        <f t="shared" si="539"/>
        <v>-9999</v>
      </c>
      <c r="T1045" s="1">
        <f t="shared" si="539"/>
        <v>-9999</v>
      </c>
      <c r="U1045" s="1">
        <f t="shared" si="539"/>
        <v>-9999</v>
      </c>
      <c r="V1045" s="1">
        <f t="shared" si="538"/>
        <v>-9999</v>
      </c>
    </row>
    <row r="1046" spans="2:22" x14ac:dyDescent="0.3">
      <c r="B1046" s="1">
        <v>315</v>
      </c>
      <c r="C1046" s="1">
        <f t="shared" si="520"/>
        <v>2.8616438356165026</v>
      </c>
      <c r="D1046" s="1">
        <f t="shared" si="527"/>
        <v>10.773259433850702</v>
      </c>
      <c r="E1046" s="1">
        <f t="shared" si="537"/>
        <v>0</v>
      </c>
      <c r="F1046" s="1">
        <f t="shared" si="528"/>
        <v>3.6453481132298595</v>
      </c>
      <c r="G1046" s="1">
        <f t="shared" si="529"/>
        <v>0</v>
      </c>
      <c r="H1046" s="1">
        <f t="shared" si="530"/>
        <v>0</v>
      </c>
      <c r="I1046" s="1">
        <f t="shared" si="531"/>
        <v>0</v>
      </c>
      <c r="J1046" s="1">
        <f t="shared" si="532"/>
        <v>56.002329929556673</v>
      </c>
      <c r="K1046" s="1">
        <f t="shared" si="533"/>
        <v>0</v>
      </c>
      <c r="L1046" s="1">
        <f t="shared" si="534"/>
        <v>56.002329929556673</v>
      </c>
      <c r="M1046" s="1">
        <f t="shared" si="535"/>
        <v>1</v>
      </c>
      <c r="N1046" s="1">
        <f t="shared" si="536"/>
        <v>0</v>
      </c>
      <c r="O1046" s="1">
        <f t="shared" ref="O1046:V1109" si="546">-9999</f>
        <v>-9999</v>
      </c>
      <c r="P1046" s="1">
        <f t="shared" si="546"/>
        <v>-9999</v>
      </c>
      <c r="Q1046" s="1">
        <f t="shared" si="539"/>
        <v>-9999</v>
      </c>
      <c r="R1046" s="1">
        <f t="shared" si="539"/>
        <v>-9999</v>
      </c>
      <c r="S1046" s="1">
        <f t="shared" si="539"/>
        <v>-9999</v>
      </c>
      <c r="T1046" s="1">
        <f t="shared" si="539"/>
        <v>-9999</v>
      </c>
      <c r="U1046" s="1">
        <f t="shared" si="539"/>
        <v>-9999</v>
      </c>
      <c r="V1046" s="1">
        <f t="shared" si="538"/>
        <v>-9999</v>
      </c>
    </row>
    <row r="1047" spans="2:22" x14ac:dyDescent="0.3">
      <c r="B1047" s="1">
        <v>316</v>
      </c>
      <c r="C1047" s="1">
        <f t="shared" si="520"/>
        <v>2.8643835616439</v>
      </c>
      <c r="D1047" s="1">
        <f t="shared" si="527"/>
        <v>10.707992076508233</v>
      </c>
      <c r="E1047" s="1">
        <f t="shared" si="537"/>
        <v>0</v>
      </c>
      <c r="F1047" s="1">
        <f t="shared" si="528"/>
        <v>3.6584015846983533</v>
      </c>
      <c r="G1047" s="1">
        <f t="shared" si="529"/>
        <v>0</v>
      </c>
      <c r="H1047" s="1">
        <f t="shared" si="530"/>
        <v>0</v>
      </c>
      <c r="I1047" s="1">
        <f t="shared" si="531"/>
        <v>0</v>
      </c>
      <c r="J1047" s="1">
        <f t="shared" si="532"/>
        <v>56.463659617549418</v>
      </c>
      <c r="K1047" s="1">
        <f t="shared" si="533"/>
        <v>0</v>
      </c>
      <c r="L1047" s="1">
        <f t="shared" si="534"/>
        <v>56.463659617549418</v>
      </c>
      <c r="M1047" s="1">
        <f t="shared" si="535"/>
        <v>1</v>
      </c>
      <c r="N1047" s="1">
        <f t="shared" si="536"/>
        <v>0</v>
      </c>
      <c r="O1047" s="1">
        <f t="shared" si="546"/>
        <v>-9999</v>
      </c>
      <c r="P1047" s="1">
        <f t="shared" si="546"/>
        <v>-9999</v>
      </c>
      <c r="Q1047" s="1">
        <f t="shared" si="539"/>
        <v>-9999</v>
      </c>
      <c r="R1047" s="1">
        <f t="shared" si="539"/>
        <v>-9999</v>
      </c>
      <c r="S1047" s="1">
        <f t="shared" si="539"/>
        <v>-9999</v>
      </c>
      <c r="T1047" s="1">
        <f t="shared" si="539"/>
        <v>-9999</v>
      </c>
      <c r="U1047" s="1">
        <f t="shared" si="539"/>
        <v>-9999</v>
      </c>
      <c r="V1047" s="1">
        <f t="shared" si="538"/>
        <v>-9999</v>
      </c>
    </row>
    <row r="1048" spans="2:22" x14ac:dyDescent="0.3">
      <c r="B1048" s="1">
        <v>317</v>
      </c>
      <c r="C1048" s="1">
        <f t="shared" si="520"/>
        <v>2.8671232876712973</v>
      </c>
      <c r="D1048" s="1">
        <f t="shared" si="527"/>
        <v>10.643700212160846</v>
      </c>
      <c r="E1048" s="1">
        <f t="shared" si="537"/>
        <v>0</v>
      </c>
      <c r="F1048" s="1">
        <f t="shared" si="528"/>
        <v>3.6712599575678309</v>
      </c>
      <c r="G1048" s="1">
        <f t="shared" si="529"/>
        <v>0</v>
      </c>
      <c r="H1048" s="1">
        <f t="shared" si="530"/>
        <v>0</v>
      </c>
      <c r="I1048" s="1">
        <f t="shared" si="531"/>
        <v>0</v>
      </c>
      <c r="J1048" s="1">
        <f t="shared" si="532"/>
        <v>56.9195731383805</v>
      </c>
      <c r="K1048" s="1">
        <f t="shared" si="533"/>
        <v>0</v>
      </c>
      <c r="L1048" s="1">
        <f t="shared" si="534"/>
        <v>56.9195731383805</v>
      </c>
      <c r="M1048" s="1">
        <f t="shared" si="535"/>
        <v>1</v>
      </c>
      <c r="N1048" s="1">
        <f t="shared" si="536"/>
        <v>0</v>
      </c>
      <c r="O1048" s="1">
        <f t="shared" si="546"/>
        <v>-9999</v>
      </c>
      <c r="P1048" s="1">
        <f t="shared" si="546"/>
        <v>-9999</v>
      </c>
      <c r="Q1048" s="1">
        <f t="shared" si="539"/>
        <v>-9999</v>
      </c>
      <c r="R1048" s="1">
        <f t="shared" si="539"/>
        <v>-9999</v>
      </c>
      <c r="S1048" s="1">
        <f t="shared" si="539"/>
        <v>-9999</v>
      </c>
      <c r="T1048" s="1">
        <f t="shared" si="539"/>
        <v>-9999</v>
      </c>
      <c r="U1048" s="1">
        <f t="shared" si="539"/>
        <v>-9999</v>
      </c>
      <c r="V1048" s="1">
        <f t="shared" si="538"/>
        <v>-9999</v>
      </c>
    </row>
    <row r="1049" spans="2:22" x14ac:dyDescent="0.3">
      <c r="B1049" s="1">
        <v>318</v>
      </c>
      <c r="C1049" s="1">
        <f t="shared" si="520"/>
        <v>2.8698630136986947</v>
      </c>
      <c r="D1049" s="1">
        <f t="shared" si="527"/>
        <v>10.580402891875476</v>
      </c>
      <c r="E1049" s="1">
        <f t="shared" si="537"/>
        <v>0</v>
      </c>
      <c r="F1049" s="1">
        <f t="shared" si="528"/>
        <v>3.6839194216249047</v>
      </c>
      <c r="G1049" s="1">
        <f t="shared" si="529"/>
        <v>0</v>
      </c>
      <c r="H1049" s="1">
        <f t="shared" si="530"/>
        <v>0</v>
      </c>
      <c r="I1049" s="1">
        <f t="shared" si="531"/>
        <v>0</v>
      </c>
      <c r="J1049" s="1">
        <f t="shared" si="532"/>
        <v>57.369865633560039</v>
      </c>
      <c r="K1049" s="1">
        <f t="shared" si="533"/>
        <v>0</v>
      </c>
      <c r="L1049" s="1">
        <f t="shared" si="534"/>
        <v>57.369865633560039</v>
      </c>
      <c r="M1049" s="1">
        <f t="shared" si="535"/>
        <v>1</v>
      </c>
      <c r="N1049" s="1">
        <f t="shared" si="536"/>
        <v>0</v>
      </c>
      <c r="O1049" s="1">
        <f t="shared" si="546"/>
        <v>-9999</v>
      </c>
      <c r="P1049" s="1">
        <f t="shared" si="546"/>
        <v>-9999</v>
      </c>
      <c r="Q1049" s="1">
        <f t="shared" si="539"/>
        <v>-9999</v>
      </c>
      <c r="R1049" s="1">
        <f t="shared" si="539"/>
        <v>-9999</v>
      </c>
      <c r="S1049" s="1">
        <f t="shared" si="539"/>
        <v>-9999</v>
      </c>
      <c r="T1049" s="1">
        <f t="shared" si="539"/>
        <v>-9999</v>
      </c>
      <c r="U1049" s="1">
        <f t="shared" si="539"/>
        <v>-9999</v>
      </c>
      <c r="V1049" s="1">
        <f t="shared" si="538"/>
        <v>-9999</v>
      </c>
    </row>
    <row r="1050" spans="2:22" x14ac:dyDescent="0.3">
      <c r="B1050" s="1">
        <v>319</v>
      </c>
      <c r="C1050" s="1">
        <f t="shared" si="520"/>
        <v>2.872602739726092</v>
      </c>
      <c r="D1050" s="1">
        <f t="shared" si="527"/>
        <v>10.518118872014181</v>
      </c>
      <c r="E1050" s="1">
        <f t="shared" si="537"/>
        <v>0</v>
      </c>
      <c r="F1050" s="1">
        <f t="shared" si="528"/>
        <v>3.6963762255971639</v>
      </c>
      <c r="G1050" s="1">
        <f t="shared" si="529"/>
        <v>0</v>
      </c>
      <c r="H1050" s="1">
        <f t="shared" si="530"/>
        <v>0</v>
      </c>
      <c r="I1050" s="1">
        <f t="shared" si="531"/>
        <v>0</v>
      </c>
      <c r="J1050" s="1">
        <f t="shared" si="532"/>
        <v>57.814333908997988</v>
      </c>
      <c r="K1050" s="1">
        <f t="shared" si="533"/>
        <v>0</v>
      </c>
      <c r="L1050" s="1">
        <f t="shared" si="534"/>
        <v>57.814333908997988</v>
      </c>
      <c r="M1050" s="1">
        <f t="shared" si="535"/>
        <v>1</v>
      </c>
      <c r="N1050" s="1">
        <f t="shared" si="536"/>
        <v>0</v>
      </c>
      <c r="O1050" s="1">
        <f t="shared" si="546"/>
        <v>-9999</v>
      </c>
      <c r="P1050" s="1">
        <f t="shared" si="546"/>
        <v>-9999</v>
      </c>
      <c r="Q1050" s="1">
        <f t="shared" si="539"/>
        <v>-9999</v>
      </c>
      <c r="R1050" s="1">
        <f t="shared" si="539"/>
        <v>-9999</v>
      </c>
      <c r="S1050" s="1">
        <f t="shared" si="539"/>
        <v>-9999</v>
      </c>
      <c r="T1050" s="1">
        <f t="shared" si="539"/>
        <v>-9999</v>
      </c>
      <c r="U1050" s="1">
        <f t="shared" si="539"/>
        <v>-9999</v>
      </c>
      <c r="V1050" s="1">
        <f t="shared" si="538"/>
        <v>-9999</v>
      </c>
    </row>
    <row r="1051" spans="2:22" x14ac:dyDescent="0.3">
      <c r="B1051" s="1">
        <v>320</v>
      </c>
      <c r="C1051" s="1">
        <f t="shared" si="520"/>
        <v>2.8753424657534894</v>
      </c>
      <c r="D1051" s="1">
        <f t="shared" si="527"/>
        <v>10.45686660867627</v>
      </c>
      <c r="E1051" s="1">
        <f t="shared" si="537"/>
        <v>0</v>
      </c>
      <c r="F1051" s="1">
        <f t="shared" si="528"/>
        <v>3.7086266782647459</v>
      </c>
      <c r="G1051" s="1">
        <f t="shared" si="529"/>
        <v>0</v>
      </c>
      <c r="H1051" s="1">
        <f t="shared" si="530"/>
        <v>0</v>
      </c>
      <c r="I1051" s="1">
        <f t="shared" si="531"/>
        <v>0</v>
      </c>
      <c r="J1051" s="1">
        <f t="shared" si="532"/>
        <v>58.25277657038265</v>
      </c>
      <c r="K1051" s="1">
        <f t="shared" si="533"/>
        <v>0</v>
      </c>
      <c r="L1051" s="1">
        <f t="shared" si="534"/>
        <v>58.25277657038265</v>
      </c>
      <c r="M1051" s="1">
        <f t="shared" si="535"/>
        <v>1</v>
      </c>
      <c r="N1051" s="1">
        <f t="shared" si="536"/>
        <v>0</v>
      </c>
      <c r="O1051" s="1">
        <f t="shared" si="546"/>
        <v>-9999</v>
      </c>
      <c r="P1051" s="1">
        <f t="shared" si="546"/>
        <v>-9999</v>
      </c>
      <c r="Q1051" s="1">
        <f t="shared" si="539"/>
        <v>-9999</v>
      </c>
      <c r="R1051" s="1">
        <f t="shared" si="539"/>
        <v>-9999</v>
      </c>
      <c r="S1051" s="1">
        <f t="shared" si="539"/>
        <v>-9999</v>
      </c>
      <c r="T1051" s="1">
        <f t="shared" si="539"/>
        <v>-9999</v>
      </c>
      <c r="U1051" s="1">
        <f t="shared" si="539"/>
        <v>-9999</v>
      </c>
      <c r="V1051" s="1">
        <f t="shared" si="538"/>
        <v>-9999</v>
      </c>
    </row>
    <row r="1052" spans="2:22" x14ac:dyDescent="0.3">
      <c r="B1052" s="1">
        <v>321</v>
      </c>
      <c r="C1052" s="1">
        <f t="shared" si="520"/>
        <v>2.8780821917808868</v>
      </c>
      <c r="D1052" s="1">
        <f t="shared" si="527"/>
        <v>10.396664252229289</v>
      </c>
      <c r="E1052" s="1">
        <f t="shared" si="537"/>
        <v>0</v>
      </c>
      <c r="F1052" s="1">
        <f t="shared" si="528"/>
        <v>3.7206671495541421</v>
      </c>
      <c r="G1052" s="1">
        <f t="shared" si="529"/>
        <v>0</v>
      </c>
      <c r="H1052" s="1">
        <f t="shared" si="530"/>
        <v>0</v>
      </c>
      <c r="I1052" s="1">
        <f t="shared" si="531"/>
        <v>0</v>
      </c>
      <c r="J1052" s="1">
        <f t="shared" si="532"/>
        <v>58.684994157745066</v>
      </c>
      <c r="K1052" s="1">
        <f t="shared" si="533"/>
        <v>0</v>
      </c>
      <c r="L1052" s="1">
        <f t="shared" si="534"/>
        <v>58.684994157745066</v>
      </c>
      <c r="M1052" s="1">
        <f t="shared" si="535"/>
        <v>1</v>
      </c>
      <c r="N1052" s="1">
        <f t="shared" si="536"/>
        <v>0</v>
      </c>
      <c r="O1052" s="1">
        <f t="shared" si="546"/>
        <v>-9999</v>
      </c>
      <c r="P1052" s="1">
        <f t="shared" si="546"/>
        <v>-9999</v>
      </c>
      <c r="Q1052" s="1">
        <f t="shared" si="539"/>
        <v>-9999</v>
      </c>
      <c r="R1052" s="1">
        <f t="shared" si="539"/>
        <v>-9999</v>
      </c>
      <c r="S1052" s="1">
        <f t="shared" si="539"/>
        <v>-9999</v>
      </c>
      <c r="T1052" s="1">
        <f t="shared" si="539"/>
        <v>-9999</v>
      </c>
      <c r="U1052" s="1">
        <f t="shared" si="539"/>
        <v>-9999</v>
      </c>
      <c r="V1052" s="1">
        <f t="shared" si="538"/>
        <v>-9999</v>
      </c>
    </row>
    <row r="1053" spans="2:22" x14ac:dyDescent="0.3">
      <c r="B1053" s="1">
        <v>322</v>
      </c>
      <c r="C1053" s="1">
        <f t="shared" si="520"/>
        <v>2.8808219178082841</v>
      </c>
      <c r="D1053" s="1">
        <f t="shared" si="527"/>
        <v>10.337529641930717</v>
      </c>
      <c r="E1053" s="1">
        <f t="shared" si="537"/>
        <v>0</v>
      </c>
      <c r="F1053" s="1">
        <f t="shared" si="528"/>
        <v>3.7324940716138566</v>
      </c>
      <c r="G1053" s="1">
        <f t="shared" si="529"/>
        <v>0</v>
      </c>
      <c r="H1053" s="1">
        <f t="shared" si="530"/>
        <v>0</v>
      </c>
      <c r="I1053" s="1">
        <f t="shared" si="531"/>
        <v>0</v>
      </c>
      <c r="J1053" s="1">
        <f t="shared" si="532"/>
        <v>59.110789279096018</v>
      </c>
      <c r="K1053" s="1">
        <f t="shared" si="533"/>
        <v>0</v>
      </c>
      <c r="L1053" s="1">
        <f t="shared" si="534"/>
        <v>59.110789279096018</v>
      </c>
      <c r="M1053" s="1">
        <f t="shared" si="535"/>
        <v>1</v>
      </c>
      <c r="N1053" s="1">
        <f t="shared" si="536"/>
        <v>0</v>
      </c>
      <c r="O1053" s="1">
        <f t="shared" si="546"/>
        <v>-9999</v>
      </c>
      <c r="P1053" s="1">
        <f t="shared" si="546"/>
        <v>-9999</v>
      </c>
      <c r="Q1053" s="1">
        <f t="shared" si="539"/>
        <v>-9999</v>
      </c>
      <c r="R1053" s="1">
        <f t="shared" si="539"/>
        <v>-9999</v>
      </c>
      <c r="S1053" s="1">
        <f t="shared" si="539"/>
        <v>-9999</v>
      </c>
      <c r="T1053" s="1">
        <f t="shared" si="539"/>
        <v>-9999</v>
      </c>
      <c r="U1053" s="1">
        <f t="shared" si="539"/>
        <v>-9999</v>
      </c>
      <c r="V1053" s="1">
        <f t="shared" si="538"/>
        <v>-9999</v>
      </c>
    </row>
    <row r="1054" spans="2:22" x14ac:dyDescent="0.3">
      <c r="B1054" s="1">
        <v>323</v>
      </c>
      <c r="C1054" s="1">
        <f t="shared" si="520"/>
        <v>2.8835616438356815</v>
      </c>
      <c r="D1054" s="1">
        <f t="shared" si="527"/>
        <v>10.279480300641836</v>
      </c>
      <c r="E1054" s="1">
        <f t="shared" si="537"/>
        <v>0</v>
      </c>
      <c r="F1054" s="1">
        <f t="shared" si="528"/>
        <v>3.7441039398716329</v>
      </c>
      <c r="G1054" s="1">
        <f t="shared" si="529"/>
        <v>0</v>
      </c>
      <c r="H1054" s="1">
        <f t="shared" si="530"/>
        <v>0</v>
      </c>
      <c r="I1054" s="1">
        <f t="shared" si="531"/>
        <v>0</v>
      </c>
      <c r="J1054" s="1">
        <f t="shared" si="532"/>
        <v>59.529966743026087</v>
      </c>
      <c r="K1054" s="1">
        <f t="shared" si="533"/>
        <v>0</v>
      </c>
      <c r="L1054" s="1">
        <f t="shared" si="534"/>
        <v>59.529966743026087</v>
      </c>
      <c r="M1054" s="1">
        <f t="shared" si="535"/>
        <v>1</v>
      </c>
      <c r="N1054" s="1">
        <f t="shared" si="536"/>
        <v>0</v>
      </c>
      <c r="O1054" s="1">
        <f t="shared" si="546"/>
        <v>-9999</v>
      </c>
      <c r="P1054" s="1">
        <f t="shared" si="546"/>
        <v>-9999</v>
      </c>
      <c r="Q1054" s="1">
        <f t="shared" si="539"/>
        <v>-9999</v>
      </c>
      <c r="R1054" s="1">
        <f t="shared" si="539"/>
        <v>-9999</v>
      </c>
      <c r="S1054" s="1">
        <f t="shared" si="539"/>
        <v>-9999</v>
      </c>
      <c r="T1054" s="1">
        <f t="shared" si="539"/>
        <v>-9999</v>
      </c>
      <c r="U1054" s="1">
        <f t="shared" si="539"/>
        <v>-9999</v>
      </c>
      <c r="V1054" s="1">
        <f t="shared" si="538"/>
        <v>-9999</v>
      </c>
    </row>
    <row r="1055" spans="2:22" x14ac:dyDescent="0.3">
      <c r="B1055" s="1">
        <v>324</v>
      </c>
      <c r="C1055" s="1">
        <f t="shared" si="520"/>
        <v>2.8863013698630788</v>
      </c>
      <c r="D1055" s="1">
        <f t="shared" si="527"/>
        <v>10.222533429635266</v>
      </c>
      <c r="E1055" s="1">
        <f t="shared" si="537"/>
        <v>0</v>
      </c>
      <c r="F1055" s="1">
        <f t="shared" si="528"/>
        <v>3.7554933140729467</v>
      </c>
      <c r="G1055" s="1">
        <f t="shared" si="529"/>
        <v>0</v>
      </c>
      <c r="H1055" s="1">
        <f t="shared" si="530"/>
        <v>0</v>
      </c>
      <c r="I1055" s="1">
        <f t="shared" si="531"/>
        <v>0</v>
      </c>
      <c r="J1055" s="1">
        <f t="shared" si="532"/>
        <v>59.9423336901597</v>
      </c>
      <c r="K1055" s="1">
        <f t="shared" si="533"/>
        <v>0</v>
      </c>
      <c r="L1055" s="1">
        <f t="shared" si="534"/>
        <v>59.9423336901597</v>
      </c>
      <c r="M1055" s="1">
        <f t="shared" si="535"/>
        <v>1</v>
      </c>
      <c r="N1055" s="1">
        <f t="shared" si="536"/>
        <v>0</v>
      </c>
      <c r="O1055" s="1">
        <f t="shared" si="546"/>
        <v>-9999</v>
      </c>
      <c r="P1055" s="1">
        <f t="shared" si="546"/>
        <v>-9999</v>
      </c>
      <c r="Q1055" s="1">
        <f t="shared" si="539"/>
        <v>-9999</v>
      </c>
      <c r="R1055" s="1">
        <f t="shared" si="539"/>
        <v>-9999</v>
      </c>
      <c r="S1055" s="1">
        <f t="shared" si="539"/>
        <v>-9999</v>
      </c>
      <c r="T1055" s="1">
        <f t="shared" si="539"/>
        <v>-9999</v>
      </c>
      <c r="U1055" s="1">
        <f t="shared" si="539"/>
        <v>-9999</v>
      </c>
      <c r="V1055" s="1">
        <f t="shared" si="538"/>
        <v>-9999</v>
      </c>
    </row>
    <row r="1056" spans="2:22" x14ac:dyDescent="0.3">
      <c r="B1056" s="1">
        <v>325</v>
      </c>
      <c r="C1056" s="1">
        <f t="shared" si="520"/>
        <v>2.8890410958904762</v>
      </c>
      <c r="D1056" s="1">
        <f t="shared" si="527"/>
        <v>10.166705903497888</v>
      </c>
      <c r="E1056" s="1">
        <f t="shared" si="537"/>
        <v>0</v>
      </c>
      <c r="F1056" s="1">
        <f t="shared" si="528"/>
        <v>3.7666588193004222</v>
      </c>
      <c r="G1056" s="1">
        <f t="shared" si="529"/>
        <v>0</v>
      </c>
      <c r="H1056" s="1">
        <f t="shared" si="530"/>
        <v>0</v>
      </c>
      <c r="I1056" s="1">
        <f t="shared" si="531"/>
        <v>0</v>
      </c>
      <c r="J1056" s="1">
        <f t="shared" si="532"/>
        <v>60.347699723353244</v>
      </c>
      <c r="K1056" s="1">
        <f t="shared" si="533"/>
        <v>0</v>
      </c>
      <c r="L1056" s="1">
        <f t="shared" si="534"/>
        <v>60.347699723353244</v>
      </c>
      <c r="M1056" s="1">
        <f t="shared" si="535"/>
        <v>1</v>
      </c>
      <c r="N1056" s="1">
        <f t="shared" si="536"/>
        <v>0</v>
      </c>
      <c r="O1056" s="1">
        <f t="shared" si="546"/>
        <v>-9999</v>
      </c>
      <c r="P1056" s="1">
        <f t="shared" si="546"/>
        <v>-9999</v>
      </c>
      <c r="Q1056" s="1">
        <f t="shared" si="539"/>
        <v>-9999</v>
      </c>
      <c r="R1056" s="1">
        <f t="shared" si="539"/>
        <v>-9999</v>
      </c>
      <c r="S1056" s="1">
        <f t="shared" si="539"/>
        <v>-9999</v>
      </c>
      <c r="T1056" s="1">
        <f t="shared" si="539"/>
        <v>-9999</v>
      </c>
      <c r="U1056" s="1">
        <f t="shared" si="539"/>
        <v>-9999</v>
      </c>
      <c r="V1056" s="1">
        <f t="shared" si="538"/>
        <v>-9999</v>
      </c>
    </row>
    <row r="1057" spans="2:22" x14ac:dyDescent="0.3">
      <c r="B1057" s="1">
        <v>326</v>
      </c>
      <c r="C1057" s="1">
        <f t="shared" si="520"/>
        <v>2.8917808219178736</v>
      </c>
      <c r="D1057" s="1">
        <f t="shared" si="527"/>
        <v>10.112014265130579</v>
      </c>
      <c r="E1057" s="1">
        <f t="shared" si="537"/>
        <v>0</v>
      </c>
      <c r="F1057" s="1">
        <f t="shared" si="528"/>
        <v>3.7775971469738843</v>
      </c>
      <c r="G1057" s="1">
        <f t="shared" si="529"/>
        <v>0</v>
      </c>
      <c r="H1057" s="1">
        <f t="shared" si="530"/>
        <v>0</v>
      </c>
      <c r="I1057" s="1">
        <f t="shared" si="531"/>
        <v>0</v>
      </c>
      <c r="J1057" s="1">
        <f t="shared" si="532"/>
        <v>60.745877036530132</v>
      </c>
      <c r="K1057" s="1">
        <f t="shared" si="533"/>
        <v>0</v>
      </c>
      <c r="L1057" s="1">
        <f t="shared" si="534"/>
        <v>60.745877036530132</v>
      </c>
      <c r="M1057" s="1">
        <f t="shared" si="535"/>
        <v>1</v>
      </c>
      <c r="N1057" s="1">
        <f t="shared" si="536"/>
        <v>0</v>
      </c>
      <c r="O1057" s="1">
        <f t="shared" si="546"/>
        <v>-9999</v>
      </c>
      <c r="P1057" s="1">
        <f t="shared" si="546"/>
        <v>-9999</v>
      </c>
      <c r="Q1057" s="1">
        <f t="shared" si="539"/>
        <v>-9999</v>
      </c>
      <c r="R1057" s="1">
        <f t="shared" si="539"/>
        <v>-9999</v>
      </c>
      <c r="S1057" s="1">
        <f t="shared" si="539"/>
        <v>-9999</v>
      </c>
      <c r="T1057" s="1">
        <f t="shared" si="539"/>
        <v>-9999</v>
      </c>
      <c r="U1057" s="1">
        <f t="shared" si="539"/>
        <v>-9999</v>
      </c>
      <c r="V1057" s="1">
        <f t="shared" si="538"/>
        <v>-9999</v>
      </c>
    </row>
    <row r="1058" spans="2:22" x14ac:dyDescent="0.3">
      <c r="B1058" s="1">
        <v>327</v>
      </c>
      <c r="C1058" s="1">
        <f t="shared" si="520"/>
        <v>2.8945205479452709</v>
      </c>
      <c r="D1058" s="1">
        <f t="shared" si="527"/>
        <v>10.058474720846114</v>
      </c>
      <c r="E1058" s="1">
        <f t="shared" si="537"/>
        <v>0</v>
      </c>
      <c r="F1058" s="1">
        <f t="shared" si="528"/>
        <v>3.7883050558307771</v>
      </c>
      <c r="G1058" s="1">
        <f t="shared" si="529"/>
        <v>0</v>
      </c>
      <c r="H1058" s="1">
        <f t="shared" si="530"/>
        <v>0</v>
      </c>
      <c r="I1058" s="1">
        <f t="shared" si="531"/>
        <v>0</v>
      </c>
      <c r="J1058" s="1">
        <f t="shared" si="532"/>
        <v>61.136680542047536</v>
      </c>
      <c r="K1058" s="1">
        <f t="shared" si="533"/>
        <v>0</v>
      </c>
      <c r="L1058" s="1">
        <f t="shared" si="534"/>
        <v>61.136680542047536</v>
      </c>
      <c r="M1058" s="1">
        <f t="shared" si="535"/>
        <v>1</v>
      </c>
      <c r="N1058" s="1">
        <f t="shared" si="536"/>
        <v>0</v>
      </c>
      <c r="O1058" s="1">
        <f t="shared" si="546"/>
        <v>-9999</v>
      </c>
      <c r="P1058" s="1">
        <f t="shared" si="546"/>
        <v>-9999</v>
      </c>
      <c r="Q1058" s="1">
        <f t="shared" si="539"/>
        <v>-9999</v>
      </c>
      <c r="R1058" s="1">
        <f t="shared" si="539"/>
        <v>-9999</v>
      </c>
      <c r="S1058" s="1">
        <f t="shared" si="539"/>
        <v>-9999</v>
      </c>
      <c r="T1058" s="1">
        <f t="shared" si="539"/>
        <v>-9999</v>
      </c>
      <c r="U1058" s="1">
        <f t="shared" si="539"/>
        <v>-9999</v>
      </c>
      <c r="V1058" s="1">
        <f t="shared" si="538"/>
        <v>-9999</v>
      </c>
    </row>
    <row r="1059" spans="2:22" x14ac:dyDescent="0.3">
      <c r="B1059" s="1">
        <v>328</v>
      </c>
      <c r="C1059" s="1">
        <f t="shared" si="520"/>
        <v>2.8972602739726683</v>
      </c>
      <c r="D1059" s="1">
        <f t="shared" si="527"/>
        <v>10.006103135566937</v>
      </c>
      <c r="E1059" s="1">
        <f t="shared" si="537"/>
        <v>0</v>
      </c>
      <c r="F1059" s="1">
        <f t="shared" si="528"/>
        <v>3.7987793728866128</v>
      </c>
      <c r="G1059" s="1">
        <f t="shared" si="529"/>
        <v>0</v>
      </c>
      <c r="H1059" s="1">
        <f t="shared" si="530"/>
        <v>0</v>
      </c>
      <c r="I1059" s="1">
        <f t="shared" si="531"/>
        <v>0</v>
      </c>
      <c r="J1059" s="1">
        <f t="shared" si="532"/>
        <v>61.519927996487944</v>
      </c>
      <c r="K1059" s="1">
        <f t="shared" si="533"/>
        <v>0</v>
      </c>
      <c r="L1059" s="1">
        <f t="shared" si="534"/>
        <v>61.519927996487944</v>
      </c>
      <c r="M1059" s="1">
        <f t="shared" si="535"/>
        <v>1</v>
      </c>
      <c r="N1059" s="1">
        <f t="shared" si="536"/>
        <v>0</v>
      </c>
      <c r="O1059" s="1">
        <f t="shared" si="546"/>
        <v>-9999</v>
      </c>
      <c r="P1059" s="1">
        <f t="shared" si="546"/>
        <v>-9999</v>
      </c>
      <c r="Q1059" s="1">
        <f t="shared" si="539"/>
        <v>-9999</v>
      </c>
      <c r="R1059" s="1">
        <f t="shared" si="539"/>
        <v>-9999</v>
      </c>
      <c r="S1059" s="1">
        <f t="shared" si="539"/>
        <v>-9999</v>
      </c>
      <c r="T1059" s="1">
        <f t="shared" si="539"/>
        <v>-9999</v>
      </c>
      <c r="U1059" s="1">
        <f t="shared" si="539"/>
        <v>-9999</v>
      </c>
      <c r="V1059" s="1">
        <f t="shared" si="538"/>
        <v>-9999</v>
      </c>
    </row>
    <row r="1060" spans="2:22" x14ac:dyDescent="0.3">
      <c r="B1060" s="1">
        <v>329</v>
      </c>
      <c r="C1060" s="1">
        <f t="shared" si="520"/>
        <v>2.9000000000000656</v>
      </c>
      <c r="D1060" s="1">
        <f t="shared" si="527"/>
        <v>9.9549150281240539</v>
      </c>
      <c r="E1060" s="1">
        <f t="shared" si="537"/>
        <v>0</v>
      </c>
      <c r="F1060" s="1">
        <f t="shared" si="528"/>
        <v>3.809016994375189</v>
      </c>
      <c r="G1060" s="1">
        <f t="shared" si="529"/>
        <v>0</v>
      </c>
      <c r="H1060" s="1">
        <f t="shared" si="530"/>
        <v>0</v>
      </c>
      <c r="I1060" s="1">
        <f t="shared" si="531"/>
        <v>0</v>
      </c>
      <c r="J1060" s="1">
        <f t="shared" si="532"/>
        <v>61.895440124772549</v>
      </c>
      <c r="K1060" s="1">
        <f t="shared" si="533"/>
        <v>0</v>
      </c>
      <c r="L1060" s="1">
        <f t="shared" si="534"/>
        <v>61.895440124772549</v>
      </c>
      <c r="M1060" s="1">
        <f t="shared" si="535"/>
        <v>1</v>
      </c>
      <c r="N1060" s="1">
        <f t="shared" si="536"/>
        <v>0</v>
      </c>
      <c r="O1060" s="1">
        <f t="shared" si="546"/>
        <v>-9999</v>
      </c>
      <c r="P1060" s="1">
        <f t="shared" si="546"/>
        <v>-9999</v>
      </c>
      <c r="Q1060" s="1">
        <f t="shared" si="539"/>
        <v>-9999</v>
      </c>
      <c r="R1060" s="1">
        <f t="shared" si="539"/>
        <v>-9999</v>
      </c>
      <c r="S1060" s="1">
        <f t="shared" si="539"/>
        <v>-9999</v>
      </c>
      <c r="T1060" s="1">
        <f t="shared" si="539"/>
        <v>-9999</v>
      </c>
      <c r="U1060" s="1">
        <f t="shared" si="539"/>
        <v>-9999</v>
      </c>
      <c r="V1060" s="1">
        <f t="shared" si="538"/>
        <v>-9999</v>
      </c>
    </row>
    <row r="1061" spans="2:22" x14ac:dyDescent="0.3">
      <c r="B1061" s="1">
        <v>330</v>
      </c>
      <c r="C1061" s="1">
        <f t="shared" si="520"/>
        <v>2.902739726027463</v>
      </c>
      <c r="D1061" s="1">
        <f t="shared" si="527"/>
        <v>9.9049255666584219</v>
      </c>
      <c r="E1061" s="1">
        <f t="shared" si="537"/>
        <v>0</v>
      </c>
      <c r="F1061" s="1">
        <f t="shared" si="528"/>
        <v>3.8190148866683158</v>
      </c>
      <c r="G1061" s="1">
        <f t="shared" si="529"/>
        <v>0</v>
      </c>
      <c r="H1061" s="1">
        <f t="shared" si="530"/>
        <v>0</v>
      </c>
      <c r="I1061" s="1">
        <f t="shared" si="531"/>
        <v>0</v>
      </c>
      <c r="J1061" s="1">
        <f t="shared" si="532"/>
        <v>62.2630407424951</v>
      </c>
      <c r="K1061" s="1">
        <f t="shared" si="533"/>
        <v>0</v>
      </c>
      <c r="L1061" s="1">
        <f t="shared" si="534"/>
        <v>62.2630407424951</v>
      </c>
      <c r="M1061" s="1">
        <f t="shared" si="535"/>
        <v>1</v>
      </c>
      <c r="N1061" s="1">
        <f t="shared" si="536"/>
        <v>0</v>
      </c>
      <c r="O1061" s="1">
        <f t="shared" ref="O1061" si="547">F1061</f>
        <v>3.8190148866683158</v>
      </c>
      <c r="P1061" s="1">
        <f t="shared" ref="P1061" ca="1" si="548">L1061+_xlfn.LOGNORM.INV(RAND(),0,0.025*L1061)</f>
        <v>72.447490926042093</v>
      </c>
      <c r="Q1061" s="1">
        <f t="shared" ref="Q1061" ca="1" si="549">0.025*P1061</f>
        <v>1.8111872731510523</v>
      </c>
      <c r="R1061" s="1">
        <f t="shared" ref="R1061" si="550">M1061</f>
        <v>1</v>
      </c>
      <c r="S1061" s="1">
        <f t="shared" ref="S1061" si="551">N1061</f>
        <v>0</v>
      </c>
      <c r="T1061" s="1">
        <v>0.1</v>
      </c>
      <c r="U1061" s="1">
        <v>0.1</v>
      </c>
      <c r="V1061" s="1">
        <f t="shared" si="538"/>
        <v>-9999</v>
      </c>
    </row>
    <row r="1062" spans="2:22" x14ac:dyDescent="0.3">
      <c r="B1062" s="1">
        <v>331</v>
      </c>
      <c r="C1062" s="1">
        <f t="shared" si="520"/>
        <v>2.9054794520548604</v>
      </c>
      <c r="D1062" s="1">
        <f t="shared" si="527"/>
        <v>9.8561495641263228</v>
      </c>
      <c r="E1062" s="1">
        <f t="shared" si="537"/>
        <v>0</v>
      </c>
      <c r="F1062" s="1">
        <f t="shared" si="528"/>
        <v>3.8287700871747354</v>
      </c>
      <c r="G1062" s="1">
        <f t="shared" si="529"/>
        <v>0</v>
      </c>
      <c r="H1062" s="1">
        <f t="shared" si="530"/>
        <v>0</v>
      </c>
      <c r="I1062" s="1">
        <f t="shared" si="531"/>
        <v>0</v>
      </c>
      <c r="J1062" s="1">
        <f t="shared" si="532"/>
        <v>62.622556876373189</v>
      </c>
      <c r="K1062" s="1">
        <f t="shared" si="533"/>
        <v>0</v>
      </c>
      <c r="L1062" s="1">
        <f t="shared" si="534"/>
        <v>62.622556876373189</v>
      </c>
      <c r="M1062" s="1">
        <f t="shared" si="535"/>
        <v>1</v>
      </c>
      <c r="N1062" s="1">
        <f t="shared" si="536"/>
        <v>0</v>
      </c>
      <c r="O1062" s="1">
        <f t="shared" ref="O1062:Q1062" si="552">-9999</f>
        <v>-9999</v>
      </c>
      <c r="P1062" s="1">
        <f t="shared" si="552"/>
        <v>-9999</v>
      </c>
      <c r="Q1062" s="1">
        <f t="shared" si="552"/>
        <v>-9999</v>
      </c>
      <c r="R1062" s="1">
        <f t="shared" si="539"/>
        <v>-9999</v>
      </c>
      <c r="S1062" s="1">
        <f t="shared" si="539"/>
        <v>-9999</v>
      </c>
      <c r="T1062" s="1">
        <f t="shared" si="539"/>
        <v>-9999</v>
      </c>
      <c r="U1062" s="1">
        <f t="shared" si="539"/>
        <v>-9999</v>
      </c>
      <c r="V1062" s="1">
        <f t="shared" si="538"/>
        <v>-9999</v>
      </c>
    </row>
    <row r="1063" spans="2:22" x14ac:dyDescent="0.3">
      <c r="B1063" s="1">
        <v>332</v>
      </c>
      <c r="C1063" s="1">
        <f t="shared" si="520"/>
        <v>2.9082191780822577</v>
      </c>
      <c r="D1063" s="1">
        <f t="shared" si="527"/>
        <v>9.8086014739100023</v>
      </c>
      <c r="E1063" s="1">
        <f t="shared" si="537"/>
        <v>0</v>
      </c>
      <c r="F1063" s="1">
        <f t="shared" si="528"/>
        <v>3.8382797052179995</v>
      </c>
      <c r="G1063" s="1">
        <f t="shared" si="529"/>
        <v>0</v>
      </c>
      <c r="H1063" s="1">
        <f t="shared" si="530"/>
        <v>0</v>
      </c>
      <c r="I1063" s="1">
        <f t="shared" si="531"/>
        <v>0</v>
      </c>
      <c r="J1063" s="1">
        <f t="shared" si="532"/>
        <v>62.973818882719648</v>
      </c>
      <c r="K1063" s="1">
        <f t="shared" si="533"/>
        <v>0</v>
      </c>
      <c r="L1063" s="1">
        <f t="shared" si="534"/>
        <v>62.973818882719648</v>
      </c>
      <c r="M1063" s="1">
        <f t="shared" si="535"/>
        <v>1</v>
      </c>
      <c r="N1063" s="1">
        <f t="shared" si="536"/>
        <v>0</v>
      </c>
      <c r="O1063" s="1">
        <f t="shared" si="546"/>
        <v>-9999</v>
      </c>
      <c r="P1063" s="1">
        <f t="shared" si="546"/>
        <v>-9999</v>
      </c>
      <c r="Q1063" s="1">
        <f t="shared" si="539"/>
        <v>-9999</v>
      </c>
      <c r="R1063" s="1">
        <f t="shared" si="539"/>
        <v>-9999</v>
      </c>
      <c r="S1063" s="1">
        <f t="shared" si="539"/>
        <v>-9999</v>
      </c>
      <c r="T1063" s="1">
        <f t="shared" si="539"/>
        <v>-9999</v>
      </c>
      <c r="U1063" s="1">
        <f t="shared" si="539"/>
        <v>-9999</v>
      </c>
      <c r="V1063" s="1">
        <f t="shared" si="538"/>
        <v>-9999</v>
      </c>
    </row>
    <row r="1064" spans="2:22" x14ac:dyDescent="0.3">
      <c r="B1064" s="1">
        <v>333</v>
      </c>
      <c r="C1064" s="1">
        <f t="shared" si="520"/>
        <v>2.9109589041096551</v>
      </c>
      <c r="D1064" s="1">
        <f t="shared" si="527"/>
        <v>9.762295385534749</v>
      </c>
      <c r="E1064" s="1">
        <f t="shared" si="537"/>
        <v>0</v>
      </c>
      <c r="F1064" s="1">
        <f t="shared" si="528"/>
        <v>3.8475409228930504</v>
      </c>
      <c r="G1064" s="1">
        <f t="shared" si="529"/>
        <v>0</v>
      </c>
      <c r="H1064" s="1">
        <f t="shared" si="530"/>
        <v>0</v>
      </c>
      <c r="I1064" s="1">
        <f t="shared" si="531"/>
        <v>0</v>
      </c>
      <c r="J1064" s="1">
        <f t="shared" si="532"/>
        <v>63.316660563835825</v>
      </c>
      <c r="K1064" s="1">
        <f t="shared" si="533"/>
        <v>0</v>
      </c>
      <c r="L1064" s="1">
        <f t="shared" si="534"/>
        <v>63.316660563835825</v>
      </c>
      <c r="M1064" s="1">
        <f t="shared" si="535"/>
        <v>1</v>
      </c>
      <c r="N1064" s="1">
        <f t="shared" si="536"/>
        <v>0</v>
      </c>
      <c r="O1064" s="1">
        <f t="shared" si="546"/>
        <v>-9999</v>
      </c>
      <c r="P1064" s="1">
        <f t="shared" si="546"/>
        <v>-9999</v>
      </c>
      <c r="Q1064" s="1">
        <f t="shared" si="539"/>
        <v>-9999</v>
      </c>
      <c r="R1064" s="1">
        <f t="shared" si="539"/>
        <v>-9999</v>
      </c>
      <c r="S1064" s="1">
        <f t="shared" si="539"/>
        <v>-9999</v>
      </c>
      <c r="T1064" s="1">
        <f t="shared" si="539"/>
        <v>-9999</v>
      </c>
      <c r="U1064" s="1">
        <f t="shared" si="539"/>
        <v>-9999</v>
      </c>
      <c r="V1064" s="1">
        <f t="shared" si="538"/>
        <v>-9999</v>
      </c>
    </row>
    <row r="1065" spans="2:22" x14ac:dyDescent="0.3">
      <c r="B1065" s="1">
        <v>334</v>
      </c>
      <c r="C1065" s="1">
        <f t="shared" si="520"/>
        <v>2.9136986301370524</v>
      </c>
      <c r="D1065" s="1">
        <f t="shared" si="527"/>
        <v>9.7172450204939089</v>
      </c>
      <c r="E1065" s="1">
        <f t="shared" si="537"/>
        <v>0</v>
      </c>
      <c r="F1065" s="1">
        <f t="shared" si="528"/>
        <v>3.8565509959012183</v>
      </c>
      <c r="G1065" s="1">
        <f t="shared" si="529"/>
        <v>0</v>
      </c>
      <c r="H1065" s="1">
        <f t="shared" si="530"/>
        <v>0</v>
      </c>
      <c r="I1065" s="1">
        <f t="shared" si="531"/>
        <v>0</v>
      </c>
      <c r="J1065" s="1">
        <f t="shared" si="532"/>
        <v>63.650919282230383</v>
      </c>
      <c r="K1065" s="1">
        <f t="shared" si="533"/>
        <v>0</v>
      </c>
      <c r="L1065" s="1">
        <f t="shared" si="534"/>
        <v>63.650919282230383</v>
      </c>
      <c r="M1065" s="1">
        <f t="shared" si="535"/>
        <v>1</v>
      </c>
      <c r="N1065" s="1">
        <f t="shared" si="536"/>
        <v>0</v>
      </c>
      <c r="O1065" s="1">
        <f t="shared" si="546"/>
        <v>-9999</v>
      </c>
      <c r="P1065" s="1">
        <f t="shared" si="546"/>
        <v>-9999</v>
      </c>
      <c r="Q1065" s="1">
        <f t="shared" si="539"/>
        <v>-9999</v>
      </c>
      <c r="R1065" s="1">
        <f t="shared" si="539"/>
        <v>-9999</v>
      </c>
      <c r="S1065" s="1">
        <f t="shared" si="539"/>
        <v>-9999</v>
      </c>
      <c r="T1065" s="1">
        <f t="shared" si="539"/>
        <v>-9999</v>
      </c>
      <c r="U1065" s="1">
        <f t="shared" si="539"/>
        <v>-9999</v>
      </c>
      <c r="V1065" s="1">
        <f t="shared" si="538"/>
        <v>-9999</v>
      </c>
    </row>
    <row r="1066" spans="2:22" x14ac:dyDescent="0.3">
      <c r="B1066" s="1">
        <v>335</v>
      </c>
      <c r="C1066" s="1">
        <f t="shared" si="520"/>
        <v>2.9164383561644498</v>
      </c>
      <c r="D1066" s="1">
        <f t="shared" si="527"/>
        <v>9.673463728182929</v>
      </c>
      <c r="E1066" s="1">
        <f t="shared" si="537"/>
        <v>0</v>
      </c>
      <c r="F1066" s="1">
        <f t="shared" si="528"/>
        <v>3.8653072543634144</v>
      </c>
      <c r="G1066" s="1">
        <f t="shared" si="529"/>
        <v>0</v>
      </c>
      <c r="H1066" s="1">
        <f t="shared" si="530"/>
        <v>0</v>
      </c>
      <c r="I1066" s="1">
        <f t="shared" si="531"/>
        <v>0</v>
      </c>
      <c r="J1066" s="1">
        <f t="shared" si="532"/>
        <v>63.976436072570152</v>
      </c>
      <c r="K1066" s="1">
        <f t="shared" si="533"/>
        <v>0</v>
      </c>
      <c r="L1066" s="1">
        <f t="shared" si="534"/>
        <v>63.976436072570152</v>
      </c>
      <c r="M1066" s="1">
        <f t="shared" si="535"/>
        <v>1</v>
      </c>
      <c r="N1066" s="1">
        <f t="shared" si="536"/>
        <v>0</v>
      </c>
      <c r="O1066" s="1">
        <f t="shared" si="546"/>
        <v>-9999</v>
      </c>
      <c r="P1066" s="1">
        <f t="shared" si="546"/>
        <v>-9999</v>
      </c>
      <c r="Q1066" s="1">
        <f t="shared" si="539"/>
        <v>-9999</v>
      </c>
      <c r="R1066" s="1">
        <f t="shared" si="539"/>
        <v>-9999</v>
      </c>
      <c r="S1066" s="1">
        <f t="shared" si="539"/>
        <v>-9999</v>
      </c>
      <c r="T1066" s="1">
        <f t="shared" si="539"/>
        <v>-9999</v>
      </c>
      <c r="U1066" s="1">
        <f t="shared" si="539"/>
        <v>-9999</v>
      </c>
      <c r="V1066" s="1">
        <f t="shared" si="538"/>
        <v>-9999</v>
      </c>
    </row>
    <row r="1067" spans="2:22" x14ac:dyDescent="0.3">
      <c r="B1067" s="1">
        <v>336</v>
      </c>
      <c r="C1067" s="1">
        <f t="shared" si="520"/>
        <v>2.9191780821918472</v>
      </c>
      <c r="D1067" s="1">
        <f t="shared" si="527"/>
        <v>9.6309644819435878</v>
      </c>
      <c r="E1067" s="1">
        <f t="shared" si="537"/>
        <v>0</v>
      </c>
      <c r="F1067" s="1">
        <f t="shared" si="528"/>
        <v>3.8738071036112824</v>
      </c>
      <c r="G1067" s="1">
        <f t="shared" si="529"/>
        <v>0</v>
      </c>
      <c r="H1067" s="1">
        <f t="shared" si="530"/>
        <v>0</v>
      </c>
      <c r="I1067" s="1">
        <f t="shared" si="531"/>
        <v>0</v>
      </c>
      <c r="J1067" s="1">
        <f t="shared" si="532"/>
        <v>64.293055751271055</v>
      </c>
      <c r="K1067" s="1">
        <f t="shared" si="533"/>
        <v>0</v>
      </c>
      <c r="L1067" s="1">
        <f t="shared" si="534"/>
        <v>64.293055751271055</v>
      </c>
      <c r="M1067" s="1">
        <f t="shared" si="535"/>
        <v>1</v>
      </c>
      <c r="N1067" s="1">
        <f t="shared" si="536"/>
        <v>0</v>
      </c>
      <c r="O1067" s="1">
        <f t="shared" si="546"/>
        <v>-9999</v>
      </c>
      <c r="P1067" s="1">
        <f t="shared" si="546"/>
        <v>-9999</v>
      </c>
      <c r="Q1067" s="1">
        <f t="shared" si="539"/>
        <v>-9999</v>
      </c>
      <c r="R1067" s="1">
        <f t="shared" si="539"/>
        <v>-9999</v>
      </c>
      <c r="S1067" s="1">
        <f t="shared" si="539"/>
        <v>-9999</v>
      </c>
      <c r="T1067" s="1">
        <f t="shared" si="539"/>
        <v>-9999</v>
      </c>
      <c r="U1067" s="1">
        <f t="shared" si="539"/>
        <v>-9999</v>
      </c>
      <c r="V1067" s="1">
        <f t="shared" si="538"/>
        <v>-9999</v>
      </c>
    </row>
    <row r="1068" spans="2:22" x14ac:dyDescent="0.3">
      <c r="B1068" s="1">
        <v>337</v>
      </c>
      <c r="C1068" s="1">
        <f t="shared" si="520"/>
        <v>2.9219178082192445</v>
      </c>
      <c r="D1068" s="1">
        <f t="shared" si="527"/>
        <v>9.5897598752197482</v>
      </c>
      <c r="E1068" s="1">
        <f t="shared" si="537"/>
        <v>0</v>
      </c>
      <c r="F1068" s="1">
        <f t="shared" si="528"/>
        <v>3.8820480249560507</v>
      </c>
      <c r="G1068" s="1">
        <f t="shared" si="529"/>
        <v>0</v>
      </c>
      <c r="H1068" s="1">
        <f t="shared" si="530"/>
        <v>0</v>
      </c>
      <c r="I1068" s="1">
        <f t="shared" si="531"/>
        <v>0</v>
      </c>
      <c r="J1068" s="1">
        <f t="shared" si="532"/>
        <v>64.600627023638253</v>
      </c>
      <c r="K1068" s="1">
        <f t="shared" si="533"/>
        <v>0</v>
      </c>
      <c r="L1068" s="1">
        <f t="shared" si="534"/>
        <v>64.600627023638253</v>
      </c>
      <c r="M1068" s="1">
        <f t="shared" si="535"/>
        <v>1</v>
      </c>
      <c r="N1068" s="1">
        <f t="shared" si="536"/>
        <v>0</v>
      </c>
      <c r="O1068" s="1">
        <f t="shared" si="546"/>
        <v>-9999</v>
      </c>
      <c r="P1068" s="1">
        <f t="shared" si="546"/>
        <v>-9999</v>
      </c>
      <c r="Q1068" s="1">
        <f t="shared" si="539"/>
        <v>-9999</v>
      </c>
      <c r="R1068" s="1">
        <f t="shared" si="539"/>
        <v>-9999</v>
      </c>
      <c r="S1068" s="1">
        <f t="shared" si="539"/>
        <v>-9999</v>
      </c>
      <c r="T1068" s="1">
        <f t="shared" si="539"/>
        <v>-9999</v>
      </c>
      <c r="U1068" s="1">
        <f t="shared" si="539"/>
        <v>-9999</v>
      </c>
      <c r="V1068" s="1">
        <f t="shared" si="538"/>
        <v>-9999</v>
      </c>
    </row>
    <row r="1069" spans="2:22" x14ac:dyDescent="0.3">
      <c r="B1069" s="1">
        <v>338</v>
      </c>
      <c r="C1069" s="1">
        <f t="shared" ref="C1069:C1132" si="553">C1068+1/365</f>
        <v>2.9246575342466419</v>
      </c>
      <c r="D1069" s="1">
        <f t="shared" si="527"/>
        <v>9.5498621178256649</v>
      </c>
      <c r="E1069" s="1">
        <f t="shared" si="537"/>
        <v>0</v>
      </c>
      <c r="F1069" s="1">
        <f t="shared" si="528"/>
        <v>3.8900275764348669</v>
      </c>
      <c r="G1069" s="1">
        <f t="shared" si="529"/>
        <v>0</v>
      </c>
      <c r="H1069" s="1">
        <f t="shared" si="530"/>
        <v>0</v>
      </c>
      <c r="I1069" s="1">
        <f t="shared" si="531"/>
        <v>0</v>
      </c>
      <c r="J1069" s="1">
        <f t="shared" si="532"/>
        <v>64.899002588467496</v>
      </c>
      <c r="K1069" s="1">
        <f t="shared" si="533"/>
        <v>0</v>
      </c>
      <c r="L1069" s="1">
        <f t="shared" si="534"/>
        <v>64.899002588467496</v>
      </c>
      <c r="M1069" s="1">
        <f t="shared" si="535"/>
        <v>1</v>
      </c>
      <c r="N1069" s="1">
        <f t="shared" si="536"/>
        <v>0</v>
      </c>
      <c r="O1069" s="1">
        <f t="shared" si="546"/>
        <v>-9999</v>
      </c>
      <c r="P1069" s="1">
        <f t="shared" si="546"/>
        <v>-9999</v>
      </c>
      <c r="Q1069" s="1">
        <f t="shared" si="539"/>
        <v>-9999</v>
      </c>
      <c r="R1069" s="1">
        <f t="shared" si="539"/>
        <v>-9999</v>
      </c>
      <c r="S1069" s="1">
        <f t="shared" si="539"/>
        <v>-9999</v>
      </c>
      <c r="T1069" s="1">
        <f t="shared" si="539"/>
        <v>-9999</v>
      </c>
      <c r="U1069" s="1">
        <f t="shared" si="539"/>
        <v>-9999</v>
      </c>
      <c r="V1069" s="1">
        <f t="shared" si="538"/>
        <v>-9999</v>
      </c>
    </row>
    <row r="1070" spans="2:22" x14ac:dyDescent="0.3">
      <c r="B1070" s="1">
        <v>339</v>
      </c>
      <c r="C1070" s="1">
        <f t="shared" si="553"/>
        <v>2.9273972602740392</v>
      </c>
      <c r="D1070" s="1">
        <f t="shared" si="527"/>
        <v>9.5112830323279134</v>
      </c>
      <c r="E1070" s="1">
        <f t="shared" si="537"/>
        <v>0</v>
      </c>
      <c r="F1070" s="1">
        <f t="shared" si="528"/>
        <v>3.8977433935344172</v>
      </c>
      <c r="G1070" s="1">
        <f t="shared" si="529"/>
        <v>0</v>
      </c>
      <c r="H1070" s="1">
        <f t="shared" si="530"/>
        <v>0</v>
      </c>
      <c r="I1070" s="1">
        <f t="shared" si="531"/>
        <v>0</v>
      </c>
      <c r="J1070" s="1">
        <f t="shared" si="532"/>
        <v>65.18803924002296</v>
      </c>
      <c r="K1070" s="1">
        <f t="shared" si="533"/>
        <v>0</v>
      </c>
      <c r="L1070" s="1">
        <f t="shared" si="534"/>
        <v>65.18803924002296</v>
      </c>
      <c r="M1070" s="1">
        <f t="shared" si="535"/>
        <v>1</v>
      </c>
      <c r="N1070" s="1">
        <f t="shared" si="536"/>
        <v>0</v>
      </c>
      <c r="O1070" s="1">
        <f t="shared" si="546"/>
        <v>-9999</v>
      </c>
      <c r="P1070" s="1">
        <f t="shared" si="546"/>
        <v>-9999</v>
      </c>
      <c r="Q1070" s="1">
        <f t="shared" si="539"/>
        <v>-9999</v>
      </c>
      <c r="R1070" s="1">
        <f t="shared" si="539"/>
        <v>-9999</v>
      </c>
      <c r="S1070" s="1">
        <f t="shared" si="539"/>
        <v>-9999</v>
      </c>
      <c r="T1070" s="1">
        <f t="shared" si="539"/>
        <v>-9999</v>
      </c>
      <c r="U1070" s="1">
        <f t="shared" si="539"/>
        <v>-9999</v>
      </c>
      <c r="V1070" s="1">
        <f t="shared" si="538"/>
        <v>-9999</v>
      </c>
    </row>
    <row r="1071" spans="2:22" x14ac:dyDescent="0.3">
      <c r="B1071" s="1">
        <v>340</v>
      </c>
      <c r="C1071" s="1">
        <f t="shared" si="553"/>
        <v>2.9301369863014366</v>
      </c>
      <c r="D1071" s="1">
        <f t="shared" si="527"/>
        <v>9.4740340505421212</v>
      </c>
      <c r="E1071" s="1">
        <f t="shared" si="537"/>
        <v>0</v>
      </c>
      <c r="F1071" s="1">
        <f t="shared" si="528"/>
        <v>3.9051931898915759</v>
      </c>
      <c r="G1071" s="1">
        <f t="shared" si="529"/>
        <v>0</v>
      </c>
      <c r="H1071" s="1">
        <f t="shared" si="530"/>
        <v>0</v>
      </c>
      <c r="I1071" s="1">
        <f t="shared" si="531"/>
        <v>0</v>
      </c>
      <c r="J1071" s="1">
        <f t="shared" si="532"/>
        <v>65.467597967305238</v>
      </c>
      <c r="K1071" s="1">
        <f t="shared" si="533"/>
        <v>0</v>
      </c>
      <c r="L1071" s="1">
        <f t="shared" si="534"/>
        <v>65.467597967305238</v>
      </c>
      <c r="M1071" s="1">
        <f t="shared" si="535"/>
        <v>1</v>
      </c>
      <c r="N1071" s="1">
        <f t="shared" si="536"/>
        <v>0</v>
      </c>
      <c r="O1071" s="1">
        <f t="shared" si="546"/>
        <v>-9999</v>
      </c>
      <c r="P1071" s="1">
        <f t="shared" si="546"/>
        <v>-9999</v>
      </c>
      <c r="Q1071" s="1">
        <f t="shared" si="539"/>
        <v>-9999</v>
      </c>
      <c r="R1071" s="1">
        <f t="shared" si="539"/>
        <v>-9999</v>
      </c>
      <c r="S1071" s="1">
        <f t="shared" si="539"/>
        <v>-9999</v>
      </c>
      <c r="T1071" s="1">
        <f t="shared" si="539"/>
        <v>-9999</v>
      </c>
      <c r="U1071" s="1">
        <f t="shared" si="539"/>
        <v>-9999</v>
      </c>
      <c r="V1071" s="1">
        <f t="shared" si="538"/>
        <v>-9999</v>
      </c>
    </row>
    <row r="1072" spans="2:22" x14ac:dyDescent="0.3">
      <c r="B1072" s="1">
        <v>341</v>
      </c>
      <c r="C1072" s="1">
        <f t="shared" si="553"/>
        <v>2.932876712328834</v>
      </c>
      <c r="D1072" s="1">
        <f t="shared" si="527"/>
        <v>9.438126210145505</v>
      </c>
      <c r="E1072" s="1">
        <f t="shared" si="537"/>
        <v>0</v>
      </c>
      <c r="F1072" s="1">
        <f t="shared" si="528"/>
        <v>3.9123747579708992</v>
      </c>
      <c r="G1072" s="1">
        <f t="shared" si="529"/>
        <v>0</v>
      </c>
      <c r="H1072" s="1">
        <f t="shared" si="530"/>
        <v>0</v>
      </c>
      <c r="I1072" s="1">
        <f t="shared" si="531"/>
        <v>0</v>
      </c>
      <c r="J1072" s="1">
        <f t="shared" si="532"/>
        <v>65.737544050530161</v>
      </c>
      <c r="K1072" s="1">
        <f t="shared" si="533"/>
        <v>0</v>
      </c>
      <c r="L1072" s="1">
        <f t="shared" si="534"/>
        <v>65.737544050530161</v>
      </c>
      <c r="M1072" s="1">
        <f t="shared" si="535"/>
        <v>1</v>
      </c>
      <c r="N1072" s="1">
        <f t="shared" si="536"/>
        <v>0</v>
      </c>
      <c r="O1072" s="1">
        <f t="shared" si="546"/>
        <v>-9999</v>
      </c>
      <c r="P1072" s="1">
        <f t="shared" si="546"/>
        <v>-9999</v>
      </c>
      <c r="Q1072" s="1">
        <f t="shared" si="539"/>
        <v>-9999</v>
      </c>
      <c r="R1072" s="1">
        <f t="shared" si="539"/>
        <v>-9999</v>
      </c>
      <c r="S1072" s="1">
        <f t="shared" si="539"/>
        <v>-9999</v>
      </c>
      <c r="T1072" s="1">
        <f t="shared" si="539"/>
        <v>-9999</v>
      </c>
      <c r="U1072" s="1">
        <f t="shared" si="539"/>
        <v>-9999</v>
      </c>
      <c r="V1072" s="1">
        <f t="shared" si="538"/>
        <v>-9999</v>
      </c>
    </row>
    <row r="1073" spans="2:22" x14ac:dyDescent="0.3">
      <c r="B1073" s="1">
        <v>342</v>
      </c>
      <c r="C1073" s="1">
        <f t="shared" si="553"/>
        <v>2.9356164383562313</v>
      </c>
      <c r="D1073" s="1">
        <f t="shared" si="527"/>
        <v>9.4035701514061252</v>
      </c>
      <c r="E1073" s="1">
        <f t="shared" si="537"/>
        <v>0</v>
      </c>
      <c r="F1073" s="1">
        <f t="shared" si="528"/>
        <v>3.919285969718775</v>
      </c>
      <c r="G1073" s="1">
        <f t="shared" si="529"/>
        <v>0</v>
      </c>
      <c r="H1073" s="1">
        <f t="shared" si="530"/>
        <v>0</v>
      </c>
      <c r="I1073" s="1">
        <f t="shared" si="531"/>
        <v>0</v>
      </c>
      <c r="J1073" s="1">
        <f t="shared" si="532"/>
        <v>65.997747154738249</v>
      </c>
      <c r="K1073" s="1">
        <f t="shared" si="533"/>
        <v>0</v>
      </c>
      <c r="L1073" s="1">
        <f t="shared" si="534"/>
        <v>65.997747154738249</v>
      </c>
      <c r="M1073" s="1">
        <f t="shared" si="535"/>
        <v>1</v>
      </c>
      <c r="N1073" s="1">
        <f t="shared" si="536"/>
        <v>0</v>
      </c>
      <c r="O1073" s="1">
        <f t="shared" si="546"/>
        <v>-9999</v>
      </c>
      <c r="P1073" s="1">
        <f t="shared" si="546"/>
        <v>-9999</v>
      </c>
      <c r="Q1073" s="1">
        <f t="shared" si="539"/>
        <v>-9999</v>
      </c>
      <c r="R1073" s="1">
        <f t="shared" si="539"/>
        <v>-9999</v>
      </c>
      <c r="S1073" s="1">
        <f t="shared" si="539"/>
        <v>-9999</v>
      </c>
      <c r="T1073" s="1">
        <f t="shared" si="539"/>
        <v>-9999</v>
      </c>
      <c r="U1073" s="1">
        <f t="shared" si="539"/>
        <v>-9999</v>
      </c>
      <c r="V1073" s="1">
        <f t="shared" si="538"/>
        <v>-9999</v>
      </c>
    </row>
    <row r="1074" spans="2:22" x14ac:dyDescent="0.3">
      <c r="B1074" s="1">
        <v>343</v>
      </c>
      <c r="C1074" s="1">
        <f t="shared" si="553"/>
        <v>2.9383561643836287</v>
      </c>
      <c r="D1074" s="1">
        <f t="shared" si="527"/>
        <v>9.3703761140299555</v>
      </c>
      <c r="E1074" s="1">
        <f t="shared" si="537"/>
        <v>0</v>
      </c>
      <c r="F1074" s="1">
        <f t="shared" si="528"/>
        <v>3.9259247771940089</v>
      </c>
      <c r="G1074" s="1">
        <f t="shared" si="529"/>
        <v>0</v>
      </c>
      <c r="H1074" s="1">
        <f t="shared" si="530"/>
        <v>0</v>
      </c>
      <c r="I1074" s="1">
        <f t="shared" si="531"/>
        <v>0</v>
      </c>
      <c r="J1074" s="1">
        <f t="shared" si="532"/>
        <v>66.24808142045751</v>
      </c>
      <c r="K1074" s="1">
        <f t="shared" si="533"/>
        <v>0</v>
      </c>
      <c r="L1074" s="1">
        <f t="shared" si="534"/>
        <v>66.24808142045751</v>
      </c>
      <c r="M1074" s="1">
        <f t="shared" si="535"/>
        <v>1</v>
      </c>
      <c r="N1074" s="1">
        <f t="shared" si="536"/>
        <v>0</v>
      </c>
      <c r="O1074" s="1">
        <f t="shared" si="546"/>
        <v>-9999</v>
      </c>
      <c r="P1074" s="1">
        <f t="shared" si="546"/>
        <v>-9999</v>
      </c>
      <c r="Q1074" s="1">
        <f t="shared" si="539"/>
        <v>-9999</v>
      </c>
      <c r="R1074" s="1">
        <f t="shared" si="539"/>
        <v>-9999</v>
      </c>
      <c r="S1074" s="1">
        <f t="shared" si="539"/>
        <v>-9999</v>
      </c>
      <c r="T1074" s="1">
        <f t="shared" si="539"/>
        <v>-9999</v>
      </c>
      <c r="U1074" s="1">
        <f t="shared" si="539"/>
        <v>-9999</v>
      </c>
      <c r="V1074" s="1">
        <f t="shared" si="538"/>
        <v>-9999</v>
      </c>
    </row>
    <row r="1075" spans="2:22" x14ac:dyDescent="0.3">
      <c r="B1075" s="1">
        <v>344</v>
      </c>
      <c r="C1075" s="1">
        <f t="shared" si="553"/>
        <v>2.941095890411026</v>
      </c>
      <c r="D1075" s="1">
        <f t="shared" si="527"/>
        <v>9.3385539341266721</v>
      </c>
      <c r="E1075" s="1">
        <f t="shared" si="537"/>
        <v>0</v>
      </c>
      <c r="F1075" s="1">
        <f t="shared" si="528"/>
        <v>3.9322892131746658</v>
      </c>
      <c r="G1075" s="1">
        <f t="shared" si="529"/>
        <v>0</v>
      </c>
      <c r="H1075" s="1">
        <f t="shared" si="530"/>
        <v>0</v>
      </c>
      <c r="I1075" s="1">
        <f t="shared" si="531"/>
        <v>0</v>
      </c>
      <c r="J1075" s="1">
        <f t="shared" si="532"/>
        <v>66.488425551345628</v>
      </c>
      <c r="K1075" s="1">
        <f t="shared" si="533"/>
        <v>0</v>
      </c>
      <c r="L1075" s="1">
        <f t="shared" si="534"/>
        <v>66.488425551345628</v>
      </c>
      <c r="M1075" s="1">
        <f t="shared" si="535"/>
        <v>1</v>
      </c>
      <c r="N1075" s="1">
        <f t="shared" si="536"/>
        <v>0</v>
      </c>
      <c r="O1075" s="1">
        <f t="shared" si="546"/>
        <v>-9999</v>
      </c>
      <c r="P1075" s="1">
        <f t="shared" si="546"/>
        <v>-9999</v>
      </c>
      <c r="Q1075" s="1">
        <f t="shared" si="539"/>
        <v>-9999</v>
      </c>
      <c r="R1075" s="1">
        <f t="shared" si="539"/>
        <v>-9999</v>
      </c>
      <c r="S1075" s="1">
        <f t="shared" si="539"/>
        <v>-9999</v>
      </c>
      <c r="T1075" s="1">
        <f t="shared" si="539"/>
        <v>-9999</v>
      </c>
      <c r="U1075" s="1">
        <f t="shared" si="539"/>
        <v>-9999</v>
      </c>
      <c r="V1075" s="1">
        <f t="shared" si="538"/>
        <v>-9999</v>
      </c>
    </row>
    <row r="1076" spans="2:22" x14ac:dyDescent="0.3">
      <c r="B1076" s="1">
        <v>345</v>
      </c>
      <c r="C1076" s="1">
        <f t="shared" si="553"/>
        <v>2.9438356164384234</v>
      </c>
      <c r="D1076" s="1">
        <f t="shared" si="527"/>
        <v>9.308113041294952</v>
      </c>
      <c r="E1076" s="1">
        <f t="shared" si="537"/>
        <v>0</v>
      </c>
      <c r="F1076" s="1">
        <f t="shared" si="528"/>
        <v>3.9383773917410094</v>
      </c>
      <c r="G1076" s="1">
        <f t="shared" si="529"/>
        <v>0</v>
      </c>
      <c r="H1076" s="1">
        <f t="shared" si="530"/>
        <v>0</v>
      </c>
      <c r="I1076" s="1">
        <f t="shared" si="531"/>
        <v>0</v>
      </c>
      <c r="J1076" s="1">
        <f t="shared" si="532"/>
        <v>66.718662898739453</v>
      </c>
      <c r="K1076" s="1">
        <f t="shared" si="533"/>
        <v>0</v>
      </c>
      <c r="L1076" s="1">
        <f t="shared" si="534"/>
        <v>66.718662898739453</v>
      </c>
      <c r="M1076" s="1">
        <f t="shared" si="535"/>
        <v>1</v>
      </c>
      <c r="N1076" s="1">
        <f t="shared" si="536"/>
        <v>0</v>
      </c>
      <c r="O1076" s="1">
        <f t="shared" si="546"/>
        <v>-9999</v>
      </c>
      <c r="P1076" s="1">
        <f t="shared" si="546"/>
        <v>-9999</v>
      </c>
      <c r="Q1076" s="1">
        <f t="shared" si="539"/>
        <v>-9999</v>
      </c>
      <c r="R1076" s="1">
        <f t="shared" si="539"/>
        <v>-9999</v>
      </c>
      <c r="S1076" s="1">
        <f t="shared" si="539"/>
        <v>-9999</v>
      </c>
      <c r="T1076" s="1">
        <f t="shared" si="539"/>
        <v>-9999</v>
      </c>
      <c r="U1076" s="1">
        <f t="shared" si="539"/>
        <v>-9999</v>
      </c>
      <c r="V1076" s="1">
        <f t="shared" si="538"/>
        <v>-9999</v>
      </c>
    </row>
    <row r="1077" spans="2:22" x14ac:dyDescent="0.3">
      <c r="B1077" s="1">
        <v>346</v>
      </c>
      <c r="C1077" s="1">
        <f t="shared" si="553"/>
        <v>2.9465753424658208</v>
      </c>
      <c r="D1077" s="1">
        <f t="shared" si="527"/>
        <v>9.2790624558283046</v>
      </c>
      <c r="E1077" s="1">
        <f t="shared" si="537"/>
        <v>0</v>
      </c>
      <c r="F1077" s="1">
        <f t="shared" si="528"/>
        <v>3.944187508834339</v>
      </c>
      <c r="G1077" s="1">
        <f t="shared" si="529"/>
        <v>0</v>
      </c>
      <c r="H1077" s="1">
        <f t="shared" si="530"/>
        <v>0</v>
      </c>
      <c r="I1077" s="1">
        <f t="shared" si="531"/>
        <v>0</v>
      </c>
      <c r="J1077" s="1">
        <f t="shared" si="532"/>
        <v>66.938681543042364</v>
      </c>
      <c r="K1077" s="1">
        <f t="shared" si="533"/>
        <v>0</v>
      </c>
      <c r="L1077" s="1">
        <f t="shared" si="534"/>
        <v>66.938681543042364</v>
      </c>
      <c r="M1077" s="1">
        <f t="shared" si="535"/>
        <v>1</v>
      </c>
      <c r="N1077" s="1">
        <f t="shared" si="536"/>
        <v>0</v>
      </c>
      <c r="O1077" s="1">
        <f t="shared" si="546"/>
        <v>-9999</v>
      </c>
      <c r="P1077" s="1">
        <f t="shared" si="546"/>
        <v>-9999</v>
      </c>
      <c r="Q1077" s="1">
        <f t="shared" si="539"/>
        <v>-9999</v>
      </c>
      <c r="R1077" s="1">
        <f t="shared" si="539"/>
        <v>-9999</v>
      </c>
      <c r="S1077" s="1">
        <f t="shared" si="539"/>
        <v>-9999</v>
      </c>
      <c r="T1077" s="1">
        <f t="shared" si="539"/>
        <v>-9999</v>
      </c>
      <c r="U1077" s="1">
        <f t="shared" si="539"/>
        <v>-9999</v>
      </c>
      <c r="V1077" s="1">
        <f t="shared" si="538"/>
        <v>-9999</v>
      </c>
    </row>
    <row r="1078" spans="2:22" x14ac:dyDescent="0.3">
      <c r="B1078" s="1">
        <v>347</v>
      </c>
      <c r="C1078" s="1">
        <f t="shared" si="553"/>
        <v>2.9493150684932181</v>
      </c>
      <c r="D1078" s="1">
        <f t="shared" si="527"/>
        <v>9.2514107860421788</v>
      </c>
      <c r="E1078" s="1">
        <f t="shared" si="537"/>
        <v>0</v>
      </c>
      <c r="F1078" s="1">
        <f t="shared" si="528"/>
        <v>3.9497178427915642</v>
      </c>
      <c r="G1078" s="1">
        <f t="shared" si="529"/>
        <v>0</v>
      </c>
      <c r="H1078" s="1">
        <f t="shared" si="530"/>
        <v>0</v>
      </c>
      <c r="I1078" s="1">
        <f t="shared" si="531"/>
        <v>0</v>
      </c>
      <c r="J1078" s="1">
        <f t="shared" si="532"/>
        <v>67.148374371882184</v>
      </c>
      <c r="K1078" s="1">
        <f t="shared" si="533"/>
        <v>0</v>
      </c>
      <c r="L1078" s="1">
        <f t="shared" si="534"/>
        <v>67.148374371882184</v>
      </c>
      <c r="M1078" s="1">
        <f t="shared" si="535"/>
        <v>1</v>
      </c>
      <c r="N1078" s="1">
        <f t="shared" si="536"/>
        <v>0</v>
      </c>
      <c r="O1078" s="1">
        <f t="shared" si="546"/>
        <v>-9999</v>
      </c>
      <c r="P1078" s="1">
        <f t="shared" si="546"/>
        <v>-9999</v>
      </c>
      <c r="Q1078" s="1">
        <f t="shared" si="539"/>
        <v>-9999</v>
      </c>
      <c r="R1078" s="1">
        <f t="shared" si="539"/>
        <v>-9999</v>
      </c>
      <c r="S1078" s="1">
        <f t="shared" si="539"/>
        <v>-9999</v>
      </c>
      <c r="T1078" s="1">
        <f t="shared" si="539"/>
        <v>-9999</v>
      </c>
      <c r="U1078" s="1">
        <f t="shared" si="539"/>
        <v>-9999</v>
      </c>
      <c r="V1078" s="1">
        <f t="shared" si="538"/>
        <v>-9999</v>
      </c>
    </row>
    <row r="1079" spans="2:22" x14ac:dyDescent="0.3">
      <c r="B1079" s="1">
        <v>348</v>
      </c>
      <c r="C1079" s="1">
        <f t="shared" si="553"/>
        <v>2.9520547945206155</v>
      </c>
      <c r="D1079" s="1">
        <f t="shared" si="527"/>
        <v>9.2251662257230969</v>
      </c>
      <c r="E1079" s="1">
        <f t="shared" si="537"/>
        <v>0</v>
      </c>
      <c r="F1079" s="1">
        <f t="shared" si="528"/>
        <v>3.9549667548553806</v>
      </c>
      <c r="G1079" s="1">
        <f t="shared" si="529"/>
        <v>0</v>
      </c>
      <c r="H1079" s="1">
        <f t="shared" si="530"/>
        <v>0</v>
      </c>
      <c r="I1079" s="1">
        <f t="shared" si="531"/>
        <v>0</v>
      </c>
      <c r="J1079" s="1">
        <f t="shared" si="532"/>
        <v>67.347639154976349</v>
      </c>
      <c r="K1079" s="1">
        <f t="shared" si="533"/>
        <v>0</v>
      </c>
      <c r="L1079" s="1">
        <f t="shared" si="534"/>
        <v>67.347639154976349</v>
      </c>
      <c r="M1079" s="1">
        <f t="shared" si="535"/>
        <v>1</v>
      </c>
      <c r="N1079" s="1">
        <f t="shared" si="536"/>
        <v>0</v>
      </c>
      <c r="O1079" s="1">
        <f t="shared" si="546"/>
        <v>-9999</v>
      </c>
      <c r="P1079" s="1">
        <f t="shared" si="546"/>
        <v>-9999</v>
      </c>
      <c r="Q1079" s="1">
        <f t="shared" si="539"/>
        <v>-9999</v>
      </c>
      <c r="R1079" s="1">
        <f t="shared" si="539"/>
        <v>-9999</v>
      </c>
      <c r="S1079" s="1">
        <f t="shared" si="539"/>
        <v>-9999</v>
      </c>
      <c r="T1079" s="1">
        <f t="shared" si="539"/>
        <v>-9999</v>
      </c>
      <c r="U1079" s="1">
        <f t="shared" si="539"/>
        <v>-9999</v>
      </c>
      <c r="V1079" s="1">
        <f t="shared" si="538"/>
        <v>-9999</v>
      </c>
    </row>
    <row r="1080" spans="2:22" x14ac:dyDescent="0.3">
      <c r="B1080" s="1">
        <v>349</v>
      </c>
      <c r="C1080" s="1">
        <f t="shared" si="553"/>
        <v>2.9547945205480128</v>
      </c>
      <c r="D1080" s="1">
        <f t="shared" si="527"/>
        <v>9.2003365517006799</v>
      </c>
      <c r="E1080" s="1">
        <f t="shared" si="537"/>
        <v>0</v>
      </c>
      <c r="F1080" s="1">
        <f t="shared" si="528"/>
        <v>3.9599326896598637</v>
      </c>
      <c r="G1080" s="1">
        <f t="shared" si="529"/>
        <v>0</v>
      </c>
      <c r="H1080" s="1">
        <f t="shared" si="530"/>
        <v>0</v>
      </c>
      <c r="I1080" s="1">
        <f t="shared" si="531"/>
        <v>0</v>
      </c>
      <c r="J1080" s="1">
        <f t="shared" si="532"/>
        <v>67.536378615642192</v>
      </c>
      <c r="K1080" s="1">
        <f t="shared" si="533"/>
        <v>0</v>
      </c>
      <c r="L1080" s="1">
        <f t="shared" si="534"/>
        <v>67.536378615642192</v>
      </c>
      <c r="M1080" s="1">
        <f t="shared" si="535"/>
        <v>1</v>
      </c>
      <c r="N1080" s="1">
        <f t="shared" si="536"/>
        <v>0</v>
      </c>
      <c r="O1080" s="1">
        <f t="shared" si="546"/>
        <v>-9999</v>
      </c>
      <c r="P1080" s="1">
        <f t="shared" si="546"/>
        <v>-9999</v>
      </c>
      <c r="Q1080" s="1">
        <f t="shared" si="539"/>
        <v>-9999</v>
      </c>
      <c r="R1080" s="1">
        <f t="shared" si="539"/>
        <v>-9999</v>
      </c>
      <c r="S1080" s="1">
        <f t="shared" si="539"/>
        <v>-9999</v>
      </c>
      <c r="T1080" s="1">
        <f t="shared" si="539"/>
        <v>-9999</v>
      </c>
      <c r="U1080" s="1">
        <f t="shared" si="539"/>
        <v>-9999</v>
      </c>
      <c r="V1080" s="1">
        <f t="shared" si="538"/>
        <v>-9999</v>
      </c>
    </row>
    <row r="1081" spans="2:22" x14ac:dyDescent="0.3">
      <c r="B1081" s="1">
        <v>350</v>
      </c>
      <c r="C1081" s="1">
        <f t="shared" si="553"/>
        <v>2.9575342465754102</v>
      </c>
      <c r="D1081" s="1">
        <f t="shared" si="527"/>
        <v>9.1769291215432212</v>
      </c>
      <c r="E1081" s="1">
        <f t="shared" si="537"/>
        <v>0</v>
      </c>
      <c r="F1081" s="1">
        <f t="shared" si="528"/>
        <v>3.9646141756913558</v>
      </c>
      <c r="G1081" s="1">
        <f t="shared" si="529"/>
        <v>0</v>
      </c>
      <c r="H1081" s="1">
        <f t="shared" si="530"/>
        <v>0</v>
      </c>
      <c r="I1081" s="1">
        <f t="shared" si="531"/>
        <v>0</v>
      </c>
      <c r="J1081" s="1">
        <f t="shared" si="532"/>
        <v>67.714500498893642</v>
      </c>
      <c r="K1081" s="1">
        <f t="shared" si="533"/>
        <v>0</v>
      </c>
      <c r="L1081" s="1">
        <f t="shared" si="534"/>
        <v>67.714500498893642</v>
      </c>
      <c r="M1081" s="1">
        <f t="shared" si="535"/>
        <v>1</v>
      </c>
      <c r="N1081" s="1">
        <f t="shared" si="536"/>
        <v>0</v>
      </c>
      <c r="O1081" s="1">
        <f t="shared" ref="O1081" si="554">F1081</f>
        <v>3.9646141756913558</v>
      </c>
      <c r="P1081" s="1">
        <f t="shared" ref="P1081" ca="1" si="555">L1081+_xlfn.LOGNORM.INV(RAND(),0,0.025*L1081)</f>
        <v>67.848389866269827</v>
      </c>
      <c r="Q1081" s="1">
        <f t="shared" ref="Q1081" ca="1" si="556">0.025*P1081</f>
        <v>1.6962097466567458</v>
      </c>
      <c r="R1081" s="1">
        <f t="shared" ref="R1081" si="557">M1081</f>
        <v>1</v>
      </c>
      <c r="S1081" s="1">
        <f t="shared" ref="S1081" si="558">N1081</f>
        <v>0</v>
      </c>
      <c r="T1081" s="1">
        <v>0.1</v>
      </c>
      <c r="U1081" s="1">
        <v>0.1</v>
      </c>
      <c r="V1081" s="1">
        <f t="shared" si="538"/>
        <v>-9999</v>
      </c>
    </row>
    <row r="1082" spans="2:22" x14ac:dyDescent="0.3">
      <c r="B1082" s="1">
        <v>351</v>
      </c>
      <c r="C1082" s="1">
        <f t="shared" si="553"/>
        <v>2.9602739726028076</v>
      </c>
      <c r="D1082" s="1">
        <f t="shared" si="527"/>
        <v>9.1549508713774443</v>
      </c>
      <c r="E1082" s="1">
        <f t="shared" si="537"/>
        <v>0</v>
      </c>
      <c r="F1082" s="1">
        <f t="shared" si="528"/>
        <v>3.9690098257245112</v>
      </c>
      <c r="G1082" s="1">
        <f t="shared" si="529"/>
        <v>0</v>
      </c>
      <c r="H1082" s="1">
        <f t="shared" si="530"/>
        <v>0</v>
      </c>
      <c r="I1082" s="1">
        <f t="shared" si="531"/>
        <v>0</v>
      </c>
      <c r="J1082" s="1">
        <f t="shared" si="532"/>
        <v>67.881917636068962</v>
      </c>
      <c r="K1082" s="1">
        <f t="shared" si="533"/>
        <v>0</v>
      </c>
      <c r="L1082" s="1">
        <f t="shared" si="534"/>
        <v>67.881917636068962</v>
      </c>
      <c r="M1082" s="1">
        <f t="shared" si="535"/>
        <v>1</v>
      </c>
      <c r="N1082" s="1">
        <f t="shared" si="536"/>
        <v>0</v>
      </c>
      <c r="O1082" s="1">
        <f t="shared" ref="O1082:Q1082" si="559">-9999</f>
        <v>-9999</v>
      </c>
      <c r="P1082" s="1">
        <f t="shared" si="559"/>
        <v>-9999</v>
      </c>
      <c r="Q1082" s="1">
        <f t="shared" si="559"/>
        <v>-9999</v>
      </c>
      <c r="R1082" s="1">
        <f t="shared" si="539"/>
        <v>-9999</v>
      </c>
      <c r="S1082" s="1">
        <f t="shared" si="539"/>
        <v>-9999</v>
      </c>
      <c r="T1082" s="1">
        <f t="shared" si="539"/>
        <v>-9999</v>
      </c>
      <c r="U1082" s="1">
        <f t="shared" si="539"/>
        <v>-9999</v>
      </c>
      <c r="V1082" s="1">
        <f t="shared" si="538"/>
        <v>-9999</v>
      </c>
    </row>
    <row r="1083" spans="2:22" x14ac:dyDescent="0.3">
      <c r="B1083" s="1">
        <v>352</v>
      </c>
      <c r="C1083" s="1">
        <f t="shared" si="553"/>
        <v>2.9630136986302049</v>
      </c>
      <c r="D1083" s="1">
        <f t="shared" si="527"/>
        <v>9.1344083138331982</v>
      </c>
      <c r="E1083" s="1">
        <f t="shared" si="537"/>
        <v>0</v>
      </c>
      <c r="F1083" s="1">
        <f t="shared" si="528"/>
        <v>3.9731183372333603</v>
      </c>
      <c r="G1083" s="1">
        <f t="shared" si="529"/>
        <v>0</v>
      </c>
      <c r="H1083" s="1">
        <f t="shared" si="530"/>
        <v>0</v>
      </c>
      <c r="I1083" s="1">
        <f t="shared" si="531"/>
        <v>0</v>
      </c>
      <c r="J1083" s="1">
        <f t="shared" si="532"/>
        <v>68.038548005936008</v>
      </c>
      <c r="K1083" s="1">
        <f t="shared" si="533"/>
        <v>0</v>
      </c>
      <c r="L1083" s="1">
        <f t="shared" si="534"/>
        <v>68.038548005936008</v>
      </c>
      <c r="M1083" s="1">
        <f t="shared" si="535"/>
        <v>1</v>
      </c>
      <c r="N1083" s="1">
        <f t="shared" si="536"/>
        <v>0</v>
      </c>
      <c r="O1083" s="1">
        <f t="shared" si="546"/>
        <v>-9999</v>
      </c>
      <c r="P1083" s="1">
        <f t="shared" si="546"/>
        <v>-9999</v>
      </c>
      <c r="Q1083" s="1">
        <f t="shared" si="539"/>
        <v>-9999</v>
      </c>
      <c r="R1083" s="1">
        <f t="shared" si="539"/>
        <v>-9999</v>
      </c>
      <c r="S1083" s="1">
        <f t="shared" si="539"/>
        <v>-9999</v>
      </c>
      <c r="T1083" s="1">
        <f t="shared" si="539"/>
        <v>-9999</v>
      </c>
      <c r="U1083" s="1">
        <f t="shared" si="539"/>
        <v>-9999</v>
      </c>
      <c r="V1083" s="1">
        <f t="shared" si="538"/>
        <v>-9999</v>
      </c>
    </row>
    <row r="1084" spans="2:22" x14ac:dyDescent="0.3">
      <c r="B1084" s="1">
        <v>353</v>
      </c>
      <c r="C1084" s="1">
        <f t="shared" si="553"/>
        <v>2.9657534246576023</v>
      </c>
      <c r="D1084" s="1">
        <f t="shared" si="527"/>
        <v>9.1153075361136366</v>
      </c>
      <c r="E1084" s="1">
        <f t="shared" si="537"/>
        <v>0</v>
      </c>
      <c r="F1084" s="1">
        <f t="shared" si="528"/>
        <v>3.9769384927772728</v>
      </c>
      <c r="G1084" s="1">
        <f t="shared" si="529"/>
        <v>0</v>
      </c>
      <c r="H1084" s="1">
        <f t="shared" si="530"/>
        <v>0</v>
      </c>
      <c r="I1084" s="1">
        <f t="shared" si="531"/>
        <v>0</v>
      </c>
      <c r="J1084" s="1">
        <f t="shared" si="532"/>
        <v>68.184314792224882</v>
      </c>
      <c r="K1084" s="1">
        <f t="shared" si="533"/>
        <v>0</v>
      </c>
      <c r="L1084" s="1">
        <f t="shared" si="534"/>
        <v>68.184314792224882</v>
      </c>
      <c r="M1084" s="1">
        <f t="shared" si="535"/>
        <v>1</v>
      </c>
      <c r="N1084" s="1">
        <f t="shared" si="536"/>
        <v>0</v>
      </c>
      <c r="O1084" s="1">
        <f t="shared" si="546"/>
        <v>-9999</v>
      </c>
      <c r="P1084" s="1">
        <f t="shared" si="546"/>
        <v>-9999</v>
      </c>
      <c r="Q1084" s="1">
        <f t="shared" si="539"/>
        <v>-9999</v>
      </c>
      <c r="R1084" s="1">
        <f t="shared" si="539"/>
        <v>-9999</v>
      </c>
      <c r="S1084" s="1">
        <f t="shared" si="539"/>
        <v>-9999</v>
      </c>
      <c r="T1084" s="1">
        <f t="shared" si="539"/>
        <v>-9999</v>
      </c>
      <c r="U1084" s="1">
        <f t="shared" si="539"/>
        <v>-9999</v>
      </c>
      <c r="V1084" s="1">
        <f t="shared" si="538"/>
        <v>-9999</v>
      </c>
    </row>
    <row r="1085" spans="2:22" x14ac:dyDescent="0.3">
      <c r="B1085" s="1">
        <v>354</v>
      </c>
      <c r="C1085" s="1">
        <f t="shared" si="553"/>
        <v>2.9684931506849996</v>
      </c>
      <c r="D1085" s="1">
        <f t="shared" si="527"/>
        <v>9.097654198191421</v>
      </c>
      <c r="E1085" s="1">
        <f t="shared" si="537"/>
        <v>0</v>
      </c>
      <c r="F1085" s="1">
        <f t="shared" si="528"/>
        <v>3.9804691603617162</v>
      </c>
      <c r="G1085" s="1">
        <f t="shared" si="529"/>
        <v>0</v>
      </c>
      <c r="H1085" s="1">
        <f t="shared" si="530"/>
        <v>0</v>
      </c>
      <c r="I1085" s="1">
        <f t="shared" si="531"/>
        <v>0</v>
      </c>
      <c r="J1085" s="1">
        <f t="shared" si="532"/>
        <v>68.319146437541193</v>
      </c>
      <c r="K1085" s="1">
        <f t="shared" si="533"/>
        <v>0</v>
      </c>
      <c r="L1085" s="1">
        <f t="shared" si="534"/>
        <v>68.319146437541193</v>
      </c>
      <c r="M1085" s="1">
        <f t="shared" si="535"/>
        <v>1</v>
      </c>
      <c r="N1085" s="1">
        <f t="shared" si="536"/>
        <v>0</v>
      </c>
      <c r="O1085" s="1">
        <f t="shared" si="546"/>
        <v>-9999</v>
      </c>
      <c r="P1085" s="1">
        <f t="shared" si="546"/>
        <v>-9999</v>
      </c>
      <c r="Q1085" s="1">
        <f t="shared" si="539"/>
        <v>-9999</v>
      </c>
      <c r="R1085" s="1">
        <f t="shared" si="539"/>
        <v>-9999</v>
      </c>
      <c r="S1085" s="1">
        <f t="shared" si="539"/>
        <v>-9999</v>
      </c>
      <c r="T1085" s="1">
        <f t="shared" si="539"/>
        <v>-9999</v>
      </c>
      <c r="U1085" s="1">
        <f t="shared" si="539"/>
        <v>-9999</v>
      </c>
      <c r="V1085" s="1">
        <f t="shared" si="538"/>
        <v>-9999</v>
      </c>
    </row>
    <row r="1086" spans="2:22" x14ac:dyDescent="0.3">
      <c r="B1086" s="1">
        <v>355</v>
      </c>
      <c r="C1086" s="1">
        <f t="shared" si="553"/>
        <v>2.971232876712397</v>
      </c>
      <c r="D1086" s="1">
        <f t="shared" si="527"/>
        <v>9.0814535311315652</v>
      </c>
      <c r="E1086" s="1">
        <f t="shared" si="537"/>
        <v>0</v>
      </c>
      <c r="F1086" s="1">
        <f t="shared" si="528"/>
        <v>3.9837092937736869</v>
      </c>
      <c r="G1086" s="1">
        <f t="shared" si="529"/>
        <v>0</v>
      </c>
      <c r="H1086" s="1">
        <f t="shared" si="530"/>
        <v>0</v>
      </c>
      <c r="I1086" s="1">
        <f t="shared" si="531"/>
        <v>0</v>
      </c>
      <c r="J1086" s="1">
        <f t="shared" si="532"/>
        <v>68.442976693615165</v>
      </c>
      <c r="K1086" s="1">
        <f t="shared" si="533"/>
        <v>0</v>
      </c>
      <c r="L1086" s="1">
        <f t="shared" si="534"/>
        <v>68.442976693615165</v>
      </c>
      <c r="M1086" s="1">
        <f t="shared" si="535"/>
        <v>1</v>
      </c>
      <c r="N1086" s="1">
        <f t="shared" si="536"/>
        <v>0</v>
      </c>
      <c r="O1086" s="1">
        <f t="shared" si="546"/>
        <v>-9999</v>
      </c>
      <c r="P1086" s="1">
        <f t="shared" si="546"/>
        <v>-9999</v>
      </c>
      <c r="Q1086" s="1">
        <f t="shared" si="539"/>
        <v>-9999</v>
      </c>
      <c r="R1086" s="1">
        <f t="shared" si="539"/>
        <v>-9999</v>
      </c>
      <c r="S1086" s="1">
        <f t="shared" si="539"/>
        <v>-9999</v>
      </c>
      <c r="T1086" s="1">
        <f t="shared" si="539"/>
        <v>-9999</v>
      </c>
      <c r="U1086" s="1">
        <f t="shared" si="539"/>
        <v>-9999</v>
      </c>
      <c r="V1086" s="1">
        <f t="shared" si="538"/>
        <v>-9999</v>
      </c>
    </row>
    <row r="1087" spans="2:22" x14ac:dyDescent="0.3">
      <c r="B1087" s="1">
        <v>356</v>
      </c>
      <c r="C1087" s="1">
        <f t="shared" si="553"/>
        <v>2.9739726027397944</v>
      </c>
      <c r="D1087" s="1">
        <f t="shared" si="527"/>
        <v>9.0667103355413659</v>
      </c>
      <c r="E1087" s="1">
        <f t="shared" si="537"/>
        <v>0</v>
      </c>
      <c r="F1087" s="1">
        <f t="shared" si="528"/>
        <v>3.9866579328917267</v>
      </c>
      <c r="G1087" s="1">
        <f t="shared" si="529"/>
        <v>0</v>
      </c>
      <c r="H1087" s="1">
        <f t="shared" si="530"/>
        <v>0</v>
      </c>
      <c r="I1087" s="1">
        <f t="shared" si="531"/>
        <v>0</v>
      </c>
      <c r="J1087" s="1">
        <f t="shared" si="532"/>
        <v>68.555744667845758</v>
      </c>
      <c r="K1087" s="1">
        <f t="shared" si="533"/>
        <v>0</v>
      </c>
      <c r="L1087" s="1">
        <f t="shared" si="534"/>
        <v>68.555744667845758</v>
      </c>
      <c r="M1087" s="1">
        <f t="shared" si="535"/>
        <v>1</v>
      </c>
      <c r="N1087" s="1">
        <f t="shared" si="536"/>
        <v>0</v>
      </c>
      <c r="O1087" s="1">
        <f t="shared" si="546"/>
        <v>-9999</v>
      </c>
      <c r="P1087" s="1">
        <f t="shared" si="546"/>
        <v>-9999</v>
      </c>
      <c r="Q1087" s="1">
        <f t="shared" si="539"/>
        <v>-9999</v>
      </c>
      <c r="R1087" s="1">
        <f t="shared" si="539"/>
        <v>-9999</v>
      </c>
      <c r="S1087" s="1">
        <f t="shared" si="539"/>
        <v>-9999</v>
      </c>
      <c r="T1087" s="1">
        <f t="shared" si="539"/>
        <v>-9999</v>
      </c>
      <c r="U1087" s="1">
        <f t="shared" si="539"/>
        <v>-9999</v>
      </c>
      <c r="V1087" s="1">
        <f t="shared" si="538"/>
        <v>-9999</v>
      </c>
    </row>
    <row r="1088" spans="2:22" x14ac:dyDescent="0.3">
      <c r="B1088" s="1">
        <v>357</v>
      </c>
      <c r="C1088" s="1">
        <f t="shared" si="553"/>
        <v>2.9767123287671917</v>
      </c>
      <c r="D1088" s="1">
        <f t="shared" si="527"/>
        <v>9.0534289801478565</v>
      </c>
      <c r="E1088" s="1">
        <f t="shared" si="537"/>
        <v>0</v>
      </c>
      <c r="F1088" s="1">
        <f t="shared" si="528"/>
        <v>3.9893142039704288</v>
      </c>
      <c r="G1088" s="1">
        <f t="shared" si="529"/>
        <v>0</v>
      </c>
      <c r="H1088" s="1">
        <f t="shared" si="530"/>
        <v>0</v>
      </c>
      <c r="I1088" s="1">
        <f t="shared" si="531"/>
        <v>0</v>
      </c>
      <c r="J1088" s="1">
        <f t="shared" si="532"/>
        <v>68.657394866101313</v>
      </c>
      <c r="K1088" s="1">
        <f t="shared" si="533"/>
        <v>0</v>
      </c>
      <c r="L1088" s="1">
        <f t="shared" si="534"/>
        <v>68.657394866101313</v>
      </c>
      <c r="M1088" s="1">
        <f t="shared" si="535"/>
        <v>1</v>
      </c>
      <c r="N1088" s="1">
        <f t="shared" si="536"/>
        <v>0</v>
      </c>
      <c r="O1088" s="1">
        <f t="shared" si="546"/>
        <v>-9999</v>
      </c>
      <c r="P1088" s="1">
        <f t="shared" si="546"/>
        <v>-9999</v>
      </c>
      <c r="Q1088" s="1">
        <f t="shared" si="539"/>
        <v>-9999</v>
      </c>
      <c r="R1088" s="1">
        <f t="shared" si="539"/>
        <v>-9999</v>
      </c>
      <c r="S1088" s="1">
        <f t="shared" si="539"/>
        <v>-9999</v>
      </c>
      <c r="T1088" s="1">
        <f t="shared" si="539"/>
        <v>-9999</v>
      </c>
      <c r="U1088" s="1">
        <f t="shared" si="539"/>
        <v>-9999</v>
      </c>
      <c r="V1088" s="1">
        <f t="shared" si="538"/>
        <v>-9999</v>
      </c>
    </row>
    <row r="1089" spans="2:22" x14ac:dyDescent="0.3">
      <c r="B1089" s="1">
        <v>358</v>
      </c>
      <c r="C1089" s="1">
        <f t="shared" si="553"/>
        <v>2.9794520547945891</v>
      </c>
      <c r="D1089" s="1">
        <f t="shared" si="527"/>
        <v>9.0416134005032731</v>
      </c>
      <c r="E1089" s="1">
        <f t="shared" si="537"/>
        <v>0</v>
      </c>
      <c r="F1089" s="1">
        <f t="shared" si="528"/>
        <v>3.9916773198993454</v>
      </c>
      <c r="G1089" s="1">
        <f t="shared" si="529"/>
        <v>0</v>
      </c>
      <c r="H1089" s="1">
        <f t="shared" si="530"/>
        <v>0</v>
      </c>
      <c r="I1089" s="1">
        <f t="shared" si="531"/>
        <v>0</v>
      </c>
      <c r="J1089" s="1">
        <f t="shared" si="532"/>
        <v>68.747877231741924</v>
      </c>
      <c r="K1089" s="1">
        <f t="shared" si="533"/>
        <v>0</v>
      </c>
      <c r="L1089" s="1">
        <f t="shared" si="534"/>
        <v>68.747877231741924</v>
      </c>
      <c r="M1089" s="1">
        <f t="shared" si="535"/>
        <v>1</v>
      </c>
      <c r="N1089" s="1">
        <f t="shared" si="536"/>
        <v>0</v>
      </c>
      <c r="O1089" s="1">
        <f t="shared" si="546"/>
        <v>-9999</v>
      </c>
      <c r="P1089" s="1">
        <f t="shared" si="546"/>
        <v>-9999</v>
      </c>
      <c r="Q1089" s="1">
        <f t="shared" si="539"/>
        <v>-9999</v>
      </c>
      <c r="R1089" s="1">
        <f t="shared" si="539"/>
        <v>-9999</v>
      </c>
      <c r="S1089" s="1">
        <f t="shared" si="539"/>
        <v>-9999</v>
      </c>
      <c r="T1089" s="1">
        <f t="shared" si="539"/>
        <v>-9999</v>
      </c>
      <c r="U1089" s="1">
        <f t="shared" si="539"/>
        <v>-9999</v>
      </c>
      <c r="V1089" s="1">
        <f t="shared" si="538"/>
        <v>-9999</v>
      </c>
    </row>
    <row r="1090" spans="2:22" x14ac:dyDescent="0.3">
      <c r="B1090" s="1">
        <v>359</v>
      </c>
      <c r="C1090" s="1">
        <f t="shared" si="553"/>
        <v>2.9821917808219864</v>
      </c>
      <c r="D1090" s="1">
        <f t="shared" si="527"/>
        <v>9.0312670978188692</v>
      </c>
      <c r="E1090" s="1">
        <f t="shared" si="537"/>
        <v>0</v>
      </c>
      <c r="F1090" s="1">
        <f t="shared" si="528"/>
        <v>3.993746580436226</v>
      </c>
      <c r="G1090" s="1">
        <f t="shared" si="529"/>
        <v>0</v>
      </c>
      <c r="H1090" s="1">
        <f t="shared" si="530"/>
        <v>0</v>
      </c>
      <c r="I1090" s="1">
        <f t="shared" si="531"/>
        <v>0</v>
      </c>
      <c r="J1090" s="1">
        <f t="shared" si="532"/>
        <v>68.827147180831219</v>
      </c>
      <c r="K1090" s="1">
        <f t="shared" si="533"/>
        <v>0</v>
      </c>
      <c r="L1090" s="1">
        <f t="shared" si="534"/>
        <v>68.827147180831219</v>
      </c>
      <c r="M1090" s="1">
        <f t="shared" si="535"/>
        <v>1</v>
      </c>
      <c r="N1090" s="1">
        <f t="shared" si="536"/>
        <v>0</v>
      </c>
      <c r="O1090" s="1">
        <f t="shared" si="546"/>
        <v>-9999</v>
      </c>
      <c r="P1090" s="1">
        <f t="shared" si="546"/>
        <v>-9999</v>
      </c>
      <c r="Q1090" s="1">
        <f t="shared" si="539"/>
        <v>-9999</v>
      </c>
      <c r="R1090" s="1">
        <f t="shared" si="539"/>
        <v>-9999</v>
      </c>
      <c r="S1090" s="1">
        <f t="shared" si="539"/>
        <v>-9999</v>
      </c>
      <c r="T1090" s="1">
        <f t="shared" ref="R1090:V1153" si="560">-9999</f>
        <v>-9999</v>
      </c>
      <c r="U1090" s="1">
        <f t="shared" si="560"/>
        <v>-9999</v>
      </c>
      <c r="V1090" s="1">
        <f t="shared" si="538"/>
        <v>-9999</v>
      </c>
    </row>
    <row r="1091" spans="2:22" x14ac:dyDescent="0.3">
      <c r="B1091" s="1">
        <v>360</v>
      </c>
      <c r="C1091" s="1">
        <f t="shared" si="553"/>
        <v>2.9849315068493838</v>
      </c>
      <c r="D1091" s="1">
        <f t="shared" ref="D1091:D1154" si="561">14-5*COS(2*PI()*C1091)</f>
        <v>9.0223931379274198</v>
      </c>
      <c r="E1091" s="1">
        <f t="shared" si="537"/>
        <v>0</v>
      </c>
      <c r="F1091" s="1">
        <f t="shared" ref="F1091:F1154" si="562">3+COS(2*PI()*C1091)</f>
        <v>3.9955213724145158</v>
      </c>
      <c r="G1091" s="1">
        <f t="shared" ref="G1091:G1154" si="563">IF(AND(B1091&gt;=A$20,B1091&lt;=A$26),1,0)</f>
        <v>0</v>
      </c>
      <c r="H1091" s="1">
        <f t="shared" ref="H1091:H1154" si="564">IF(G1091=0,0,((B1091-A$20)/(A$22-A$20))^A$28*((A$26-B1091)/(A$26-A$22)))</f>
        <v>0</v>
      </c>
      <c r="I1091" s="1">
        <f t="shared" ref="I1091:I1154" si="565">H1091*A$30</f>
        <v>0</v>
      </c>
      <c r="J1091" s="1">
        <f t="shared" ref="J1091:J1154" si="566">(A$2*SQRT(A$4)/A$6)*(F1091-A$8)^A$10</f>
        <v>68.895165633509023</v>
      </c>
      <c r="K1091" s="1">
        <f t="shared" ref="K1091:K1154" si="567">(I1091*(F1091-A$8)^(1/3))/(8*9.81*A$6^2)</f>
        <v>0</v>
      </c>
      <c r="L1091" s="1">
        <f t="shared" ref="L1091:L1154" si="568">J1091/SQRT(1+K1091)</f>
        <v>68.895165633509023</v>
      </c>
      <c r="M1091" s="1">
        <f t="shared" ref="M1091:M1154" si="569">COS(H1091*PI())</f>
        <v>1</v>
      </c>
      <c r="N1091" s="1">
        <f t="shared" ref="N1091:N1154" si="570">IF(B1091&lt;A$22,SIN(PI()*H1091),-SIN(PI()*H1091))</f>
        <v>0</v>
      </c>
      <c r="O1091" s="1">
        <f t="shared" si="546"/>
        <v>-9999</v>
      </c>
      <c r="P1091" s="1">
        <f t="shared" si="546"/>
        <v>-9999</v>
      </c>
      <c r="Q1091" s="1">
        <f t="shared" si="546"/>
        <v>-9999</v>
      </c>
      <c r="R1091" s="1">
        <f t="shared" si="560"/>
        <v>-9999</v>
      </c>
      <c r="S1091" s="1">
        <f t="shared" si="560"/>
        <v>-9999</v>
      </c>
      <c r="T1091" s="1">
        <f t="shared" si="560"/>
        <v>-9999</v>
      </c>
      <c r="U1091" s="1">
        <f t="shared" si="560"/>
        <v>-9999</v>
      </c>
      <c r="V1091" s="1">
        <f t="shared" si="538"/>
        <v>-9999</v>
      </c>
    </row>
    <row r="1092" spans="2:22" x14ac:dyDescent="0.3">
      <c r="B1092" s="1">
        <v>361</v>
      </c>
      <c r="C1092" s="1">
        <f t="shared" si="553"/>
        <v>2.9876712328767812</v>
      </c>
      <c r="D1092" s="1">
        <f t="shared" si="561"/>
        <v>9.0149941503747577</v>
      </c>
      <c r="E1092" s="1">
        <f t="shared" ref="E1092:E1155" si="571">IF(D1092&lt;=A$12,0,E1091+D1092-A$12)</f>
        <v>0</v>
      </c>
      <c r="F1092" s="1">
        <f t="shared" si="562"/>
        <v>3.9970011699250487</v>
      </c>
      <c r="G1092" s="1">
        <f t="shared" si="563"/>
        <v>0</v>
      </c>
      <c r="H1092" s="1">
        <f t="shared" si="564"/>
        <v>0</v>
      </c>
      <c r="I1092" s="1">
        <f t="shared" si="565"/>
        <v>0</v>
      </c>
      <c r="J1092" s="1">
        <f t="shared" si="566"/>
        <v>68.951899041498677</v>
      </c>
      <c r="K1092" s="1">
        <f t="shared" si="567"/>
        <v>0</v>
      </c>
      <c r="L1092" s="1">
        <f t="shared" si="568"/>
        <v>68.951899041498677</v>
      </c>
      <c r="M1092" s="1">
        <f t="shared" si="569"/>
        <v>1</v>
      </c>
      <c r="N1092" s="1">
        <f t="shared" si="570"/>
        <v>0</v>
      </c>
      <c r="O1092" s="1">
        <f t="shared" si="546"/>
        <v>-9999</v>
      </c>
      <c r="P1092" s="1">
        <f t="shared" si="546"/>
        <v>-9999</v>
      </c>
      <c r="Q1092" s="1">
        <f t="shared" si="546"/>
        <v>-9999</v>
      </c>
      <c r="R1092" s="1">
        <f t="shared" si="560"/>
        <v>-9999</v>
      </c>
      <c r="S1092" s="1">
        <f t="shared" si="560"/>
        <v>-9999</v>
      </c>
      <c r="T1092" s="1">
        <f t="shared" si="560"/>
        <v>-9999</v>
      </c>
      <c r="U1092" s="1">
        <f t="shared" si="560"/>
        <v>-9999</v>
      </c>
      <c r="V1092" s="1">
        <f t="shared" si="538"/>
        <v>-9999</v>
      </c>
    </row>
    <row r="1093" spans="2:22" x14ac:dyDescent="0.3">
      <c r="B1093" s="1">
        <v>362</v>
      </c>
      <c r="C1093" s="1">
        <f t="shared" si="553"/>
        <v>2.9904109589041785</v>
      </c>
      <c r="D1093" s="1">
        <f t="shared" si="561"/>
        <v>9.0090723276405775</v>
      </c>
      <c r="E1093" s="1">
        <f t="shared" si="571"/>
        <v>0</v>
      </c>
      <c r="F1093" s="1">
        <f t="shared" si="562"/>
        <v>3.9981855344718848</v>
      </c>
      <c r="G1093" s="1">
        <f t="shared" si="563"/>
        <v>0</v>
      </c>
      <c r="H1093" s="1">
        <f t="shared" si="564"/>
        <v>0</v>
      </c>
      <c r="I1093" s="1">
        <f t="shared" si="565"/>
        <v>0</v>
      </c>
      <c r="J1093" s="1">
        <f t="shared" si="566"/>
        <v>68.997319411727062</v>
      </c>
      <c r="K1093" s="1">
        <f t="shared" si="567"/>
        <v>0</v>
      </c>
      <c r="L1093" s="1">
        <f t="shared" si="568"/>
        <v>68.997319411727062</v>
      </c>
      <c r="M1093" s="1">
        <f t="shared" si="569"/>
        <v>1</v>
      </c>
      <c r="N1093" s="1">
        <f t="shared" si="570"/>
        <v>0</v>
      </c>
      <c r="O1093" s="1">
        <f t="shared" si="546"/>
        <v>-9999</v>
      </c>
      <c r="P1093" s="1">
        <f t="shared" si="546"/>
        <v>-9999</v>
      </c>
      <c r="Q1093" s="1">
        <f t="shared" si="546"/>
        <v>-9999</v>
      </c>
      <c r="R1093" s="1">
        <f t="shared" si="560"/>
        <v>-9999</v>
      </c>
      <c r="S1093" s="1">
        <f t="shared" si="560"/>
        <v>-9999</v>
      </c>
      <c r="T1093" s="1">
        <f t="shared" si="560"/>
        <v>-9999</v>
      </c>
      <c r="U1093" s="1">
        <f t="shared" si="560"/>
        <v>-9999</v>
      </c>
      <c r="V1093" s="1">
        <f t="shared" si="538"/>
        <v>-9999</v>
      </c>
    </row>
    <row r="1094" spans="2:22" x14ac:dyDescent="0.3">
      <c r="B1094" s="1">
        <v>363</v>
      </c>
      <c r="C1094" s="1">
        <f t="shared" si="553"/>
        <v>2.9931506849315759</v>
      </c>
      <c r="D1094" s="1">
        <f t="shared" si="561"/>
        <v>9.0046294244887584</v>
      </c>
      <c r="E1094" s="1">
        <f t="shared" si="571"/>
        <v>0</v>
      </c>
      <c r="F1094" s="1">
        <f t="shared" si="562"/>
        <v>3.9990741151022484</v>
      </c>
      <c r="G1094" s="1">
        <f t="shared" si="563"/>
        <v>0</v>
      </c>
      <c r="H1094" s="1">
        <f t="shared" si="564"/>
        <v>0</v>
      </c>
      <c r="I1094" s="1">
        <f t="shared" si="565"/>
        <v>0</v>
      </c>
      <c r="J1094" s="1">
        <f t="shared" si="566"/>
        <v>69.031404326037432</v>
      </c>
      <c r="K1094" s="1">
        <f t="shared" si="567"/>
        <v>0</v>
      </c>
      <c r="L1094" s="1">
        <f t="shared" si="568"/>
        <v>69.031404326037432</v>
      </c>
      <c r="M1094" s="1">
        <f t="shared" si="569"/>
        <v>1</v>
      </c>
      <c r="N1094" s="1">
        <f t="shared" si="570"/>
        <v>0</v>
      </c>
      <c r="O1094" s="1">
        <f t="shared" si="546"/>
        <v>-9999</v>
      </c>
      <c r="P1094" s="1">
        <f t="shared" si="546"/>
        <v>-9999</v>
      </c>
      <c r="Q1094" s="1">
        <f t="shared" si="546"/>
        <v>-9999</v>
      </c>
      <c r="R1094" s="1">
        <f t="shared" si="560"/>
        <v>-9999</v>
      </c>
      <c r="S1094" s="1">
        <f t="shared" si="560"/>
        <v>-9999</v>
      </c>
      <c r="T1094" s="1">
        <f t="shared" si="560"/>
        <v>-9999</v>
      </c>
      <c r="U1094" s="1">
        <f t="shared" si="560"/>
        <v>-9999</v>
      </c>
      <c r="V1094" s="1">
        <f t="shared" si="538"/>
        <v>-9999</v>
      </c>
    </row>
    <row r="1095" spans="2:22" x14ac:dyDescent="0.3">
      <c r="B1095" s="1">
        <v>364</v>
      </c>
      <c r="C1095" s="1">
        <f t="shared" si="553"/>
        <v>2.9958904109589732</v>
      </c>
      <c r="D1095" s="1">
        <f t="shared" si="561"/>
        <v>9.0016667574473885</v>
      </c>
      <c r="E1095" s="1">
        <f t="shared" si="571"/>
        <v>0</v>
      </c>
      <c r="F1095" s="1">
        <f t="shared" si="562"/>
        <v>3.9996666485105226</v>
      </c>
      <c r="G1095" s="1">
        <f t="shared" si="563"/>
        <v>0</v>
      </c>
      <c r="H1095" s="1">
        <f t="shared" si="564"/>
        <v>0</v>
      </c>
      <c r="I1095" s="1">
        <f t="shared" si="565"/>
        <v>0</v>
      </c>
      <c r="J1095" s="1">
        <f t="shared" si="566"/>
        <v>69.054136956979207</v>
      </c>
      <c r="K1095" s="1">
        <f t="shared" si="567"/>
        <v>0</v>
      </c>
      <c r="L1095" s="1">
        <f t="shared" si="568"/>
        <v>69.054136956979207</v>
      </c>
      <c r="M1095" s="1">
        <f t="shared" si="569"/>
        <v>1</v>
      </c>
      <c r="N1095" s="1">
        <f t="shared" si="570"/>
        <v>0</v>
      </c>
      <c r="O1095" s="1">
        <f t="shared" si="546"/>
        <v>-9999</v>
      </c>
      <c r="P1095" s="1">
        <f t="shared" si="546"/>
        <v>-9999</v>
      </c>
      <c r="Q1095" s="1">
        <f t="shared" si="546"/>
        <v>-9999</v>
      </c>
      <c r="R1095" s="1">
        <f t="shared" si="560"/>
        <v>-9999</v>
      </c>
      <c r="S1095" s="1">
        <f t="shared" si="560"/>
        <v>-9999</v>
      </c>
      <c r="T1095" s="1">
        <f t="shared" si="560"/>
        <v>-9999</v>
      </c>
      <c r="U1095" s="1">
        <f t="shared" si="560"/>
        <v>-9999</v>
      </c>
      <c r="V1095" s="1">
        <f t="shared" si="538"/>
        <v>-9999</v>
      </c>
    </row>
    <row r="1096" spans="2:22" x14ac:dyDescent="0.3">
      <c r="B1096" s="1">
        <v>365</v>
      </c>
      <c r="C1096" s="1">
        <f t="shared" si="553"/>
        <v>2.9986301369863706</v>
      </c>
      <c r="D1096" s="1">
        <f t="shared" si="561"/>
        <v>9.0001852044186528</v>
      </c>
      <c r="E1096" s="1">
        <f t="shared" si="571"/>
        <v>0</v>
      </c>
      <c r="F1096" s="1">
        <f t="shared" si="562"/>
        <v>3.9999629591162691</v>
      </c>
      <c r="G1096" s="1">
        <f t="shared" si="563"/>
        <v>0</v>
      </c>
      <c r="H1096" s="1">
        <f t="shared" si="564"/>
        <v>0</v>
      </c>
      <c r="I1096" s="1">
        <f t="shared" si="565"/>
        <v>0</v>
      </c>
      <c r="J1096" s="1">
        <f t="shared" si="566"/>
        <v>69.065506079661532</v>
      </c>
      <c r="K1096" s="1">
        <f t="shared" si="567"/>
        <v>0</v>
      </c>
      <c r="L1096" s="1">
        <f t="shared" si="568"/>
        <v>69.065506079661532</v>
      </c>
      <c r="M1096" s="1">
        <f t="shared" si="569"/>
        <v>1</v>
      </c>
      <c r="N1096" s="1">
        <f t="shared" si="570"/>
        <v>0</v>
      </c>
      <c r="O1096" s="1">
        <f t="shared" si="546"/>
        <v>-9999</v>
      </c>
      <c r="P1096" s="1">
        <f t="shared" si="546"/>
        <v>-9999</v>
      </c>
      <c r="Q1096" s="1">
        <f t="shared" si="546"/>
        <v>-9999</v>
      </c>
      <c r="R1096" s="1">
        <f t="shared" si="560"/>
        <v>-9999</v>
      </c>
      <c r="S1096" s="1">
        <f t="shared" si="560"/>
        <v>-9999</v>
      </c>
      <c r="T1096" s="1">
        <f t="shared" si="560"/>
        <v>-9999</v>
      </c>
      <c r="U1096" s="1">
        <f t="shared" si="560"/>
        <v>-9999</v>
      </c>
      <c r="V1096" s="1">
        <f t="shared" si="538"/>
        <v>-9999</v>
      </c>
    </row>
    <row r="1097" spans="2:22" x14ac:dyDescent="0.3">
      <c r="B1097" s="1">
        <v>1</v>
      </c>
      <c r="C1097" s="1">
        <f t="shared" si="553"/>
        <v>3.001369863013768</v>
      </c>
      <c r="D1097" s="1">
        <f t="shared" si="561"/>
        <v>9.0001852044186919</v>
      </c>
      <c r="E1097" s="1">
        <f t="shared" si="571"/>
        <v>0</v>
      </c>
      <c r="F1097" s="1">
        <f t="shared" si="562"/>
        <v>3.999962959116262</v>
      </c>
      <c r="G1097" s="1">
        <f t="shared" si="563"/>
        <v>0</v>
      </c>
      <c r="H1097" s="1">
        <f t="shared" si="564"/>
        <v>0</v>
      </c>
      <c r="I1097" s="1">
        <f t="shared" si="565"/>
        <v>0</v>
      </c>
      <c r="J1097" s="1">
        <f t="shared" si="566"/>
        <v>69.065506079661247</v>
      </c>
      <c r="K1097" s="1">
        <f t="shared" si="567"/>
        <v>0</v>
      </c>
      <c r="L1097" s="1">
        <f t="shared" si="568"/>
        <v>69.065506079661247</v>
      </c>
      <c r="M1097" s="1">
        <f t="shared" si="569"/>
        <v>1</v>
      </c>
      <c r="N1097" s="1">
        <f t="shared" si="570"/>
        <v>0</v>
      </c>
      <c r="O1097" s="1">
        <f t="shared" si="546"/>
        <v>-9999</v>
      </c>
      <c r="P1097" s="1">
        <f t="shared" si="546"/>
        <v>-9999</v>
      </c>
      <c r="Q1097" s="1">
        <f t="shared" si="546"/>
        <v>-9999</v>
      </c>
      <c r="R1097" s="1">
        <f t="shared" si="560"/>
        <v>-9999</v>
      </c>
      <c r="S1097" s="1">
        <f t="shared" si="560"/>
        <v>-9999</v>
      </c>
      <c r="T1097" s="1">
        <f t="shared" si="560"/>
        <v>-9999</v>
      </c>
      <c r="U1097" s="1">
        <f t="shared" si="560"/>
        <v>-9999</v>
      </c>
      <c r="V1097" s="1">
        <f t="shared" si="538"/>
        <v>-9999</v>
      </c>
    </row>
    <row r="1098" spans="2:22" x14ac:dyDescent="0.3">
      <c r="B1098" s="1">
        <v>2</v>
      </c>
      <c r="C1098" s="1">
        <f t="shared" si="553"/>
        <v>3.0041095890411653</v>
      </c>
      <c r="D1098" s="1">
        <f t="shared" si="561"/>
        <v>9.0016667574475004</v>
      </c>
      <c r="E1098" s="1">
        <f t="shared" si="571"/>
        <v>0</v>
      </c>
      <c r="F1098" s="1">
        <f t="shared" si="562"/>
        <v>3.9996666485104999</v>
      </c>
      <c r="G1098" s="1">
        <f t="shared" si="563"/>
        <v>0</v>
      </c>
      <c r="H1098" s="1">
        <f t="shared" si="564"/>
        <v>0</v>
      </c>
      <c r="I1098" s="1">
        <f t="shared" si="565"/>
        <v>0</v>
      </c>
      <c r="J1098" s="1">
        <f t="shared" si="566"/>
        <v>69.054136956978354</v>
      </c>
      <c r="K1098" s="1">
        <f t="shared" si="567"/>
        <v>0</v>
      </c>
      <c r="L1098" s="1">
        <f t="shared" si="568"/>
        <v>69.054136956978354</v>
      </c>
      <c r="M1098" s="1">
        <f t="shared" si="569"/>
        <v>1</v>
      </c>
      <c r="N1098" s="1">
        <f t="shared" si="570"/>
        <v>0</v>
      </c>
      <c r="O1098" s="1">
        <f t="shared" si="546"/>
        <v>-9999</v>
      </c>
      <c r="P1098" s="1">
        <f t="shared" si="546"/>
        <v>-9999</v>
      </c>
      <c r="Q1098" s="1">
        <f t="shared" si="546"/>
        <v>-9999</v>
      </c>
      <c r="R1098" s="1">
        <f t="shared" si="546"/>
        <v>-9999</v>
      </c>
      <c r="S1098" s="1">
        <f t="shared" si="546"/>
        <v>-9999</v>
      </c>
      <c r="T1098" s="1">
        <f t="shared" si="546"/>
        <v>-9999</v>
      </c>
      <c r="U1098" s="1">
        <f t="shared" si="546"/>
        <v>-9999</v>
      </c>
      <c r="V1098" s="1">
        <f t="shared" si="538"/>
        <v>-9999</v>
      </c>
    </row>
    <row r="1099" spans="2:22" x14ac:dyDescent="0.3">
      <c r="B1099" s="1">
        <v>3</v>
      </c>
      <c r="C1099" s="1">
        <f t="shared" si="553"/>
        <v>3.0068493150685627</v>
      </c>
      <c r="D1099" s="1">
        <f t="shared" si="561"/>
        <v>9.0046294244889431</v>
      </c>
      <c r="E1099" s="1">
        <f t="shared" si="571"/>
        <v>0</v>
      </c>
      <c r="F1099" s="1">
        <f t="shared" si="562"/>
        <v>3.9990741151022111</v>
      </c>
      <c r="G1099" s="1">
        <f t="shared" si="563"/>
        <v>0</v>
      </c>
      <c r="H1099" s="1">
        <f t="shared" si="564"/>
        <v>0</v>
      </c>
      <c r="I1099" s="1">
        <f t="shared" si="565"/>
        <v>0</v>
      </c>
      <c r="J1099" s="1">
        <f t="shared" si="566"/>
        <v>69.031404326036011</v>
      </c>
      <c r="K1099" s="1">
        <f t="shared" si="567"/>
        <v>0</v>
      </c>
      <c r="L1099" s="1">
        <f t="shared" si="568"/>
        <v>69.031404326036011</v>
      </c>
      <c r="M1099" s="1">
        <f t="shared" si="569"/>
        <v>1</v>
      </c>
      <c r="N1099" s="1">
        <f t="shared" si="570"/>
        <v>0</v>
      </c>
      <c r="O1099" s="1">
        <f t="shared" si="546"/>
        <v>-9999</v>
      </c>
      <c r="P1099" s="1">
        <f t="shared" si="546"/>
        <v>-9999</v>
      </c>
      <c r="Q1099" s="1">
        <f t="shared" si="546"/>
        <v>-9999</v>
      </c>
      <c r="R1099" s="1">
        <f t="shared" si="546"/>
        <v>-9999</v>
      </c>
      <c r="S1099" s="1">
        <f t="shared" si="546"/>
        <v>-9999</v>
      </c>
      <c r="T1099" s="1">
        <f t="shared" si="546"/>
        <v>-9999</v>
      </c>
      <c r="U1099" s="1">
        <f t="shared" si="546"/>
        <v>-9999</v>
      </c>
      <c r="V1099" s="1">
        <f t="shared" si="546"/>
        <v>-9999</v>
      </c>
    </row>
    <row r="1100" spans="2:22" x14ac:dyDescent="0.3">
      <c r="B1100" s="1">
        <v>4</v>
      </c>
      <c r="C1100" s="1">
        <f t="shared" si="553"/>
        <v>3.00958904109596</v>
      </c>
      <c r="D1100" s="1">
        <f t="shared" si="561"/>
        <v>9.0090723276408387</v>
      </c>
      <c r="E1100" s="1">
        <f t="shared" si="571"/>
        <v>0</v>
      </c>
      <c r="F1100" s="1">
        <f t="shared" si="562"/>
        <v>3.9981855344718324</v>
      </c>
      <c r="G1100" s="1">
        <f t="shared" si="563"/>
        <v>0</v>
      </c>
      <c r="H1100" s="1">
        <f t="shared" si="564"/>
        <v>0</v>
      </c>
      <c r="I1100" s="1">
        <f t="shared" si="565"/>
        <v>0</v>
      </c>
      <c r="J1100" s="1">
        <f t="shared" si="566"/>
        <v>68.997319411725059</v>
      </c>
      <c r="K1100" s="1">
        <f t="shared" si="567"/>
        <v>0</v>
      </c>
      <c r="L1100" s="1">
        <f t="shared" si="568"/>
        <v>68.997319411725059</v>
      </c>
      <c r="M1100" s="1">
        <f t="shared" si="569"/>
        <v>1</v>
      </c>
      <c r="N1100" s="1">
        <f t="shared" si="570"/>
        <v>0</v>
      </c>
      <c r="O1100" s="1">
        <f t="shared" si="546"/>
        <v>-9999</v>
      </c>
      <c r="P1100" s="1">
        <f t="shared" si="546"/>
        <v>-9999</v>
      </c>
      <c r="Q1100" s="1">
        <f t="shared" si="546"/>
        <v>-9999</v>
      </c>
      <c r="R1100" s="1">
        <f t="shared" si="546"/>
        <v>-9999</v>
      </c>
      <c r="S1100" s="1">
        <f t="shared" si="546"/>
        <v>-9999</v>
      </c>
      <c r="T1100" s="1">
        <f t="shared" si="546"/>
        <v>-9999</v>
      </c>
      <c r="U1100" s="1">
        <f t="shared" si="546"/>
        <v>-9999</v>
      </c>
      <c r="V1100" s="1">
        <f t="shared" si="546"/>
        <v>-9999</v>
      </c>
    </row>
    <row r="1101" spans="2:22" x14ac:dyDescent="0.3">
      <c r="B1101" s="1">
        <v>5</v>
      </c>
      <c r="C1101" s="1">
        <f t="shared" si="553"/>
        <v>3.0123287671233574</v>
      </c>
      <c r="D1101" s="1">
        <f t="shared" si="561"/>
        <v>9.0149941503750934</v>
      </c>
      <c r="E1101" s="1">
        <f t="shared" si="571"/>
        <v>0</v>
      </c>
      <c r="F1101" s="1">
        <f t="shared" si="562"/>
        <v>3.9970011699249812</v>
      </c>
      <c r="G1101" s="1">
        <f t="shared" si="563"/>
        <v>0</v>
      </c>
      <c r="H1101" s="1">
        <f t="shared" si="564"/>
        <v>0</v>
      </c>
      <c r="I1101" s="1">
        <f t="shared" si="565"/>
        <v>0</v>
      </c>
      <c r="J1101" s="1">
        <f t="shared" si="566"/>
        <v>68.951899041496091</v>
      </c>
      <c r="K1101" s="1">
        <f t="shared" si="567"/>
        <v>0</v>
      </c>
      <c r="L1101" s="1">
        <f t="shared" si="568"/>
        <v>68.951899041496091</v>
      </c>
      <c r="M1101" s="1">
        <f t="shared" si="569"/>
        <v>1</v>
      </c>
      <c r="N1101" s="1">
        <f t="shared" si="570"/>
        <v>0</v>
      </c>
      <c r="O1101" s="1">
        <f t="shared" ref="O1101" si="572">F1101</f>
        <v>3.9970011699249812</v>
      </c>
      <c r="P1101" s="1">
        <f t="shared" ref="P1101" ca="1" si="573">L1101+_xlfn.LOGNORM.INV(RAND(),0,0.025*L1101)</f>
        <v>69.305177827619445</v>
      </c>
      <c r="Q1101" s="1">
        <f t="shared" ref="Q1101" ca="1" si="574">0.025*P1101</f>
        <v>1.7326294456904863</v>
      </c>
      <c r="R1101" s="1">
        <f t="shared" ref="R1101" si="575">M1101</f>
        <v>1</v>
      </c>
      <c r="S1101" s="1">
        <f t="shared" ref="S1101" si="576">N1101</f>
        <v>0</v>
      </c>
      <c r="T1101" s="1">
        <v>0.1</v>
      </c>
      <c r="U1101" s="1">
        <v>0.1</v>
      </c>
      <c r="V1101" s="1">
        <f t="shared" si="546"/>
        <v>-9999</v>
      </c>
    </row>
    <row r="1102" spans="2:22" x14ac:dyDescent="0.3">
      <c r="B1102" s="1">
        <v>6</v>
      </c>
      <c r="C1102" s="1">
        <f t="shared" si="553"/>
        <v>3.0150684931507548</v>
      </c>
      <c r="D1102" s="1">
        <f t="shared" si="561"/>
        <v>9.0223931379278319</v>
      </c>
      <c r="E1102" s="1">
        <f t="shared" si="571"/>
        <v>0</v>
      </c>
      <c r="F1102" s="1">
        <f t="shared" si="562"/>
        <v>3.9955213724144336</v>
      </c>
      <c r="G1102" s="1">
        <f t="shared" si="563"/>
        <v>0</v>
      </c>
      <c r="H1102" s="1">
        <f t="shared" si="564"/>
        <v>0</v>
      </c>
      <c r="I1102" s="1">
        <f t="shared" si="565"/>
        <v>0</v>
      </c>
      <c r="J1102" s="1">
        <f t="shared" si="566"/>
        <v>68.895165633505854</v>
      </c>
      <c r="K1102" s="1">
        <f t="shared" si="567"/>
        <v>0</v>
      </c>
      <c r="L1102" s="1">
        <f t="shared" si="568"/>
        <v>68.895165633505854</v>
      </c>
      <c r="M1102" s="1">
        <f t="shared" si="569"/>
        <v>1</v>
      </c>
      <c r="N1102" s="1">
        <f t="shared" si="570"/>
        <v>0</v>
      </c>
      <c r="O1102" s="1">
        <f t="shared" ref="O1102:Q1102" si="577">-9999</f>
        <v>-9999</v>
      </c>
      <c r="P1102" s="1">
        <f t="shared" si="577"/>
        <v>-9999</v>
      </c>
      <c r="Q1102" s="1">
        <f t="shared" si="577"/>
        <v>-9999</v>
      </c>
      <c r="R1102" s="1">
        <f t="shared" si="560"/>
        <v>-9999</v>
      </c>
      <c r="S1102" s="1">
        <f t="shared" si="560"/>
        <v>-9999</v>
      </c>
      <c r="T1102" s="1">
        <f t="shared" si="560"/>
        <v>-9999</v>
      </c>
      <c r="U1102" s="1">
        <f t="shared" si="560"/>
        <v>-9999</v>
      </c>
      <c r="V1102" s="1">
        <f t="shared" si="546"/>
        <v>-9999</v>
      </c>
    </row>
    <row r="1103" spans="2:22" x14ac:dyDescent="0.3">
      <c r="B1103" s="1">
        <v>7</v>
      </c>
      <c r="C1103" s="1">
        <f t="shared" si="553"/>
        <v>3.0178082191781521</v>
      </c>
      <c r="D1103" s="1">
        <f t="shared" si="561"/>
        <v>9.0312670978193541</v>
      </c>
      <c r="E1103" s="1">
        <f t="shared" si="571"/>
        <v>0</v>
      </c>
      <c r="F1103" s="1">
        <f t="shared" si="562"/>
        <v>3.9937465804361292</v>
      </c>
      <c r="G1103" s="1">
        <f t="shared" si="563"/>
        <v>0</v>
      </c>
      <c r="H1103" s="1">
        <f t="shared" si="564"/>
        <v>0</v>
      </c>
      <c r="I1103" s="1">
        <f t="shared" si="565"/>
        <v>0</v>
      </c>
      <c r="J1103" s="1">
        <f t="shared" si="566"/>
        <v>68.827147180827538</v>
      </c>
      <c r="K1103" s="1">
        <f t="shared" si="567"/>
        <v>0</v>
      </c>
      <c r="L1103" s="1">
        <f t="shared" si="568"/>
        <v>68.827147180827538</v>
      </c>
      <c r="M1103" s="1">
        <f t="shared" si="569"/>
        <v>1</v>
      </c>
      <c r="N1103" s="1">
        <f t="shared" si="570"/>
        <v>0</v>
      </c>
      <c r="O1103" s="1">
        <f t="shared" si="546"/>
        <v>-9999</v>
      </c>
      <c r="P1103" s="1">
        <f t="shared" si="546"/>
        <v>-9999</v>
      </c>
      <c r="Q1103" s="1">
        <f t="shared" si="546"/>
        <v>-9999</v>
      </c>
      <c r="R1103" s="1">
        <f t="shared" si="560"/>
        <v>-9999</v>
      </c>
      <c r="S1103" s="1">
        <f t="shared" si="560"/>
        <v>-9999</v>
      </c>
      <c r="T1103" s="1">
        <f t="shared" si="560"/>
        <v>-9999</v>
      </c>
      <c r="U1103" s="1">
        <f t="shared" si="560"/>
        <v>-9999</v>
      </c>
      <c r="V1103" s="1">
        <f t="shared" si="546"/>
        <v>-9999</v>
      </c>
    </row>
    <row r="1104" spans="2:22" x14ac:dyDescent="0.3">
      <c r="B1104" s="1">
        <v>8</v>
      </c>
      <c r="C1104" s="1">
        <f t="shared" si="553"/>
        <v>3.0205479452055495</v>
      </c>
      <c r="D1104" s="1">
        <f t="shared" si="561"/>
        <v>9.0416134005038309</v>
      </c>
      <c r="E1104" s="1">
        <f t="shared" si="571"/>
        <v>0</v>
      </c>
      <c r="F1104" s="1">
        <f t="shared" si="562"/>
        <v>3.9916773198992335</v>
      </c>
      <c r="G1104" s="1">
        <f t="shared" si="563"/>
        <v>0</v>
      </c>
      <c r="H1104" s="1">
        <f t="shared" si="564"/>
        <v>0</v>
      </c>
      <c r="I1104" s="1">
        <f t="shared" si="565"/>
        <v>0</v>
      </c>
      <c r="J1104" s="1">
        <f t="shared" si="566"/>
        <v>68.747877231737647</v>
      </c>
      <c r="K1104" s="1">
        <f t="shared" si="567"/>
        <v>0</v>
      </c>
      <c r="L1104" s="1">
        <f t="shared" si="568"/>
        <v>68.747877231737647</v>
      </c>
      <c r="M1104" s="1">
        <f t="shared" si="569"/>
        <v>1</v>
      </c>
      <c r="N1104" s="1">
        <f t="shared" si="570"/>
        <v>0</v>
      </c>
      <c r="O1104" s="1">
        <f t="shared" si="546"/>
        <v>-9999</v>
      </c>
      <c r="P1104" s="1">
        <f t="shared" si="546"/>
        <v>-9999</v>
      </c>
      <c r="Q1104" s="1">
        <f t="shared" si="546"/>
        <v>-9999</v>
      </c>
      <c r="R1104" s="1">
        <f t="shared" si="560"/>
        <v>-9999</v>
      </c>
      <c r="S1104" s="1">
        <f t="shared" si="560"/>
        <v>-9999</v>
      </c>
      <c r="T1104" s="1">
        <f t="shared" si="560"/>
        <v>-9999</v>
      </c>
      <c r="U1104" s="1">
        <f t="shared" si="560"/>
        <v>-9999</v>
      </c>
      <c r="V1104" s="1">
        <f t="shared" si="546"/>
        <v>-9999</v>
      </c>
    </row>
    <row r="1105" spans="2:22" x14ac:dyDescent="0.3">
      <c r="B1105" s="1">
        <v>9</v>
      </c>
      <c r="C1105" s="1">
        <f t="shared" si="553"/>
        <v>3.0232876712329468</v>
      </c>
      <c r="D1105" s="1">
        <f t="shared" si="561"/>
        <v>9.0534289801484888</v>
      </c>
      <c r="E1105" s="1">
        <f t="shared" si="571"/>
        <v>0</v>
      </c>
      <c r="F1105" s="1">
        <f t="shared" si="562"/>
        <v>3.9893142039703022</v>
      </c>
      <c r="G1105" s="1">
        <f t="shared" si="563"/>
        <v>0</v>
      </c>
      <c r="H1105" s="1">
        <f t="shared" si="564"/>
        <v>0</v>
      </c>
      <c r="I1105" s="1">
        <f t="shared" si="565"/>
        <v>0</v>
      </c>
      <c r="J1105" s="1">
        <f t="shared" si="566"/>
        <v>68.657394866096482</v>
      </c>
      <c r="K1105" s="1">
        <f t="shared" si="567"/>
        <v>0</v>
      </c>
      <c r="L1105" s="1">
        <f t="shared" si="568"/>
        <v>68.657394866096482</v>
      </c>
      <c r="M1105" s="1">
        <f t="shared" si="569"/>
        <v>1</v>
      </c>
      <c r="N1105" s="1">
        <f t="shared" si="570"/>
        <v>0</v>
      </c>
      <c r="O1105" s="1">
        <f t="shared" si="546"/>
        <v>-9999</v>
      </c>
      <c r="P1105" s="1">
        <f t="shared" si="546"/>
        <v>-9999</v>
      </c>
      <c r="Q1105" s="1">
        <f t="shared" si="546"/>
        <v>-9999</v>
      </c>
      <c r="R1105" s="1">
        <f t="shared" si="560"/>
        <v>-9999</v>
      </c>
      <c r="S1105" s="1">
        <f t="shared" si="560"/>
        <v>-9999</v>
      </c>
      <c r="T1105" s="1">
        <f t="shared" si="560"/>
        <v>-9999</v>
      </c>
      <c r="U1105" s="1">
        <f t="shared" si="560"/>
        <v>-9999</v>
      </c>
      <c r="V1105" s="1">
        <f t="shared" si="546"/>
        <v>-9999</v>
      </c>
    </row>
    <row r="1106" spans="2:22" x14ac:dyDescent="0.3">
      <c r="B1106" s="1">
        <v>10</v>
      </c>
      <c r="C1106" s="1">
        <f t="shared" si="553"/>
        <v>3.0260273972603442</v>
      </c>
      <c r="D1106" s="1">
        <f t="shared" si="561"/>
        <v>9.0667103355420728</v>
      </c>
      <c r="E1106" s="1">
        <f t="shared" si="571"/>
        <v>0</v>
      </c>
      <c r="F1106" s="1">
        <f t="shared" si="562"/>
        <v>3.9866579328915854</v>
      </c>
      <c r="G1106" s="1">
        <f t="shared" si="563"/>
        <v>0</v>
      </c>
      <c r="H1106" s="1">
        <f t="shared" si="564"/>
        <v>0</v>
      </c>
      <c r="I1106" s="1">
        <f t="shared" si="565"/>
        <v>0</v>
      </c>
      <c r="J1106" s="1">
        <f t="shared" si="566"/>
        <v>68.555744667840358</v>
      </c>
      <c r="K1106" s="1">
        <f t="shared" si="567"/>
        <v>0</v>
      </c>
      <c r="L1106" s="1">
        <f t="shared" si="568"/>
        <v>68.555744667840358</v>
      </c>
      <c r="M1106" s="1">
        <f t="shared" si="569"/>
        <v>1</v>
      </c>
      <c r="N1106" s="1">
        <f t="shared" si="570"/>
        <v>0</v>
      </c>
      <c r="O1106" s="1">
        <f t="shared" si="546"/>
        <v>-9999</v>
      </c>
      <c r="P1106" s="1">
        <f t="shared" si="546"/>
        <v>-9999</v>
      </c>
      <c r="Q1106" s="1">
        <f t="shared" si="546"/>
        <v>-9999</v>
      </c>
      <c r="R1106" s="1">
        <f t="shared" si="560"/>
        <v>-9999</v>
      </c>
      <c r="S1106" s="1">
        <f t="shared" si="560"/>
        <v>-9999</v>
      </c>
      <c r="T1106" s="1">
        <f t="shared" si="560"/>
        <v>-9999</v>
      </c>
      <c r="U1106" s="1">
        <f t="shared" si="560"/>
        <v>-9999</v>
      </c>
      <c r="V1106" s="1">
        <f t="shared" si="546"/>
        <v>-9999</v>
      </c>
    </row>
    <row r="1107" spans="2:22" x14ac:dyDescent="0.3">
      <c r="B1107" s="1">
        <v>11</v>
      </c>
      <c r="C1107" s="1">
        <f t="shared" si="553"/>
        <v>3.0287671232877416</v>
      </c>
      <c r="D1107" s="1">
        <f t="shared" si="561"/>
        <v>9.0814535311323468</v>
      </c>
      <c r="E1107" s="1">
        <f t="shared" si="571"/>
        <v>0</v>
      </c>
      <c r="F1107" s="1">
        <f t="shared" si="562"/>
        <v>3.983709293773531</v>
      </c>
      <c r="G1107" s="1">
        <f t="shared" si="563"/>
        <v>0</v>
      </c>
      <c r="H1107" s="1">
        <f t="shared" si="564"/>
        <v>0</v>
      </c>
      <c r="I1107" s="1">
        <f t="shared" si="565"/>
        <v>0</v>
      </c>
      <c r="J1107" s="1">
        <f t="shared" si="566"/>
        <v>68.442976693609197</v>
      </c>
      <c r="K1107" s="1">
        <f t="shared" si="567"/>
        <v>0</v>
      </c>
      <c r="L1107" s="1">
        <f t="shared" si="568"/>
        <v>68.442976693609197</v>
      </c>
      <c r="M1107" s="1">
        <f t="shared" si="569"/>
        <v>1</v>
      </c>
      <c r="N1107" s="1">
        <f t="shared" si="570"/>
        <v>0</v>
      </c>
      <c r="O1107" s="1">
        <f t="shared" si="546"/>
        <v>-9999</v>
      </c>
      <c r="P1107" s="1">
        <f t="shared" si="546"/>
        <v>-9999</v>
      </c>
      <c r="Q1107" s="1">
        <f t="shared" si="546"/>
        <v>-9999</v>
      </c>
      <c r="R1107" s="1">
        <f t="shared" si="560"/>
        <v>-9999</v>
      </c>
      <c r="S1107" s="1">
        <f t="shared" si="560"/>
        <v>-9999</v>
      </c>
      <c r="T1107" s="1">
        <f t="shared" si="560"/>
        <v>-9999</v>
      </c>
      <c r="U1107" s="1">
        <f t="shared" si="560"/>
        <v>-9999</v>
      </c>
      <c r="V1107" s="1">
        <f t="shared" si="546"/>
        <v>-9999</v>
      </c>
    </row>
    <row r="1108" spans="2:22" x14ac:dyDescent="0.3">
      <c r="B1108" s="1">
        <v>12</v>
      </c>
      <c r="C1108" s="1">
        <f t="shared" si="553"/>
        <v>3.0315068493151389</v>
      </c>
      <c r="D1108" s="1">
        <f t="shared" si="561"/>
        <v>9.0976541981922736</v>
      </c>
      <c r="E1108" s="1">
        <f t="shared" si="571"/>
        <v>0</v>
      </c>
      <c r="F1108" s="1">
        <f t="shared" si="562"/>
        <v>3.9804691603615452</v>
      </c>
      <c r="G1108" s="1">
        <f t="shared" si="563"/>
        <v>0</v>
      </c>
      <c r="H1108" s="1">
        <f t="shared" si="564"/>
        <v>0</v>
      </c>
      <c r="I1108" s="1">
        <f t="shared" si="565"/>
        <v>0</v>
      </c>
      <c r="J1108" s="1">
        <f t="shared" si="566"/>
        <v>68.319146437534627</v>
      </c>
      <c r="K1108" s="1">
        <f t="shared" si="567"/>
        <v>0</v>
      </c>
      <c r="L1108" s="1">
        <f t="shared" si="568"/>
        <v>68.319146437534627</v>
      </c>
      <c r="M1108" s="1">
        <f t="shared" si="569"/>
        <v>1</v>
      </c>
      <c r="N1108" s="1">
        <f t="shared" si="570"/>
        <v>0</v>
      </c>
      <c r="O1108" s="1">
        <f t="shared" si="546"/>
        <v>-9999</v>
      </c>
      <c r="P1108" s="1">
        <f t="shared" si="546"/>
        <v>-9999</v>
      </c>
      <c r="Q1108" s="1">
        <f t="shared" si="546"/>
        <v>-9999</v>
      </c>
      <c r="R1108" s="1">
        <f t="shared" si="560"/>
        <v>-9999</v>
      </c>
      <c r="S1108" s="1">
        <f t="shared" si="560"/>
        <v>-9999</v>
      </c>
      <c r="T1108" s="1">
        <f t="shared" si="560"/>
        <v>-9999</v>
      </c>
      <c r="U1108" s="1">
        <f t="shared" si="560"/>
        <v>-9999</v>
      </c>
      <c r="V1108" s="1">
        <f t="shared" si="546"/>
        <v>-9999</v>
      </c>
    </row>
    <row r="1109" spans="2:22" x14ac:dyDescent="0.3">
      <c r="B1109" s="1">
        <v>13</v>
      </c>
      <c r="C1109" s="1">
        <f t="shared" si="553"/>
        <v>3.0342465753425363</v>
      </c>
      <c r="D1109" s="1">
        <f t="shared" si="561"/>
        <v>9.1153075361145639</v>
      </c>
      <c r="E1109" s="1">
        <f t="shared" si="571"/>
        <v>0</v>
      </c>
      <c r="F1109" s="1">
        <f t="shared" si="562"/>
        <v>3.9769384927770872</v>
      </c>
      <c r="G1109" s="1">
        <f t="shared" si="563"/>
        <v>0</v>
      </c>
      <c r="H1109" s="1">
        <f t="shared" si="564"/>
        <v>0</v>
      </c>
      <c r="I1109" s="1">
        <f t="shared" si="565"/>
        <v>0</v>
      </c>
      <c r="J1109" s="1">
        <f t="shared" si="566"/>
        <v>68.184314792217791</v>
      </c>
      <c r="K1109" s="1">
        <f t="shared" si="567"/>
        <v>0</v>
      </c>
      <c r="L1109" s="1">
        <f t="shared" si="568"/>
        <v>68.184314792217791</v>
      </c>
      <c r="M1109" s="1">
        <f t="shared" si="569"/>
        <v>1</v>
      </c>
      <c r="N1109" s="1">
        <f t="shared" si="570"/>
        <v>0</v>
      </c>
      <c r="O1109" s="1">
        <f t="shared" si="546"/>
        <v>-9999</v>
      </c>
      <c r="P1109" s="1">
        <f t="shared" si="546"/>
        <v>-9999</v>
      </c>
      <c r="Q1109" s="1">
        <f t="shared" si="546"/>
        <v>-9999</v>
      </c>
      <c r="R1109" s="1">
        <f t="shared" si="560"/>
        <v>-9999</v>
      </c>
      <c r="S1109" s="1">
        <f t="shared" si="560"/>
        <v>-9999</v>
      </c>
      <c r="T1109" s="1">
        <f t="shared" si="560"/>
        <v>-9999</v>
      </c>
      <c r="U1109" s="1">
        <f t="shared" si="560"/>
        <v>-9999</v>
      </c>
      <c r="V1109" s="1">
        <f t="shared" si="546"/>
        <v>-9999</v>
      </c>
    </row>
    <row r="1110" spans="2:22" x14ac:dyDescent="0.3">
      <c r="B1110" s="1">
        <v>14</v>
      </c>
      <c r="C1110" s="1">
        <f t="shared" si="553"/>
        <v>3.0369863013699336</v>
      </c>
      <c r="D1110" s="1">
        <f t="shared" si="561"/>
        <v>9.1344083138342</v>
      </c>
      <c r="E1110" s="1">
        <f t="shared" si="571"/>
        <v>0</v>
      </c>
      <c r="F1110" s="1">
        <f t="shared" si="562"/>
        <v>3.97311833723316</v>
      </c>
      <c r="G1110" s="1">
        <f t="shared" si="563"/>
        <v>0</v>
      </c>
      <c r="H1110" s="1">
        <f t="shared" si="564"/>
        <v>0</v>
      </c>
      <c r="I1110" s="1">
        <f t="shared" si="565"/>
        <v>0</v>
      </c>
      <c r="J1110" s="1">
        <f t="shared" si="566"/>
        <v>68.038548005928376</v>
      </c>
      <c r="K1110" s="1">
        <f t="shared" si="567"/>
        <v>0</v>
      </c>
      <c r="L1110" s="1">
        <f t="shared" si="568"/>
        <v>68.038548005928376</v>
      </c>
      <c r="M1110" s="1">
        <f t="shared" si="569"/>
        <v>1</v>
      </c>
      <c r="N1110" s="1">
        <f t="shared" si="570"/>
        <v>0</v>
      </c>
      <c r="O1110" s="1">
        <f t="shared" ref="O1110:V1173" si="578">-9999</f>
        <v>-9999</v>
      </c>
      <c r="P1110" s="1">
        <f t="shared" si="578"/>
        <v>-9999</v>
      </c>
      <c r="Q1110" s="1">
        <f t="shared" si="578"/>
        <v>-9999</v>
      </c>
      <c r="R1110" s="1">
        <f t="shared" si="560"/>
        <v>-9999</v>
      </c>
      <c r="S1110" s="1">
        <f t="shared" si="560"/>
        <v>-9999</v>
      </c>
      <c r="T1110" s="1">
        <f t="shared" si="560"/>
        <v>-9999</v>
      </c>
      <c r="U1110" s="1">
        <f t="shared" si="560"/>
        <v>-9999</v>
      </c>
      <c r="V1110" s="1">
        <f t="shared" si="560"/>
        <v>-9999</v>
      </c>
    </row>
    <row r="1111" spans="2:22" x14ac:dyDescent="0.3">
      <c r="B1111" s="1">
        <v>15</v>
      </c>
      <c r="C1111" s="1">
        <f t="shared" si="553"/>
        <v>3.039726027397331</v>
      </c>
      <c r="D1111" s="1">
        <f t="shared" si="561"/>
        <v>9.1549508713785173</v>
      </c>
      <c r="E1111" s="1">
        <f t="shared" si="571"/>
        <v>0</v>
      </c>
      <c r="F1111" s="1">
        <f t="shared" si="562"/>
        <v>3.9690098257242963</v>
      </c>
      <c r="G1111" s="1">
        <f t="shared" si="563"/>
        <v>0</v>
      </c>
      <c r="H1111" s="1">
        <f t="shared" si="564"/>
        <v>0</v>
      </c>
      <c r="I1111" s="1">
        <f t="shared" si="565"/>
        <v>0</v>
      </c>
      <c r="J1111" s="1">
        <f t="shared" si="566"/>
        <v>67.881917636060777</v>
      </c>
      <c r="K1111" s="1">
        <f t="shared" si="567"/>
        <v>0</v>
      </c>
      <c r="L1111" s="1">
        <f t="shared" si="568"/>
        <v>67.881917636060777</v>
      </c>
      <c r="M1111" s="1">
        <f t="shared" si="569"/>
        <v>1</v>
      </c>
      <c r="N1111" s="1">
        <f t="shared" si="570"/>
        <v>0</v>
      </c>
      <c r="O1111" s="1">
        <f t="shared" si="578"/>
        <v>-9999</v>
      </c>
      <c r="P1111" s="1">
        <f t="shared" si="578"/>
        <v>-9999</v>
      </c>
      <c r="Q1111" s="1">
        <f t="shared" si="578"/>
        <v>-9999</v>
      </c>
      <c r="R1111" s="1">
        <f t="shared" si="560"/>
        <v>-9999</v>
      </c>
      <c r="S1111" s="1">
        <f t="shared" si="560"/>
        <v>-9999</v>
      </c>
      <c r="T1111" s="1">
        <f t="shared" si="560"/>
        <v>-9999</v>
      </c>
      <c r="U1111" s="1">
        <f t="shared" si="560"/>
        <v>-9999</v>
      </c>
      <c r="V1111" s="1">
        <f t="shared" si="560"/>
        <v>-9999</v>
      </c>
    </row>
    <row r="1112" spans="2:22" x14ac:dyDescent="0.3">
      <c r="B1112" s="1">
        <v>16</v>
      </c>
      <c r="C1112" s="1">
        <f t="shared" si="553"/>
        <v>3.0424657534247284</v>
      </c>
      <c r="D1112" s="1">
        <f t="shared" si="561"/>
        <v>9.1769291215443687</v>
      </c>
      <c r="E1112" s="1">
        <f t="shared" si="571"/>
        <v>0</v>
      </c>
      <c r="F1112" s="1">
        <f t="shared" si="562"/>
        <v>3.9646141756911266</v>
      </c>
      <c r="G1112" s="1">
        <f t="shared" si="563"/>
        <v>0</v>
      </c>
      <c r="H1112" s="1">
        <f t="shared" si="564"/>
        <v>0</v>
      </c>
      <c r="I1112" s="1">
        <f t="shared" si="565"/>
        <v>0</v>
      </c>
      <c r="J1112" s="1">
        <f t="shared" si="566"/>
        <v>67.714500498884917</v>
      </c>
      <c r="K1112" s="1">
        <f t="shared" si="567"/>
        <v>0</v>
      </c>
      <c r="L1112" s="1">
        <f t="shared" si="568"/>
        <v>67.714500498884917</v>
      </c>
      <c r="M1112" s="1">
        <f t="shared" si="569"/>
        <v>1</v>
      </c>
      <c r="N1112" s="1">
        <f t="shared" si="570"/>
        <v>0</v>
      </c>
      <c r="O1112" s="1">
        <f t="shared" si="578"/>
        <v>-9999</v>
      </c>
      <c r="P1112" s="1">
        <f t="shared" si="578"/>
        <v>-9999</v>
      </c>
      <c r="Q1112" s="1">
        <f t="shared" si="578"/>
        <v>-9999</v>
      </c>
      <c r="R1112" s="1">
        <f t="shared" si="560"/>
        <v>-9999</v>
      </c>
      <c r="S1112" s="1">
        <f t="shared" si="560"/>
        <v>-9999</v>
      </c>
      <c r="T1112" s="1">
        <f t="shared" si="560"/>
        <v>-9999</v>
      </c>
      <c r="U1112" s="1">
        <f t="shared" si="560"/>
        <v>-9999</v>
      </c>
      <c r="V1112" s="1">
        <f t="shared" si="560"/>
        <v>-9999</v>
      </c>
    </row>
    <row r="1113" spans="2:22" x14ac:dyDescent="0.3">
      <c r="B1113" s="1">
        <v>17</v>
      </c>
      <c r="C1113" s="1">
        <f t="shared" si="553"/>
        <v>3.0452054794521257</v>
      </c>
      <c r="D1113" s="1">
        <f t="shared" si="561"/>
        <v>9.2003365517018985</v>
      </c>
      <c r="E1113" s="1">
        <f t="shared" si="571"/>
        <v>0</v>
      </c>
      <c r="F1113" s="1">
        <f t="shared" si="562"/>
        <v>3.9599326896596203</v>
      </c>
      <c r="G1113" s="1">
        <f t="shared" si="563"/>
        <v>0</v>
      </c>
      <c r="H1113" s="1">
        <f t="shared" si="564"/>
        <v>0</v>
      </c>
      <c r="I1113" s="1">
        <f t="shared" si="565"/>
        <v>0</v>
      </c>
      <c r="J1113" s="1">
        <f t="shared" si="566"/>
        <v>67.536378615632955</v>
      </c>
      <c r="K1113" s="1">
        <f t="shared" si="567"/>
        <v>0</v>
      </c>
      <c r="L1113" s="1">
        <f t="shared" si="568"/>
        <v>67.536378615632955</v>
      </c>
      <c r="M1113" s="1">
        <f t="shared" si="569"/>
        <v>1</v>
      </c>
      <c r="N1113" s="1">
        <f t="shared" si="570"/>
        <v>0</v>
      </c>
      <c r="O1113" s="1">
        <f t="shared" si="578"/>
        <v>-9999</v>
      </c>
      <c r="P1113" s="1">
        <f t="shared" si="578"/>
        <v>-9999</v>
      </c>
      <c r="Q1113" s="1">
        <f t="shared" si="578"/>
        <v>-9999</v>
      </c>
      <c r="R1113" s="1">
        <f t="shared" si="560"/>
        <v>-9999</v>
      </c>
      <c r="S1113" s="1">
        <f t="shared" si="560"/>
        <v>-9999</v>
      </c>
      <c r="T1113" s="1">
        <f t="shared" si="560"/>
        <v>-9999</v>
      </c>
      <c r="U1113" s="1">
        <f t="shared" si="560"/>
        <v>-9999</v>
      </c>
      <c r="V1113" s="1">
        <f t="shared" si="560"/>
        <v>-9999</v>
      </c>
    </row>
    <row r="1114" spans="2:22" x14ac:dyDescent="0.3">
      <c r="B1114" s="1">
        <v>18</v>
      </c>
      <c r="C1114" s="1">
        <f t="shared" si="553"/>
        <v>3.0479452054795231</v>
      </c>
      <c r="D1114" s="1">
        <f t="shared" si="561"/>
        <v>9.2251662257243865</v>
      </c>
      <c r="E1114" s="1">
        <f t="shared" si="571"/>
        <v>0</v>
      </c>
      <c r="F1114" s="1">
        <f t="shared" si="562"/>
        <v>3.9549667548551226</v>
      </c>
      <c r="G1114" s="1">
        <f t="shared" si="563"/>
        <v>0</v>
      </c>
      <c r="H1114" s="1">
        <f t="shared" si="564"/>
        <v>0</v>
      </c>
      <c r="I1114" s="1">
        <f t="shared" si="565"/>
        <v>0</v>
      </c>
      <c r="J1114" s="1">
        <f t="shared" si="566"/>
        <v>67.347639154966558</v>
      </c>
      <c r="K1114" s="1">
        <f t="shared" si="567"/>
        <v>0</v>
      </c>
      <c r="L1114" s="1">
        <f t="shared" si="568"/>
        <v>67.347639154966558</v>
      </c>
      <c r="M1114" s="1">
        <f t="shared" si="569"/>
        <v>1</v>
      </c>
      <c r="N1114" s="1">
        <f t="shared" si="570"/>
        <v>0</v>
      </c>
      <c r="O1114" s="1">
        <f t="shared" si="578"/>
        <v>-9999</v>
      </c>
      <c r="P1114" s="1">
        <f t="shared" si="578"/>
        <v>-9999</v>
      </c>
      <c r="Q1114" s="1">
        <f t="shared" si="578"/>
        <v>-9999</v>
      </c>
      <c r="R1114" s="1">
        <f t="shared" si="560"/>
        <v>-9999</v>
      </c>
      <c r="S1114" s="1">
        <f t="shared" si="560"/>
        <v>-9999</v>
      </c>
      <c r="T1114" s="1">
        <f t="shared" si="560"/>
        <v>-9999</v>
      </c>
      <c r="U1114" s="1">
        <f t="shared" si="560"/>
        <v>-9999</v>
      </c>
      <c r="V1114" s="1">
        <f t="shared" si="560"/>
        <v>-9999</v>
      </c>
    </row>
    <row r="1115" spans="2:22" x14ac:dyDescent="0.3">
      <c r="B1115" s="1">
        <v>19</v>
      </c>
      <c r="C1115" s="1">
        <f t="shared" si="553"/>
        <v>3.0506849315069204</v>
      </c>
      <c r="D1115" s="1">
        <f t="shared" si="561"/>
        <v>9.2514107860435395</v>
      </c>
      <c r="E1115" s="1">
        <f t="shared" si="571"/>
        <v>0</v>
      </c>
      <c r="F1115" s="1">
        <f t="shared" si="562"/>
        <v>3.949717842791292</v>
      </c>
      <c r="G1115" s="1">
        <f t="shared" si="563"/>
        <v>0</v>
      </c>
      <c r="H1115" s="1">
        <f t="shared" si="564"/>
        <v>0</v>
      </c>
      <c r="I1115" s="1">
        <f t="shared" si="565"/>
        <v>0</v>
      </c>
      <c r="J1115" s="1">
        <f t="shared" si="566"/>
        <v>67.148374371871853</v>
      </c>
      <c r="K1115" s="1">
        <f t="shared" si="567"/>
        <v>0</v>
      </c>
      <c r="L1115" s="1">
        <f t="shared" si="568"/>
        <v>67.148374371871853</v>
      </c>
      <c r="M1115" s="1">
        <f t="shared" si="569"/>
        <v>1</v>
      </c>
      <c r="N1115" s="1">
        <f t="shared" si="570"/>
        <v>0</v>
      </c>
      <c r="O1115" s="1">
        <f t="shared" si="578"/>
        <v>-9999</v>
      </c>
      <c r="P1115" s="1">
        <f t="shared" si="578"/>
        <v>-9999</v>
      </c>
      <c r="Q1115" s="1">
        <f t="shared" si="578"/>
        <v>-9999</v>
      </c>
      <c r="R1115" s="1">
        <f t="shared" si="560"/>
        <v>-9999</v>
      </c>
      <c r="S1115" s="1">
        <f t="shared" si="560"/>
        <v>-9999</v>
      </c>
      <c r="T1115" s="1">
        <f t="shared" si="560"/>
        <v>-9999</v>
      </c>
      <c r="U1115" s="1">
        <f t="shared" si="560"/>
        <v>-9999</v>
      </c>
      <c r="V1115" s="1">
        <f t="shared" si="560"/>
        <v>-9999</v>
      </c>
    </row>
    <row r="1116" spans="2:22" x14ac:dyDescent="0.3">
      <c r="B1116" s="1">
        <v>20</v>
      </c>
      <c r="C1116" s="1">
        <f t="shared" si="553"/>
        <v>3.0534246575343178</v>
      </c>
      <c r="D1116" s="1">
        <f t="shared" si="561"/>
        <v>9.2790624558297363</v>
      </c>
      <c r="E1116" s="1">
        <f t="shared" si="571"/>
        <v>0</v>
      </c>
      <c r="F1116" s="1">
        <f t="shared" si="562"/>
        <v>3.9441875088340526</v>
      </c>
      <c r="G1116" s="1">
        <f t="shared" si="563"/>
        <v>0</v>
      </c>
      <c r="H1116" s="1">
        <f t="shared" si="564"/>
        <v>0</v>
      </c>
      <c r="I1116" s="1">
        <f t="shared" si="565"/>
        <v>0</v>
      </c>
      <c r="J1116" s="1">
        <f t="shared" si="566"/>
        <v>66.938681543031507</v>
      </c>
      <c r="K1116" s="1">
        <f t="shared" si="567"/>
        <v>0</v>
      </c>
      <c r="L1116" s="1">
        <f t="shared" si="568"/>
        <v>66.938681543031507</v>
      </c>
      <c r="M1116" s="1">
        <f t="shared" si="569"/>
        <v>1</v>
      </c>
      <c r="N1116" s="1">
        <f t="shared" si="570"/>
        <v>0</v>
      </c>
      <c r="O1116" s="1">
        <f t="shared" si="578"/>
        <v>-9999</v>
      </c>
      <c r="P1116" s="1">
        <f t="shared" si="578"/>
        <v>-9999</v>
      </c>
      <c r="Q1116" s="1">
        <f t="shared" si="578"/>
        <v>-9999</v>
      </c>
      <c r="R1116" s="1">
        <f t="shared" si="560"/>
        <v>-9999</v>
      </c>
      <c r="S1116" s="1">
        <f t="shared" si="560"/>
        <v>-9999</v>
      </c>
      <c r="T1116" s="1">
        <f t="shared" si="560"/>
        <v>-9999</v>
      </c>
      <c r="U1116" s="1">
        <f t="shared" si="560"/>
        <v>-9999</v>
      </c>
      <c r="V1116" s="1">
        <f t="shared" si="560"/>
        <v>-9999</v>
      </c>
    </row>
    <row r="1117" spans="2:22" x14ac:dyDescent="0.3">
      <c r="B1117" s="1">
        <v>21</v>
      </c>
      <c r="C1117" s="1">
        <f t="shared" si="553"/>
        <v>3.0561643835617152</v>
      </c>
      <c r="D1117" s="1">
        <f t="shared" si="561"/>
        <v>9.3081130412964548</v>
      </c>
      <c r="E1117" s="1">
        <f t="shared" si="571"/>
        <v>0</v>
      </c>
      <c r="F1117" s="1">
        <f t="shared" si="562"/>
        <v>3.9383773917407092</v>
      </c>
      <c r="G1117" s="1">
        <f t="shared" si="563"/>
        <v>0</v>
      </c>
      <c r="H1117" s="1">
        <f t="shared" si="564"/>
        <v>0</v>
      </c>
      <c r="I1117" s="1">
        <f t="shared" si="565"/>
        <v>0</v>
      </c>
      <c r="J1117" s="1">
        <f t="shared" si="566"/>
        <v>66.718662898728084</v>
      </c>
      <c r="K1117" s="1">
        <f t="shared" si="567"/>
        <v>0</v>
      </c>
      <c r="L1117" s="1">
        <f t="shared" si="568"/>
        <v>66.718662898728084</v>
      </c>
      <c r="M1117" s="1">
        <f t="shared" si="569"/>
        <v>1</v>
      </c>
      <c r="N1117" s="1">
        <f t="shared" si="570"/>
        <v>0</v>
      </c>
      <c r="O1117" s="1">
        <f t="shared" si="578"/>
        <v>-9999</v>
      </c>
      <c r="P1117" s="1">
        <f t="shared" si="578"/>
        <v>-9999</v>
      </c>
      <c r="Q1117" s="1">
        <f t="shared" si="578"/>
        <v>-9999</v>
      </c>
      <c r="R1117" s="1">
        <f t="shared" si="560"/>
        <v>-9999</v>
      </c>
      <c r="S1117" s="1">
        <f t="shared" si="560"/>
        <v>-9999</v>
      </c>
      <c r="T1117" s="1">
        <f t="shared" si="560"/>
        <v>-9999</v>
      </c>
      <c r="U1117" s="1">
        <f t="shared" si="560"/>
        <v>-9999</v>
      </c>
      <c r="V1117" s="1">
        <f t="shared" si="560"/>
        <v>-9999</v>
      </c>
    </row>
    <row r="1118" spans="2:22" x14ac:dyDescent="0.3">
      <c r="B1118" s="1">
        <v>22</v>
      </c>
      <c r="C1118" s="1">
        <f t="shared" si="553"/>
        <v>3.0589041095891125</v>
      </c>
      <c r="D1118" s="1">
        <f t="shared" si="561"/>
        <v>9.3385539341282424</v>
      </c>
      <c r="E1118" s="1">
        <f t="shared" si="571"/>
        <v>0</v>
      </c>
      <c r="F1118" s="1">
        <f t="shared" si="562"/>
        <v>3.9322892131743514</v>
      </c>
      <c r="G1118" s="1">
        <f t="shared" si="563"/>
        <v>0</v>
      </c>
      <c r="H1118" s="1">
        <f t="shared" si="564"/>
        <v>0</v>
      </c>
      <c r="I1118" s="1">
        <f t="shared" si="565"/>
        <v>0</v>
      </c>
      <c r="J1118" s="1">
        <f t="shared" si="566"/>
        <v>66.488425551333734</v>
      </c>
      <c r="K1118" s="1">
        <f t="shared" si="567"/>
        <v>0</v>
      </c>
      <c r="L1118" s="1">
        <f t="shared" si="568"/>
        <v>66.488425551333734</v>
      </c>
      <c r="M1118" s="1">
        <f t="shared" si="569"/>
        <v>1</v>
      </c>
      <c r="N1118" s="1">
        <f t="shared" si="570"/>
        <v>0</v>
      </c>
      <c r="O1118" s="1">
        <f t="shared" si="578"/>
        <v>-9999</v>
      </c>
      <c r="P1118" s="1">
        <f t="shared" si="578"/>
        <v>-9999</v>
      </c>
      <c r="Q1118" s="1">
        <f t="shared" si="578"/>
        <v>-9999</v>
      </c>
      <c r="R1118" s="1">
        <f t="shared" si="578"/>
        <v>-9999</v>
      </c>
      <c r="S1118" s="1">
        <f t="shared" si="578"/>
        <v>-9999</v>
      </c>
      <c r="T1118" s="1">
        <f t="shared" si="578"/>
        <v>-9999</v>
      </c>
      <c r="U1118" s="1">
        <f t="shared" si="578"/>
        <v>-9999</v>
      </c>
      <c r="V1118" s="1">
        <f t="shared" si="560"/>
        <v>-9999</v>
      </c>
    </row>
    <row r="1119" spans="2:22" x14ac:dyDescent="0.3">
      <c r="B1119" s="1">
        <v>23</v>
      </c>
      <c r="C1119" s="1">
        <f t="shared" si="553"/>
        <v>3.0616438356165099</v>
      </c>
      <c r="D1119" s="1">
        <f t="shared" si="561"/>
        <v>9.3703761140315951</v>
      </c>
      <c r="E1119" s="1">
        <f t="shared" si="571"/>
        <v>0</v>
      </c>
      <c r="F1119" s="1">
        <f t="shared" si="562"/>
        <v>3.9259247771936812</v>
      </c>
      <c r="G1119" s="1">
        <f t="shared" si="563"/>
        <v>0</v>
      </c>
      <c r="H1119" s="1">
        <f t="shared" si="564"/>
        <v>0</v>
      </c>
      <c r="I1119" s="1">
        <f t="shared" si="565"/>
        <v>0</v>
      </c>
      <c r="J1119" s="1">
        <f t="shared" si="566"/>
        <v>66.24808142044516</v>
      </c>
      <c r="K1119" s="1">
        <f t="shared" si="567"/>
        <v>0</v>
      </c>
      <c r="L1119" s="1">
        <f t="shared" si="568"/>
        <v>66.24808142044516</v>
      </c>
      <c r="M1119" s="1">
        <f t="shared" si="569"/>
        <v>1</v>
      </c>
      <c r="N1119" s="1">
        <f t="shared" si="570"/>
        <v>0</v>
      </c>
      <c r="O1119" s="1">
        <f t="shared" si="578"/>
        <v>-9999</v>
      </c>
      <c r="P1119" s="1">
        <f t="shared" si="578"/>
        <v>-9999</v>
      </c>
      <c r="Q1119" s="1">
        <f t="shared" si="578"/>
        <v>-9999</v>
      </c>
      <c r="R1119" s="1">
        <f t="shared" si="578"/>
        <v>-9999</v>
      </c>
      <c r="S1119" s="1">
        <f t="shared" si="578"/>
        <v>-9999</v>
      </c>
      <c r="T1119" s="1">
        <f t="shared" si="578"/>
        <v>-9999</v>
      </c>
      <c r="U1119" s="1">
        <f t="shared" si="578"/>
        <v>-9999</v>
      </c>
      <c r="V1119" s="1">
        <f t="shared" si="560"/>
        <v>-9999</v>
      </c>
    </row>
    <row r="1120" spans="2:22" x14ac:dyDescent="0.3">
      <c r="B1120" s="1">
        <v>24</v>
      </c>
      <c r="C1120" s="1">
        <f t="shared" si="553"/>
        <v>3.0643835616439072</v>
      </c>
      <c r="D1120" s="1">
        <f t="shared" si="561"/>
        <v>9.403570151407834</v>
      </c>
      <c r="E1120" s="1">
        <f t="shared" si="571"/>
        <v>0</v>
      </c>
      <c r="F1120" s="1">
        <f t="shared" si="562"/>
        <v>3.919285969718433</v>
      </c>
      <c r="G1120" s="1">
        <f t="shared" si="563"/>
        <v>0</v>
      </c>
      <c r="H1120" s="1">
        <f t="shared" si="564"/>
        <v>0</v>
      </c>
      <c r="I1120" s="1">
        <f t="shared" si="565"/>
        <v>0</v>
      </c>
      <c r="J1120" s="1">
        <f t="shared" si="566"/>
        <v>65.997747154725346</v>
      </c>
      <c r="K1120" s="1">
        <f t="shared" si="567"/>
        <v>0</v>
      </c>
      <c r="L1120" s="1">
        <f t="shared" si="568"/>
        <v>65.997747154725346</v>
      </c>
      <c r="M1120" s="1">
        <f t="shared" si="569"/>
        <v>1</v>
      </c>
      <c r="N1120" s="1">
        <f t="shared" si="570"/>
        <v>0</v>
      </c>
      <c r="O1120" s="1">
        <f t="shared" si="578"/>
        <v>-9999</v>
      </c>
      <c r="P1120" s="1">
        <f t="shared" si="578"/>
        <v>-9999</v>
      </c>
      <c r="Q1120" s="1">
        <f t="shared" si="578"/>
        <v>-9999</v>
      </c>
      <c r="R1120" s="1">
        <f t="shared" si="578"/>
        <v>-9999</v>
      </c>
      <c r="S1120" s="1">
        <f t="shared" si="578"/>
        <v>-9999</v>
      </c>
      <c r="T1120" s="1">
        <f t="shared" si="578"/>
        <v>-9999</v>
      </c>
      <c r="U1120" s="1">
        <f t="shared" si="578"/>
        <v>-9999</v>
      </c>
      <c r="V1120" s="1">
        <f t="shared" si="560"/>
        <v>-9999</v>
      </c>
    </row>
    <row r="1121" spans="2:22" x14ac:dyDescent="0.3">
      <c r="B1121" s="1">
        <v>25</v>
      </c>
      <c r="C1121" s="1">
        <f t="shared" si="553"/>
        <v>3.0671232876713046</v>
      </c>
      <c r="D1121" s="1">
        <f t="shared" si="561"/>
        <v>9.4381262101472849</v>
      </c>
      <c r="E1121" s="1">
        <f t="shared" si="571"/>
        <v>0</v>
      </c>
      <c r="F1121" s="1">
        <f t="shared" si="562"/>
        <v>3.912374757970543</v>
      </c>
      <c r="G1121" s="1">
        <f t="shared" si="563"/>
        <v>0</v>
      </c>
      <c r="H1121" s="1">
        <f t="shared" si="564"/>
        <v>0</v>
      </c>
      <c r="I1121" s="1">
        <f t="shared" si="565"/>
        <v>0</v>
      </c>
      <c r="J1121" s="1">
        <f t="shared" si="566"/>
        <v>65.73754405051676</v>
      </c>
      <c r="K1121" s="1">
        <f t="shared" si="567"/>
        <v>0</v>
      </c>
      <c r="L1121" s="1">
        <f t="shared" si="568"/>
        <v>65.73754405051676</v>
      </c>
      <c r="M1121" s="1">
        <f t="shared" si="569"/>
        <v>1</v>
      </c>
      <c r="N1121" s="1">
        <f t="shared" si="570"/>
        <v>0</v>
      </c>
      <c r="O1121" s="1">
        <f t="shared" ref="O1121" si="579">F1121</f>
        <v>3.912374757970543</v>
      </c>
      <c r="P1121" s="1">
        <f t="shared" ref="P1121" ca="1" si="580">L1121+_xlfn.LOGNORM.INV(RAND(),0,0.025*L1121)</f>
        <v>66.087467909234732</v>
      </c>
      <c r="Q1121" s="1">
        <f t="shared" ref="Q1121" ca="1" si="581">0.025*P1121</f>
        <v>1.6521866977308683</v>
      </c>
      <c r="R1121" s="1">
        <f t="shared" ref="R1121" si="582">M1121</f>
        <v>1</v>
      </c>
      <c r="S1121" s="1">
        <f t="shared" ref="S1121" si="583">N1121</f>
        <v>0</v>
      </c>
      <c r="T1121" s="1">
        <v>0.1</v>
      </c>
      <c r="U1121" s="1">
        <v>0.1</v>
      </c>
      <c r="V1121" s="1">
        <f t="shared" si="560"/>
        <v>-9999</v>
      </c>
    </row>
    <row r="1122" spans="2:22" x14ac:dyDescent="0.3">
      <c r="B1122" s="1">
        <v>26</v>
      </c>
      <c r="C1122" s="1">
        <f t="shared" si="553"/>
        <v>3.069863013698702</v>
      </c>
      <c r="D1122" s="1">
        <f t="shared" si="561"/>
        <v>9.4740340505439669</v>
      </c>
      <c r="E1122" s="1">
        <f t="shared" si="571"/>
        <v>0</v>
      </c>
      <c r="F1122" s="1">
        <f t="shared" si="562"/>
        <v>3.9051931898912065</v>
      </c>
      <c r="G1122" s="1">
        <f t="shared" si="563"/>
        <v>0</v>
      </c>
      <c r="H1122" s="1">
        <f t="shared" si="564"/>
        <v>0</v>
      </c>
      <c r="I1122" s="1">
        <f t="shared" si="565"/>
        <v>0</v>
      </c>
      <c r="J1122" s="1">
        <f t="shared" si="566"/>
        <v>65.467597967291354</v>
      </c>
      <c r="K1122" s="1">
        <f t="shared" si="567"/>
        <v>0</v>
      </c>
      <c r="L1122" s="1">
        <f t="shared" si="568"/>
        <v>65.467597967291354</v>
      </c>
      <c r="M1122" s="1">
        <f t="shared" si="569"/>
        <v>1</v>
      </c>
      <c r="N1122" s="1">
        <f t="shared" si="570"/>
        <v>0</v>
      </c>
      <c r="O1122" s="1">
        <f t="shared" ref="O1122:Q1122" si="584">-9999</f>
        <v>-9999</v>
      </c>
      <c r="P1122" s="1">
        <f t="shared" si="584"/>
        <v>-9999</v>
      </c>
      <c r="Q1122" s="1">
        <f t="shared" si="584"/>
        <v>-9999</v>
      </c>
      <c r="R1122" s="1">
        <f t="shared" si="560"/>
        <v>-9999</v>
      </c>
      <c r="S1122" s="1">
        <f t="shared" si="560"/>
        <v>-9999</v>
      </c>
      <c r="T1122" s="1">
        <f t="shared" si="560"/>
        <v>-9999</v>
      </c>
      <c r="U1122" s="1">
        <f t="shared" si="560"/>
        <v>-9999</v>
      </c>
      <c r="V1122" s="1">
        <f t="shared" si="560"/>
        <v>-9999</v>
      </c>
    </row>
    <row r="1123" spans="2:22" x14ac:dyDescent="0.3">
      <c r="B1123" s="1">
        <v>27</v>
      </c>
      <c r="C1123" s="1">
        <f t="shared" si="553"/>
        <v>3.0726027397260993</v>
      </c>
      <c r="D1123" s="1">
        <f t="shared" si="561"/>
        <v>9.5112830323298283</v>
      </c>
      <c r="E1123" s="1">
        <f t="shared" si="571"/>
        <v>0</v>
      </c>
      <c r="F1123" s="1">
        <f t="shared" si="562"/>
        <v>3.8977433935340344</v>
      </c>
      <c r="G1123" s="1">
        <f t="shared" si="563"/>
        <v>0</v>
      </c>
      <c r="H1123" s="1">
        <f t="shared" si="564"/>
        <v>0</v>
      </c>
      <c r="I1123" s="1">
        <f t="shared" si="565"/>
        <v>0</v>
      </c>
      <c r="J1123" s="1">
        <f t="shared" si="566"/>
        <v>65.188039240008592</v>
      </c>
      <c r="K1123" s="1">
        <f t="shared" si="567"/>
        <v>0</v>
      </c>
      <c r="L1123" s="1">
        <f t="shared" si="568"/>
        <v>65.188039240008592</v>
      </c>
      <c r="M1123" s="1">
        <f t="shared" si="569"/>
        <v>1</v>
      </c>
      <c r="N1123" s="1">
        <f t="shared" si="570"/>
        <v>0</v>
      </c>
      <c r="O1123" s="1">
        <f t="shared" si="578"/>
        <v>-9999</v>
      </c>
      <c r="P1123" s="1">
        <f t="shared" si="578"/>
        <v>-9999</v>
      </c>
      <c r="Q1123" s="1">
        <f t="shared" si="578"/>
        <v>-9999</v>
      </c>
      <c r="R1123" s="1">
        <f t="shared" si="560"/>
        <v>-9999</v>
      </c>
      <c r="S1123" s="1">
        <f t="shared" si="560"/>
        <v>-9999</v>
      </c>
      <c r="T1123" s="1">
        <f t="shared" si="560"/>
        <v>-9999</v>
      </c>
      <c r="U1123" s="1">
        <f t="shared" si="560"/>
        <v>-9999</v>
      </c>
      <c r="V1123" s="1">
        <f t="shared" si="560"/>
        <v>-9999</v>
      </c>
    </row>
    <row r="1124" spans="2:22" x14ac:dyDescent="0.3">
      <c r="B1124" s="1">
        <v>28</v>
      </c>
      <c r="C1124" s="1">
        <f t="shared" si="553"/>
        <v>3.0753424657534967</v>
      </c>
      <c r="D1124" s="1">
        <f t="shared" si="561"/>
        <v>9.5498621178276473</v>
      </c>
      <c r="E1124" s="1">
        <f t="shared" si="571"/>
        <v>0</v>
      </c>
      <c r="F1124" s="1">
        <f t="shared" si="562"/>
        <v>3.8900275764344707</v>
      </c>
      <c r="G1124" s="1">
        <f t="shared" si="563"/>
        <v>0</v>
      </c>
      <c r="H1124" s="1">
        <f t="shared" si="564"/>
        <v>0</v>
      </c>
      <c r="I1124" s="1">
        <f t="shared" si="565"/>
        <v>0</v>
      </c>
      <c r="J1124" s="1">
        <f t="shared" si="566"/>
        <v>64.899002588452689</v>
      </c>
      <c r="K1124" s="1">
        <f t="shared" si="567"/>
        <v>0</v>
      </c>
      <c r="L1124" s="1">
        <f t="shared" si="568"/>
        <v>64.899002588452689</v>
      </c>
      <c r="M1124" s="1">
        <f t="shared" si="569"/>
        <v>1</v>
      </c>
      <c r="N1124" s="1">
        <f t="shared" si="570"/>
        <v>0</v>
      </c>
      <c r="O1124" s="1">
        <f t="shared" si="578"/>
        <v>-9999</v>
      </c>
      <c r="P1124" s="1">
        <f t="shared" si="578"/>
        <v>-9999</v>
      </c>
      <c r="Q1124" s="1">
        <f t="shared" si="578"/>
        <v>-9999</v>
      </c>
      <c r="R1124" s="1">
        <f t="shared" si="560"/>
        <v>-9999</v>
      </c>
      <c r="S1124" s="1">
        <f t="shared" si="560"/>
        <v>-9999</v>
      </c>
      <c r="T1124" s="1">
        <f t="shared" si="560"/>
        <v>-9999</v>
      </c>
      <c r="U1124" s="1">
        <f t="shared" si="560"/>
        <v>-9999</v>
      </c>
      <c r="V1124" s="1">
        <f t="shared" si="560"/>
        <v>-9999</v>
      </c>
    </row>
    <row r="1125" spans="2:22" x14ac:dyDescent="0.3">
      <c r="B1125" s="1">
        <v>29</v>
      </c>
      <c r="C1125" s="1">
        <f t="shared" si="553"/>
        <v>3.078082191780894</v>
      </c>
      <c r="D1125" s="1">
        <f t="shared" si="561"/>
        <v>9.5897598752217945</v>
      </c>
      <c r="E1125" s="1">
        <f t="shared" si="571"/>
        <v>0</v>
      </c>
      <c r="F1125" s="1">
        <f t="shared" si="562"/>
        <v>3.8820480249556413</v>
      </c>
      <c r="G1125" s="1">
        <f t="shared" si="563"/>
        <v>0</v>
      </c>
      <c r="H1125" s="1">
        <f t="shared" si="564"/>
        <v>0</v>
      </c>
      <c r="I1125" s="1">
        <f t="shared" si="565"/>
        <v>0</v>
      </c>
      <c r="J1125" s="1">
        <f t="shared" si="566"/>
        <v>64.600627023622962</v>
      </c>
      <c r="K1125" s="1">
        <f t="shared" si="567"/>
        <v>0</v>
      </c>
      <c r="L1125" s="1">
        <f t="shared" si="568"/>
        <v>64.600627023622962</v>
      </c>
      <c r="M1125" s="1">
        <f t="shared" si="569"/>
        <v>1</v>
      </c>
      <c r="N1125" s="1">
        <f t="shared" si="570"/>
        <v>0</v>
      </c>
      <c r="O1125" s="1">
        <f t="shared" si="578"/>
        <v>-9999</v>
      </c>
      <c r="P1125" s="1">
        <f t="shared" si="578"/>
        <v>-9999</v>
      </c>
      <c r="Q1125" s="1">
        <f t="shared" si="578"/>
        <v>-9999</v>
      </c>
      <c r="R1125" s="1">
        <f t="shared" si="560"/>
        <v>-9999</v>
      </c>
      <c r="S1125" s="1">
        <f t="shared" si="560"/>
        <v>-9999</v>
      </c>
      <c r="T1125" s="1">
        <f t="shared" si="560"/>
        <v>-9999</v>
      </c>
      <c r="U1125" s="1">
        <f t="shared" si="560"/>
        <v>-9999</v>
      </c>
      <c r="V1125" s="1">
        <f t="shared" si="560"/>
        <v>-9999</v>
      </c>
    </row>
    <row r="1126" spans="2:22" x14ac:dyDescent="0.3">
      <c r="B1126" s="1">
        <v>30</v>
      </c>
      <c r="C1126" s="1">
        <f t="shared" si="553"/>
        <v>3.0808219178082914</v>
      </c>
      <c r="D1126" s="1">
        <f t="shared" si="561"/>
        <v>9.6309644819456999</v>
      </c>
      <c r="E1126" s="1">
        <f t="shared" si="571"/>
        <v>0</v>
      </c>
      <c r="F1126" s="1">
        <f t="shared" si="562"/>
        <v>3.8738071036108597</v>
      </c>
      <c r="G1126" s="1">
        <f t="shared" si="563"/>
        <v>0</v>
      </c>
      <c r="H1126" s="1">
        <f t="shared" si="564"/>
        <v>0</v>
      </c>
      <c r="I1126" s="1">
        <f t="shared" si="565"/>
        <v>0</v>
      </c>
      <c r="J1126" s="1">
        <f t="shared" si="566"/>
        <v>64.293055751255309</v>
      </c>
      <c r="K1126" s="1">
        <f t="shared" si="567"/>
        <v>0</v>
      </c>
      <c r="L1126" s="1">
        <f t="shared" si="568"/>
        <v>64.293055751255309</v>
      </c>
      <c r="M1126" s="1">
        <f t="shared" si="569"/>
        <v>1</v>
      </c>
      <c r="N1126" s="1">
        <f t="shared" si="570"/>
        <v>0</v>
      </c>
      <c r="O1126" s="1">
        <f t="shared" si="578"/>
        <v>-9999</v>
      </c>
      <c r="P1126" s="1">
        <f t="shared" si="578"/>
        <v>-9999</v>
      </c>
      <c r="Q1126" s="1">
        <f t="shared" si="578"/>
        <v>-9999</v>
      </c>
      <c r="R1126" s="1">
        <f t="shared" si="560"/>
        <v>-9999</v>
      </c>
      <c r="S1126" s="1">
        <f t="shared" si="560"/>
        <v>-9999</v>
      </c>
      <c r="T1126" s="1">
        <f t="shared" si="560"/>
        <v>-9999</v>
      </c>
      <c r="U1126" s="1">
        <f t="shared" si="560"/>
        <v>-9999</v>
      </c>
      <c r="V1126" s="1">
        <f t="shared" si="560"/>
        <v>-9999</v>
      </c>
    </row>
    <row r="1127" spans="2:22" x14ac:dyDescent="0.3">
      <c r="B1127" s="1">
        <v>31</v>
      </c>
      <c r="C1127" s="1">
        <f t="shared" si="553"/>
        <v>3.0835616438356888</v>
      </c>
      <c r="D1127" s="1">
        <f t="shared" si="561"/>
        <v>9.6734637281851068</v>
      </c>
      <c r="E1127" s="1">
        <f t="shared" si="571"/>
        <v>0</v>
      </c>
      <c r="F1127" s="1">
        <f t="shared" si="562"/>
        <v>3.8653072543629787</v>
      </c>
      <c r="G1127" s="1">
        <f t="shared" si="563"/>
        <v>0</v>
      </c>
      <c r="H1127" s="1">
        <f t="shared" si="564"/>
        <v>0</v>
      </c>
      <c r="I1127" s="1">
        <f t="shared" si="565"/>
        <v>0</v>
      </c>
      <c r="J1127" s="1">
        <f t="shared" si="566"/>
        <v>63.976436072553945</v>
      </c>
      <c r="K1127" s="1">
        <f t="shared" si="567"/>
        <v>0</v>
      </c>
      <c r="L1127" s="1">
        <f t="shared" si="568"/>
        <v>63.976436072553945</v>
      </c>
      <c r="M1127" s="1">
        <f t="shared" si="569"/>
        <v>1</v>
      </c>
      <c r="N1127" s="1">
        <f t="shared" si="570"/>
        <v>0</v>
      </c>
      <c r="O1127" s="1">
        <f t="shared" si="578"/>
        <v>-9999</v>
      </c>
      <c r="P1127" s="1">
        <f t="shared" si="578"/>
        <v>-9999</v>
      </c>
      <c r="Q1127" s="1">
        <f t="shared" si="578"/>
        <v>-9999</v>
      </c>
      <c r="R1127" s="1">
        <f t="shared" si="560"/>
        <v>-9999</v>
      </c>
      <c r="S1127" s="1">
        <f t="shared" si="560"/>
        <v>-9999</v>
      </c>
      <c r="T1127" s="1">
        <f t="shared" si="560"/>
        <v>-9999</v>
      </c>
      <c r="U1127" s="1">
        <f t="shared" si="560"/>
        <v>-9999</v>
      </c>
      <c r="V1127" s="1">
        <f t="shared" si="560"/>
        <v>-9999</v>
      </c>
    </row>
    <row r="1128" spans="2:22" x14ac:dyDescent="0.3">
      <c r="B1128" s="1">
        <v>32</v>
      </c>
      <c r="C1128" s="1">
        <f t="shared" si="553"/>
        <v>3.0863013698630861</v>
      </c>
      <c r="D1128" s="1">
        <f t="shared" si="561"/>
        <v>9.7172450204961507</v>
      </c>
      <c r="E1128" s="1">
        <f t="shared" si="571"/>
        <v>0</v>
      </c>
      <c r="F1128" s="1">
        <f t="shared" si="562"/>
        <v>3.8565509959007698</v>
      </c>
      <c r="G1128" s="1">
        <f t="shared" si="563"/>
        <v>0</v>
      </c>
      <c r="H1128" s="1">
        <f t="shared" si="564"/>
        <v>0</v>
      </c>
      <c r="I1128" s="1">
        <f t="shared" si="565"/>
        <v>0</v>
      </c>
      <c r="J1128" s="1">
        <f t="shared" si="566"/>
        <v>63.650919282213735</v>
      </c>
      <c r="K1128" s="1">
        <f t="shared" si="567"/>
        <v>0</v>
      </c>
      <c r="L1128" s="1">
        <f t="shared" si="568"/>
        <v>63.650919282213735</v>
      </c>
      <c r="M1128" s="1">
        <f t="shared" si="569"/>
        <v>1</v>
      </c>
      <c r="N1128" s="1">
        <f t="shared" si="570"/>
        <v>0</v>
      </c>
      <c r="O1128" s="1">
        <f t="shared" si="578"/>
        <v>-9999</v>
      </c>
      <c r="P1128" s="1">
        <f t="shared" si="578"/>
        <v>-9999</v>
      </c>
      <c r="Q1128" s="1">
        <f t="shared" si="578"/>
        <v>-9999</v>
      </c>
      <c r="R1128" s="1">
        <f t="shared" si="560"/>
        <v>-9999</v>
      </c>
      <c r="S1128" s="1">
        <f t="shared" si="560"/>
        <v>-9999</v>
      </c>
      <c r="T1128" s="1">
        <f t="shared" si="560"/>
        <v>-9999</v>
      </c>
      <c r="U1128" s="1">
        <f t="shared" si="560"/>
        <v>-9999</v>
      </c>
      <c r="V1128" s="1">
        <f t="shared" si="560"/>
        <v>-9999</v>
      </c>
    </row>
    <row r="1129" spans="2:22" x14ac:dyDescent="0.3">
      <c r="B1129" s="1">
        <v>33</v>
      </c>
      <c r="C1129" s="1">
        <f t="shared" si="553"/>
        <v>3.0890410958904835</v>
      </c>
      <c r="D1129" s="1">
        <f t="shared" si="561"/>
        <v>9.7622953855370547</v>
      </c>
      <c r="E1129" s="1">
        <f t="shared" si="571"/>
        <v>0</v>
      </c>
      <c r="F1129" s="1">
        <f t="shared" si="562"/>
        <v>3.847540922892589</v>
      </c>
      <c r="G1129" s="1">
        <f t="shared" si="563"/>
        <v>0</v>
      </c>
      <c r="H1129" s="1">
        <f t="shared" si="564"/>
        <v>0</v>
      </c>
      <c r="I1129" s="1">
        <f t="shared" si="565"/>
        <v>0</v>
      </c>
      <c r="J1129" s="1">
        <f t="shared" si="566"/>
        <v>63.316660563818708</v>
      </c>
      <c r="K1129" s="1">
        <f t="shared" si="567"/>
        <v>0</v>
      </c>
      <c r="L1129" s="1">
        <f t="shared" si="568"/>
        <v>63.316660563818708</v>
      </c>
      <c r="M1129" s="1">
        <f t="shared" si="569"/>
        <v>1</v>
      </c>
      <c r="N1129" s="1">
        <f t="shared" si="570"/>
        <v>0</v>
      </c>
      <c r="O1129" s="1">
        <f t="shared" si="578"/>
        <v>-9999</v>
      </c>
      <c r="P1129" s="1">
        <f t="shared" si="578"/>
        <v>-9999</v>
      </c>
      <c r="Q1129" s="1">
        <f t="shared" si="578"/>
        <v>-9999</v>
      </c>
      <c r="R1129" s="1">
        <f t="shared" si="560"/>
        <v>-9999</v>
      </c>
      <c r="S1129" s="1">
        <f t="shared" si="560"/>
        <v>-9999</v>
      </c>
      <c r="T1129" s="1">
        <f t="shared" si="560"/>
        <v>-9999</v>
      </c>
      <c r="U1129" s="1">
        <f t="shared" si="560"/>
        <v>-9999</v>
      </c>
      <c r="V1129" s="1">
        <f t="shared" si="560"/>
        <v>-9999</v>
      </c>
    </row>
    <row r="1130" spans="2:22" x14ac:dyDescent="0.3">
      <c r="B1130" s="1">
        <v>34</v>
      </c>
      <c r="C1130" s="1">
        <f t="shared" si="553"/>
        <v>3.0917808219178808</v>
      </c>
      <c r="D1130" s="1">
        <f t="shared" si="561"/>
        <v>9.8086014739123701</v>
      </c>
      <c r="E1130" s="1">
        <f t="shared" si="571"/>
        <v>0</v>
      </c>
      <c r="F1130" s="1">
        <f t="shared" si="562"/>
        <v>3.8382797052175261</v>
      </c>
      <c r="G1130" s="1">
        <f t="shared" si="563"/>
        <v>0</v>
      </c>
      <c r="H1130" s="1">
        <f t="shared" si="564"/>
        <v>0</v>
      </c>
      <c r="I1130" s="1">
        <f t="shared" si="565"/>
        <v>0</v>
      </c>
      <c r="J1130" s="1">
        <f t="shared" si="566"/>
        <v>62.973818882702147</v>
      </c>
      <c r="K1130" s="1">
        <f t="shared" si="567"/>
        <v>0</v>
      </c>
      <c r="L1130" s="1">
        <f t="shared" si="568"/>
        <v>62.973818882702147</v>
      </c>
      <c r="M1130" s="1">
        <f t="shared" si="569"/>
        <v>1</v>
      </c>
      <c r="N1130" s="1">
        <f t="shared" si="570"/>
        <v>0</v>
      </c>
      <c r="O1130" s="1">
        <f t="shared" si="578"/>
        <v>-9999</v>
      </c>
      <c r="P1130" s="1">
        <f t="shared" si="578"/>
        <v>-9999</v>
      </c>
      <c r="Q1130" s="1">
        <f t="shared" si="578"/>
        <v>-9999</v>
      </c>
      <c r="R1130" s="1">
        <f t="shared" si="560"/>
        <v>-9999</v>
      </c>
      <c r="S1130" s="1">
        <f t="shared" si="560"/>
        <v>-9999</v>
      </c>
      <c r="T1130" s="1">
        <f t="shared" si="560"/>
        <v>-9999</v>
      </c>
      <c r="U1130" s="1">
        <f t="shared" si="560"/>
        <v>-9999</v>
      </c>
      <c r="V1130" s="1">
        <f t="shared" si="560"/>
        <v>-9999</v>
      </c>
    </row>
    <row r="1131" spans="2:22" x14ac:dyDescent="0.3">
      <c r="B1131" s="1">
        <v>35</v>
      </c>
      <c r="C1131" s="1">
        <f t="shared" si="553"/>
        <v>3.0945205479452782</v>
      </c>
      <c r="D1131" s="1">
        <f t="shared" si="561"/>
        <v>9.8561495641287546</v>
      </c>
      <c r="E1131" s="1">
        <f t="shared" si="571"/>
        <v>0</v>
      </c>
      <c r="F1131" s="1">
        <f t="shared" si="562"/>
        <v>3.8287700871742492</v>
      </c>
      <c r="G1131" s="1">
        <f t="shared" si="563"/>
        <v>0</v>
      </c>
      <c r="H1131" s="1">
        <f t="shared" si="564"/>
        <v>0</v>
      </c>
      <c r="I1131" s="1">
        <f t="shared" si="565"/>
        <v>0</v>
      </c>
      <c r="J1131" s="1">
        <f t="shared" si="566"/>
        <v>62.622556876355247</v>
      </c>
      <c r="K1131" s="1">
        <f t="shared" si="567"/>
        <v>0</v>
      </c>
      <c r="L1131" s="1">
        <f t="shared" si="568"/>
        <v>62.622556876355247</v>
      </c>
      <c r="M1131" s="1">
        <f t="shared" si="569"/>
        <v>1</v>
      </c>
      <c r="N1131" s="1">
        <f t="shared" si="570"/>
        <v>0</v>
      </c>
      <c r="O1131" s="1">
        <f t="shared" si="578"/>
        <v>-9999</v>
      </c>
      <c r="P1131" s="1">
        <f t="shared" si="578"/>
        <v>-9999</v>
      </c>
      <c r="Q1131" s="1">
        <f t="shared" si="578"/>
        <v>-9999</v>
      </c>
      <c r="R1131" s="1">
        <f t="shared" si="560"/>
        <v>-9999</v>
      </c>
      <c r="S1131" s="1">
        <f t="shared" si="560"/>
        <v>-9999</v>
      </c>
      <c r="T1131" s="1">
        <f t="shared" si="560"/>
        <v>-9999</v>
      </c>
      <c r="U1131" s="1">
        <f t="shared" si="560"/>
        <v>-9999</v>
      </c>
      <c r="V1131" s="1">
        <f t="shared" si="560"/>
        <v>-9999</v>
      </c>
    </row>
    <row r="1132" spans="2:22" x14ac:dyDescent="0.3">
      <c r="B1132" s="1">
        <v>36</v>
      </c>
      <c r="C1132" s="1">
        <f t="shared" si="553"/>
        <v>3.0972602739726756</v>
      </c>
      <c r="D1132" s="1">
        <f t="shared" si="561"/>
        <v>9.9049255666609142</v>
      </c>
      <c r="E1132" s="1">
        <f t="shared" si="571"/>
        <v>0</v>
      </c>
      <c r="F1132" s="1">
        <f t="shared" si="562"/>
        <v>3.8190148866678171</v>
      </c>
      <c r="G1132" s="1">
        <f t="shared" si="563"/>
        <v>0</v>
      </c>
      <c r="H1132" s="1">
        <f t="shared" si="564"/>
        <v>0</v>
      </c>
      <c r="I1132" s="1">
        <f t="shared" si="565"/>
        <v>0</v>
      </c>
      <c r="J1132" s="1">
        <f t="shared" si="566"/>
        <v>62.263040742476733</v>
      </c>
      <c r="K1132" s="1">
        <f t="shared" si="567"/>
        <v>0</v>
      </c>
      <c r="L1132" s="1">
        <f t="shared" si="568"/>
        <v>62.263040742476733</v>
      </c>
      <c r="M1132" s="1">
        <f t="shared" si="569"/>
        <v>1</v>
      </c>
      <c r="N1132" s="1">
        <f t="shared" si="570"/>
        <v>0</v>
      </c>
      <c r="O1132" s="1">
        <f t="shared" si="578"/>
        <v>-9999</v>
      </c>
      <c r="P1132" s="1">
        <f t="shared" si="578"/>
        <v>-9999</v>
      </c>
      <c r="Q1132" s="1">
        <f t="shared" si="578"/>
        <v>-9999</v>
      </c>
      <c r="R1132" s="1">
        <f t="shared" si="560"/>
        <v>-9999</v>
      </c>
      <c r="S1132" s="1">
        <f t="shared" si="560"/>
        <v>-9999</v>
      </c>
      <c r="T1132" s="1">
        <f t="shared" si="560"/>
        <v>-9999</v>
      </c>
      <c r="U1132" s="1">
        <f t="shared" si="560"/>
        <v>-9999</v>
      </c>
      <c r="V1132" s="1">
        <f t="shared" si="560"/>
        <v>-9999</v>
      </c>
    </row>
    <row r="1133" spans="2:22" x14ac:dyDescent="0.3">
      <c r="B1133" s="1">
        <v>37</v>
      </c>
      <c r="C1133" s="1">
        <f t="shared" ref="C1133:C1196" si="585">C1132+1/365</f>
        <v>3.1000000000000729</v>
      </c>
      <c r="D1133" s="1">
        <f t="shared" si="561"/>
        <v>9.9549150281266066</v>
      </c>
      <c r="E1133" s="1">
        <f t="shared" si="571"/>
        <v>0</v>
      </c>
      <c r="F1133" s="1">
        <f t="shared" si="562"/>
        <v>3.8090169943746783</v>
      </c>
      <c r="G1133" s="1">
        <f t="shared" si="563"/>
        <v>0</v>
      </c>
      <c r="H1133" s="1">
        <f t="shared" si="564"/>
        <v>0</v>
      </c>
      <c r="I1133" s="1">
        <f t="shared" si="565"/>
        <v>0</v>
      </c>
      <c r="J1133" s="1">
        <f t="shared" si="566"/>
        <v>61.895440124753812</v>
      </c>
      <c r="K1133" s="1">
        <f t="shared" si="567"/>
        <v>0</v>
      </c>
      <c r="L1133" s="1">
        <f t="shared" si="568"/>
        <v>61.895440124753812</v>
      </c>
      <c r="M1133" s="1">
        <f t="shared" si="569"/>
        <v>1</v>
      </c>
      <c r="N1133" s="1">
        <f t="shared" si="570"/>
        <v>0</v>
      </c>
      <c r="O1133" s="1">
        <f t="shared" si="578"/>
        <v>-9999</v>
      </c>
      <c r="P1133" s="1">
        <f t="shared" si="578"/>
        <v>-9999</v>
      </c>
      <c r="Q1133" s="1">
        <f t="shared" si="578"/>
        <v>-9999</v>
      </c>
      <c r="R1133" s="1">
        <f t="shared" si="560"/>
        <v>-9999</v>
      </c>
      <c r="S1133" s="1">
        <f t="shared" si="560"/>
        <v>-9999</v>
      </c>
      <c r="T1133" s="1">
        <f t="shared" si="560"/>
        <v>-9999</v>
      </c>
      <c r="U1133" s="1">
        <f t="shared" si="560"/>
        <v>-9999</v>
      </c>
      <c r="V1133" s="1">
        <f t="shared" si="560"/>
        <v>-9999</v>
      </c>
    </row>
    <row r="1134" spans="2:22" x14ac:dyDescent="0.3">
      <c r="B1134" s="1">
        <v>38</v>
      </c>
      <c r="C1134" s="1">
        <f t="shared" si="585"/>
        <v>3.1027397260274703</v>
      </c>
      <c r="D1134" s="1">
        <f t="shared" si="561"/>
        <v>10.00610313556955</v>
      </c>
      <c r="E1134" s="1">
        <f t="shared" si="571"/>
        <v>0</v>
      </c>
      <c r="F1134" s="1">
        <f t="shared" si="562"/>
        <v>3.7987793728860901</v>
      </c>
      <c r="G1134" s="1">
        <f t="shared" si="563"/>
        <v>0</v>
      </c>
      <c r="H1134" s="1">
        <f t="shared" si="564"/>
        <v>0</v>
      </c>
      <c r="I1134" s="1">
        <f t="shared" si="565"/>
        <v>0</v>
      </c>
      <c r="J1134" s="1">
        <f t="shared" si="566"/>
        <v>61.519927996468795</v>
      </c>
      <c r="K1134" s="1">
        <f t="shared" si="567"/>
        <v>0</v>
      </c>
      <c r="L1134" s="1">
        <f t="shared" si="568"/>
        <v>61.519927996468795</v>
      </c>
      <c r="M1134" s="1">
        <f t="shared" si="569"/>
        <v>1</v>
      </c>
      <c r="N1134" s="1">
        <f t="shared" si="570"/>
        <v>0</v>
      </c>
      <c r="O1134" s="1">
        <f t="shared" si="578"/>
        <v>-9999</v>
      </c>
      <c r="P1134" s="1">
        <f t="shared" si="578"/>
        <v>-9999</v>
      </c>
      <c r="Q1134" s="1">
        <f t="shared" si="578"/>
        <v>-9999</v>
      </c>
      <c r="R1134" s="1">
        <f t="shared" si="560"/>
        <v>-9999</v>
      </c>
      <c r="S1134" s="1">
        <f t="shared" si="560"/>
        <v>-9999</v>
      </c>
      <c r="T1134" s="1">
        <f t="shared" si="560"/>
        <v>-9999</v>
      </c>
      <c r="U1134" s="1">
        <f t="shared" si="560"/>
        <v>-9999</v>
      </c>
      <c r="V1134" s="1">
        <f t="shared" si="560"/>
        <v>-9999</v>
      </c>
    </row>
    <row r="1135" spans="2:22" x14ac:dyDescent="0.3">
      <c r="B1135" s="1">
        <v>39</v>
      </c>
      <c r="C1135" s="1">
        <f t="shared" si="585"/>
        <v>3.1054794520548676</v>
      </c>
      <c r="D1135" s="1">
        <f t="shared" si="561"/>
        <v>10.058474720848789</v>
      </c>
      <c r="E1135" s="1">
        <f t="shared" si="571"/>
        <v>0</v>
      </c>
      <c r="F1135" s="1">
        <f t="shared" si="562"/>
        <v>3.7883050558302425</v>
      </c>
      <c r="G1135" s="1">
        <f t="shared" si="563"/>
        <v>0</v>
      </c>
      <c r="H1135" s="1">
        <f t="shared" si="564"/>
        <v>0</v>
      </c>
      <c r="I1135" s="1">
        <f t="shared" si="565"/>
        <v>0</v>
      </c>
      <c r="J1135" s="1">
        <f t="shared" si="566"/>
        <v>61.136680542027996</v>
      </c>
      <c r="K1135" s="1">
        <f t="shared" si="567"/>
        <v>0</v>
      </c>
      <c r="L1135" s="1">
        <f t="shared" si="568"/>
        <v>61.136680542027996</v>
      </c>
      <c r="M1135" s="1">
        <f t="shared" si="569"/>
        <v>1</v>
      </c>
      <c r="N1135" s="1">
        <f t="shared" si="570"/>
        <v>0</v>
      </c>
      <c r="O1135" s="1">
        <f t="shared" si="578"/>
        <v>-9999</v>
      </c>
      <c r="P1135" s="1">
        <f t="shared" si="578"/>
        <v>-9999</v>
      </c>
      <c r="Q1135" s="1">
        <f t="shared" si="578"/>
        <v>-9999</v>
      </c>
      <c r="R1135" s="1">
        <f t="shared" si="560"/>
        <v>-9999</v>
      </c>
      <c r="S1135" s="1">
        <f t="shared" si="560"/>
        <v>-9999</v>
      </c>
      <c r="T1135" s="1">
        <f t="shared" si="560"/>
        <v>-9999</v>
      </c>
      <c r="U1135" s="1">
        <f t="shared" si="560"/>
        <v>-9999</v>
      </c>
      <c r="V1135" s="1">
        <f t="shared" si="560"/>
        <v>-9999</v>
      </c>
    </row>
    <row r="1136" spans="2:22" x14ac:dyDescent="0.3">
      <c r="B1136" s="1">
        <v>40</v>
      </c>
      <c r="C1136" s="1">
        <f t="shared" si="585"/>
        <v>3.108219178082265</v>
      </c>
      <c r="D1136" s="1">
        <f t="shared" si="561"/>
        <v>10.112014265133311</v>
      </c>
      <c r="E1136" s="1">
        <f t="shared" si="571"/>
        <v>0</v>
      </c>
      <c r="F1136" s="1">
        <f t="shared" si="562"/>
        <v>3.777597146973338</v>
      </c>
      <c r="G1136" s="1">
        <f t="shared" si="563"/>
        <v>0</v>
      </c>
      <c r="H1136" s="1">
        <f t="shared" si="564"/>
        <v>0</v>
      </c>
      <c r="I1136" s="1">
        <f t="shared" si="565"/>
        <v>0</v>
      </c>
      <c r="J1136" s="1">
        <f t="shared" si="566"/>
        <v>60.745877036510223</v>
      </c>
      <c r="K1136" s="1">
        <f t="shared" si="567"/>
        <v>0</v>
      </c>
      <c r="L1136" s="1">
        <f t="shared" si="568"/>
        <v>60.745877036510223</v>
      </c>
      <c r="M1136" s="1">
        <f t="shared" si="569"/>
        <v>1</v>
      </c>
      <c r="N1136" s="1">
        <f t="shared" si="570"/>
        <v>0</v>
      </c>
      <c r="O1136" s="1">
        <f t="shared" si="578"/>
        <v>-9999</v>
      </c>
      <c r="P1136" s="1">
        <f t="shared" si="578"/>
        <v>-9999</v>
      </c>
      <c r="Q1136" s="1">
        <f t="shared" si="578"/>
        <v>-9999</v>
      </c>
      <c r="R1136" s="1">
        <f t="shared" si="560"/>
        <v>-9999</v>
      </c>
      <c r="S1136" s="1">
        <f t="shared" si="560"/>
        <v>-9999</v>
      </c>
      <c r="T1136" s="1">
        <f t="shared" si="560"/>
        <v>-9999</v>
      </c>
      <c r="U1136" s="1">
        <f t="shared" si="560"/>
        <v>-9999</v>
      </c>
      <c r="V1136" s="1">
        <f t="shared" si="560"/>
        <v>-9999</v>
      </c>
    </row>
    <row r="1137" spans="2:22" x14ac:dyDescent="0.3">
      <c r="B1137" s="1">
        <v>41</v>
      </c>
      <c r="C1137" s="1">
        <f t="shared" si="585"/>
        <v>3.1109589041096624</v>
      </c>
      <c r="D1137" s="1">
        <f t="shared" si="561"/>
        <v>10.166705903500677</v>
      </c>
      <c r="E1137" s="1">
        <f t="shared" si="571"/>
        <v>0</v>
      </c>
      <c r="F1137" s="1">
        <f t="shared" si="562"/>
        <v>3.7666588192998645</v>
      </c>
      <c r="G1137" s="1">
        <f t="shared" si="563"/>
        <v>0</v>
      </c>
      <c r="H1137" s="1">
        <f t="shared" si="564"/>
        <v>0</v>
      </c>
      <c r="I1137" s="1">
        <f t="shared" si="565"/>
        <v>0</v>
      </c>
      <c r="J1137" s="1">
        <f t="shared" si="566"/>
        <v>60.347699723332966</v>
      </c>
      <c r="K1137" s="1">
        <f t="shared" si="567"/>
        <v>0</v>
      </c>
      <c r="L1137" s="1">
        <f t="shared" si="568"/>
        <v>60.347699723332966</v>
      </c>
      <c r="M1137" s="1">
        <f t="shared" si="569"/>
        <v>1</v>
      </c>
      <c r="N1137" s="1">
        <f t="shared" si="570"/>
        <v>0</v>
      </c>
      <c r="O1137" s="1">
        <f t="shared" si="578"/>
        <v>-9999</v>
      </c>
      <c r="P1137" s="1">
        <f t="shared" si="578"/>
        <v>-9999</v>
      </c>
      <c r="Q1137" s="1">
        <f t="shared" si="578"/>
        <v>-9999</v>
      </c>
      <c r="R1137" s="1">
        <f t="shared" si="560"/>
        <v>-9999</v>
      </c>
      <c r="S1137" s="1">
        <f t="shared" si="560"/>
        <v>-9999</v>
      </c>
      <c r="T1137" s="1">
        <f t="shared" si="560"/>
        <v>-9999</v>
      </c>
      <c r="U1137" s="1">
        <f t="shared" si="560"/>
        <v>-9999</v>
      </c>
      <c r="V1137" s="1">
        <f t="shared" si="560"/>
        <v>-9999</v>
      </c>
    </row>
    <row r="1138" spans="2:22" x14ac:dyDescent="0.3">
      <c r="B1138" s="1">
        <v>42</v>
      </c>
      <c r="C1138" s="1">
        <f t="shared" si="585"/>
        <v>3.1136986301370597</v>
      </c>
      <c r="D1138" s="1">
        <f t="shared" si="561"/>
        <v>10.222533429638112</v>
      </c>
      <c r="E1138" s="1">
        <f t="shared" si="571"/>
        <v>0</v>
      </c>
      <c r="F1138" s="1">
        <f t="shared" si="562"/>
        <v>3.7554933140723774</v>
      </c>
      <c r="G1138" s="1">
        <f t="shared" si="563"/>
        <v>0</v>
      </c>
      <c r="H1138" s="1">
        <f t="shared" si="564"/>
        <v>0</v>
      </c>
      <c r="I1138" s="1">
        <f t="shared" si="565"/>
        <v>0</v>
      </c>
      <c r="J1138" s="1">
        <f t="shared" si="566"/>
        <v>59.942333690139058</v>
      </c>
      <c r="K1138" s="1">
        <f t="shared" si="567"/>
        <v>0</v>
      </c>
      <c r="L1138" s="1">
        <f t="shared" si="568"/>
        <v>59.942333690139058</v>
      </c>
      <c r="M1138" s="1">
        <f t="shared" si="569"/>
        <v>1</v>
      </c>
      <c r="N1138" s="1">
        <f t="shared" si="570"/>
        <v>0</v>
      </c>
      <c r="O1138" s="1">
        <f t="shared" si="578"/>
        <v>-9999</v>
      </c>
      <c r="P1138" s="1">
        <f t="shared" si="578"/>
        <v>-9999</v>
      </c>
      <c r="Q1138" s="1">
        <f t="shared" si="578"/>
        <v>-9999</v>
      </c>
      <c r="R1138" s="1">
        <f t="shared" si="578"/>
        <v>-9999</v>
      </c>
      <c r="S1138" s="1">
        <f t="shared" si="578"/>
        <v>-9999</v>
      </c>
      <c r="T1138" s="1">
        <f t="shared" si="578"/>
        <v>-9999</v>
      </c>
      <c r="U1138" s="1">
        <f t="shared" si="578"/>
        <v>-9999</v>
      </c>
      <c r="V1138" s="1">
        <f t="shared" si="560"/>
        <v>-9999</v>
      </c>
    </row>
    <row r="1139" spans="2:22" x14ac:dyDescent="0.3">
      <c r="B1139" s="1">
        <v>43</v>
      </c>
      <c r="C1139" s="1">
        <f t="shared" si="585"/>
        <v>3.1164383561644571</v>
      </c>
      <c r="D1139" s="1">
        <f t="shared" si="561"/>
        <v>10.279480300644739</v>
      </c>
      <c r="E1139" s="1">
        <f t="shared" si="571"/>
        <v>0</v>
      </c>
      <c r="F1139" s="1">
        <f t="shared" si="562"/>
        <v>3.7441039398710525</v>
      </c>
      <c r="G1139" s="1">
        <f t="shared" si="563"/>
        <v>0</v>
      </c>
      <c r="H1139" s="1">
        <f t="shared" si="564"/>
        <v>0</v>
      </c>
      <c r="I1139" s="1">
        <f t="shared" si="565"/>
        <v>0</v>
      </c>
      <c r="J1139" s="1">
        <f t="shared" si="566"/>
        <v>59.529966743005097</v>
      </c>
      <c r="K1139" s="1">
        <f t="shared" si="567"/>
        <v>0</v>
      </c>
      <c r="L1139" s="1">
        <f t="shared" si="568"/>
        <v>59.529966743005097</v>
      </c>
      <c r="M1139" s="1">
        <f t="shared" si="569"/>
        <v>1</v>
      </c>
      <c r="N1139" s="1">
        <f t="shared" si="570"/>
        <v>0</v>
      </c>
      <c r="O1139" s="1">
        <f t="shared" si="578"/>
        <v>-9999</v>
      </c>
      <c r="P1139" s="1">
        <f t="shared" si="578"/>
        <v>-9999</v>
      </c>
      <c r="Q1139" s="1">
        <f t="shared" si="578"/>
        <v>-9999</v>
      </c>
      <c r="R1139" s="1">
        <f t="shared" si="578"/>
        <v>-9999</v>
      </c>
      <c r="S1139" s="1">
        <f t="shared" si="578"/>
        <v>-9999</v>
      </c>
      <c r="T1139" s="1">
        <f t="shared" si="578"/>
        <v>-9999</v>
      </c>
      <c r="U1139" s="1">
        <f t="shared" si="578"/>
        <v>-9999</v>
      </c>
      <c r="V1139" s="1">
        <f t="shared" si="560"/>
        <v>-9999</v>
      </c>
    </row>
    <row r="1140" spans="2:22" x14ac:dyDescent="0.3">
      <c r="B1140" s="1">
        <v>44</v>
      </c>
      <c r="C1140" s="1">
        <f t="shared" si="585"/>
        <v>3.1191780821918544</v>
      </c>
      <c r="D1140" s="1">
        <f t="shared" si="561"/>
        <v>10.337529641933674</v>
      </c>
      <c r="E1140" s="1">
        <f t="shared" si="571"/>
        <v>0</v>
      </c>
      <c r="F1140" s="1">
        <f t="shared" si="562"/>
        <v>3.7324940716132651</v>
      </c>
      <c r="G1140" s="1">
        <f t="shared" si="563"/>
        <v>0</v>
      </c>
      <c r="H1140" s="1">
        <f t="shared" si="564"/>
        <v>0</v>
      </c>
      <c r="I1140" s="1">
        <f t="shared" si="565"/>
        <v>0</v>
      </c>
      <c r="J1140" s="1">
        <f t="shared" si="566"/>
        <v>59.110789279074687</v>
      </c>
      <c r="K1140" s="1">
        <f t="shared" si="567"/>
        <v>0</v>
      </c>
      <c r="L1140" s="1">
        <f t="shared" si="568"/>
        <v>59.110789279074687</v>
      </c>
      <c r="M1140" s="1">
        <f t="shared" si="569"/>
        <v>1</v>
      </c>
      <c r="N1140" s="1">
        <f t="shared" si="570"/>
        <v>0</v>
      </c>
      <c r="O1140" s="1">
        <f t="shared" si="578"/>
        <v>-9999</v>
      </c>
      <c r="P1140" s="1">
        <f t="shared" si="578"/>
        <v>-9999</v>
      </c>
      <c r="Q1140" s="1">
        <f t="shared" si="578"/>
        <v>-9999</v>
      </c>
      <c r="R1140" s="1">
        <f t="shared" si="578"/>
        <v>-9999</v>
      </c>
      <c r="S1140" s="1">
        <f t="shared" si="578"/>
        <v>-9999</v>
      </c>
      <c r="T1140" s="1">
        <f t="shared" si="578"/>
        <v>-9999</v>
      </c>
      <c r="U1140" s="1">
        <f t="shared" si="578"/>
        <v>-9999</v>
      </c>
      <c r="V1140" s="1">
        <f t="shared" si="560"/>
        <v>-9999</v>
      </c>
    </row>
    <row r="1141" spans="2:22" x14ac:dyDescent="0.3">
      <c r="B1141" s="1">
        <v>45</v>
      </c>
      <c r="C1141" s="1">
        <f t="shared" si="585"/>
        <v>3.1219178082192518</v>
      </c>
      <c r="D1141" s="1">
        <f t="shared" si="561"/>
        <v>10.396664252232302</v>
      </c>
      <c r="E1141" s="1">
        <f t="shared" si="571"/>
        <v>0</v>
      </c>
      <c r="F1141" s="1">
        <f t="shared" si="562"/>
        <v>3.7206671495535395</v>
      </c>
      <c r="G1141" s="1">
        <f t="shared" si="563"/>
        <v>0</v>
      </c>
      <c r="H1141" s="1">
        <f t="shared" si="564"/>
        <v>0</v>
      </c>
      <c r="I1141" s="1">
        <f t="shared" si="565"/>
        <v>0</v>
      </c>
      <c r="J1141" s="1">
        <f t="shared" si="566"/>
        <v>58.684994157723409</v>
      </c>
      <c r="K1141" s="1">
        <f t="shared" si="567"/>
        <v>0</v>
      </c>
      <c r="L1141" s="1">
        <f t="shared" si="568"/>
        <v>58.684994157723409</v>
      </c>
      <c r="M1141" s="1">
        <f t="shared" si="569"/>
        <v>1</v>
      </c>
      <c r="N1141" s="1">
        <f t="shared" si="570"/>
        <v>0</v>
      </c>
      <c r="O1141" s="1">
        <f t="shared" ref="O1141" si="586">F1141</f>
        <v>3.7206671495535395</v>
      </c>
      <c r="P1141" s="1">
        <f t="shared" ref="P1141" ca="1" si="587">L1141+_xlfn.LOGNORM.INV(RAND(),0,0.025*L1141)</f>
        <v>59.190782202706473</v>
      </c>
      <c r="Q1141" s="1">
        <f t="shared" ref="Q1141" ca="1" si="588">0.025*P1141</f>
        <v>1.4797695550676619</v>
      </c>
      <c r="R1141" s="1">
        <f t="shared" ref="R1141" si="589">M1141</f>
        <v>1</v>
      </c>
      <c r="S1141" s="1">
        <f t="shared" ref="S1141" si="590">N1141</f>
        <v>0</v>
      </c>
      <c r="T1141" s="1">
        <v>0.1</v>
      </c>
      <c r="U1141" s="1">
        <v>0.1</v>
      </c>
      <c r="V1141" s="1">
        <f t="shared" si="560"/>
        <v>-9999</v>
      </c>
    </row>
    <row r="1142" spans="2:22" x14ac:dyDescent="0.3">
      <c r="B1142" s="1">
        <v>46</v>
      </c>
      <c r="C1142" s="1">
        <f t="shared" si="585"/>
        <v>3.1246575342466492</v>
      </c>
      <c r="D1142" s="1">
        <f t="shared" si="561"/>
        <v>10.456866608679336</v>
      </c>
      <c r="E1142" s="1">
        <f t="shared" si="571"/>
        <v>0</v>
      </c>
      <c r="F1142" s="1">
        <f t="shared" si="562"/>
        <v>3.7086266782641326</v>
      </c>
      <c r="G1142" s="1">
        <f t="shared" si="563"/>
        <v>0</v>
      </c>
      <c r="H1142" s="1">
        <f t="shared" si="564"/>
        <v>0</v>
      </c>
      <c r="I1142" s="1">
        <f t="shared" si="565"/>
        <v>0</v>
      </c>
      <c r="J1142" s="1">
        <f t="shared" si="566"/>
        <v>58.252776570360659</v>
      </c>
      <c r="K1142" s="1">
        <f t="shared" si="567"/>
        <v>0</v>
      </c>
      <c r="L1142" s="1">
        <f t="shared" si="568"/>
        <v>58.252776570360659</v>
      </c>
      <c r="M1142" s="1">
        <f t="shared" si="569"/>
        <v>1</v>
      </c>
      <c r="N1142" s="1">
        <f t="shared" si="570"/>
        <v>0</v>
      </c>
      <c r="O1142" s="1">
        <f t="shared" ref="O1142:Q1142" si="591">-9999</f>
        <v>-9999</v>
      </c>
      <c r="P1142" s="1">
        <f t="shared" si="591"/>
        <v>-9999</v>
      </c>
      <c r="Q1142" s="1">
        <f t="shared" si="591"/>
        <v>-9999</v>
      </c>
      <c r="R1142" s="1">
        <f t="shared" si="560"/>
        <v>-9999</v>
      </c>
      <c r="S1142" s="1">
        <f t="shared" si="560"/>
        <v>-9999</v>
      </c>
      <c r="T1142" s="1">
        <f t="shared" si="560"/>
        <v>-9999</v>
      </c>
      <c r="U1142" s="1">
        <f t="shared" si="560"/>
        <v>-9999</v>
      </c>
      <c r="V1142" s="1">
        <f t="shared" si="560"/>
        <v>-9999</v>
      </c>
    </row>
    <row r="1143" spans="2:22" x14ac:dyDescent="0.3">
      <c r="B1143" s="1">
        <v>47</v>
      </c>
      <c r="C1143" s="1">
        <f t="shared" si="585"/>
        <v>3.1273972602740465</v>
      </c>
      <c r="D1143" s="1">
        <f t="shared" si="561"/>
        <v>10.5181188720173</v>
      </c>
      <c r="E1143" s="1">
        <f t="shared" si="571"/>
        <v>0</v>
      </c>
      <c r="F1143" s="1">
        <f t="shared" si="562"/>
        <v>3.69637622559654</v>
      </c>
      <c r="G1143" s="1">
        <f t="shared" si="563"/>
        <v>0</v>
      </c>
      <c r="H1143" s="1">
        <f t="shared" si="564"/>
        <v>0</v>
      </c>
      <c r="I1143" s="1">
        <f t="shared" si="565"/>
        <v>0</v>
      </c>
      <c r="J1143" s="1">
        <f t="shared" si="566"/>
        <v>57.814333908975698</v>
      </c>
      <c r="K1143" s="1">
        <f t="shared" si="567"/>
        <v>0</v>
      </c>
      <c r="L1143" s="1">
        <f t="shared" si="568"/>
        <v>57.814333908975698</v>
      </c>
      <c r="M1143" s="1">
        <f t="shared" si="569"/>
        <v>1</v>
      </c>
      <c r="N1143" s="1">
        <f t="shared" si="570"/>
        <v>0</v>
      </c>
      <c r="O1143" s="1">
        <f t="shared" si="578"/>
        <v>-9999</v>
      </c>
      <c r="P1143" s="1">
        <f t="shared" si="578"/>
        <v>-9999</v>
      </c>
      <c r="Q1143" s="1">
        <f t="shared" si="578"/>
        <v>-9999</v>
      </c>
      <c r="R1143" s="1">
        <f t="shared" si="560"/>
        <v>-9999</v>
      </c>
      <c r="S1143" s="1">
        <f t="shared" si="560"/>
        <v>-9999</v>
      </c>
      <c r="T1143" s="1">
        <f t="shared" si="560"/>
        <v>-9999</v>
      </c>
      <c r="U1143" s="1">
        <f t="shared" si="560"/>
        <v>-9999</v>
      </c>
      <c r="V1143" s="1">
        <f t="shared" si="560"/>
        <v>-9999</v>
      </c>
    </row>
    <row r="1144" spans="2:22" x14ac:dyDescent="0.3">
      <c r="B1144" s="1">
        <v>48</v>
      </c>
      <c r="C1144" s="1">
        <f t="shared" si="585"/>
        <v>3.1301369863014439</v>
      </c>
      <c r="D1144" s="1">
        <f t="shared" si="561"/>
        <v>10.580402891878647</v>
      </c>
      <c r="E1144" s="1">
        <f t="shared" si="571"/>
        <v>0</v>
      </c>
      <c r="F1144" s="1">
        <f t="shared" si="562"/>
        <v>3.6839194216242706</v>
      </c>
      <c r="G1144" s="1">
        <f t="shared" si="563"/>
        <v>0</v>
      </c>
      <c r="H1144" s="1">
        <f t="shared" si="564"/>
        <v>0</v>
      </c>
      <c r="I1144" s="1">
        <f t="shared" si="565"/>
        <v>0</v>
      </c>
      <c r="J1144" s="1">
        <f t="shared" si="566"/>
        <v>57.369865633537437</v>
      </c>
      <c r="K1144" s="1">
        <f t="shared" si="567"/>
        <v>0</v>
      </c>
      <c r="L1144" s="1">
        <f t="shared" si="568"/>
        <v>57.369865633537437</v>
      </c>
      <c r="M1144" s="1">
        <f t="shared" si="569"/>
        <v>1</v>
      </c>
      <c r="N1144" s="1">
        <f t="shared" si="570"/>
        <v>0</v>
      </c>
      <c r="O1144" s="1">
        <f t="shared" si="578"/>
        <v>-9999</v>
      </c>
      <c r="P1144" s="1">
        <f t="shared" si="578"/>
        <v>-9999</v>
      </c>
      <c r="Q1144" s="1">
        <f t="shared" si="578"/>
        <v>-9999</v>
      </c>
      <c r="R1144" s="1">
        <f t="shared" si="560"/>
        <v>-9999</v>
      </c>
      <c r="S1144" s="1">
        <f t="shared" si="560"/>
        <v>-9999</v>
      </c>
      <c r="T1144" s="1">
        <f t="shared" si="560"/>
        <v>-9999</v>
      </c>
      <c r="U1144" s="1">
        <f t="shared" si="560"/>
        <v>-9999</v>
      </c>
      <c r="V1144" s="1">
        <f t="shared" si="560"/>
        <v>-9999</v>
      </c>
    </row>
    <row r="1145" spans="2:22" x14ac:dyDescent="0.3">
      <c r="B1145" s="1">
        <v>49</v>
      </c>
      <c r="C1145" s="1">
        <f t="shared" si="585"/>
        <v>3.1328767123288412</v>
      </c>
      <c r="D1145" s="1">
        <f t="shared" si="561"/>
        <v>10.643700212164067</v>
      </c>
      <c r="E1145" s="1">
        <f t="shared" si="571"/>
        <v>0</v>
      </c>
      <c r="F1145" s="1">
        <f t="shared" si="562"/>
        <v>3.6712599575671865</v>
      </c>
      <c r="G1145" s="1">
        <f t="shared" si="563"/>
        <v>0</v>
      </c>
      <c r="H1145" s="1">
        <f t="shared" si="564"/>
        <v>0</v>
      </c>
      <c r="I1145" s="1">
        <f t="shared" si="565"/>
        <v>0</v>
      </c>
      <c r="J1145" s="1">
        <f t="shared" si="566"/>
        <v>56.919573138357606</v>
      </c>
      <c r="K1145" s="1">
        <f t="shared" si="567"/>
        <v>0</v>
      </c>
      <c r="L1145" s="1">
        <f t="shared" si="568"/>
        <v>56.919573138357606</v>
      </c>
      <c r="M1145" s="1">
        <f t="shared" si="569"/>
        <v>1</v>
      </c>
      <c r="N1145" s="1">
        <f t="shared" si="570"/>
        <v>0</v>
      </c>
      <c r="O1145" s="1">
        <f t="shared" si="578"/>
        <v>-9999</v>
      </c>
      <c r="P1145" s="1">
        <f t="shared" si="578"/>
        <v>-9999</v>
      </c>
      <c r="Q1145" s="1">
        <f t="shared" si="578"/>
        <v>-9999</v>
      </c>
      <c r="R1145" s="1">
        <f t="shared" si="560"/>
        <v>-9999</v>
      </c>
      <c r="S1145" s="1">
        <f t="shared" si="560"/>
        <v>-9999</v>
      </c>
      <c r="T1145" s="1">
        <f t="shared" si="560"/>
        <v>-9999</v>
      </c>
      <c r="U1145" s="1">
        <f t="shared" si="560"/>
        <v>-9999</v>
      </c>
      <c r="V1145" s="1">
        <f t="shared" si="560"/>
        <v>-9999</v>
      </c>
    </row>
    <row r="1146" spans="2:22" x14ac:dyDescent="0.3">
      <c r="B1146" s="1">
        <v>50</v>
      </c>
      <c r="C1146" s="1">
        <f t="shared" si="585"/>
        <v>3.1356164383562386</v>
      </c>
      <c r="D1146" s="1">
        <f t="shared" si="561"/>
        <v>10.707992076511506</v>
      </c>
      <c r="E1146" s="1">
        <f t="shared" si="571"/>
        <v>0</v>
      </c>
      <c r="F1146" s="1">
        <f t="shared" si="562"/>
        <v>3.6584015846976992</v>
      </c>
      <c r="G1146" s="1">
        <f t="shared" si="563"/>
        <v>0</v>
      </c>
      <c r="H1146" s="1">
        <f t="shared" si="564"/>
        <v>0</v>
      </c>
      <c r="I1146" s="1">
        <f t="shared" si="565"/>
        <v>0</v>
      </c>
      <c r="J1146" s="1">
        <f t="shared" si="566"/>
        <v>56.463659617526261</v>
      </c>
      <c r="K1146" s="1">
        <f t="shared" si="567"/>
        <v>0</v>
      </c>
      <c r="L1146" s="1">
        <f t="shared" si="568"/>
        <v>56.463659617526261</v>
      </c>
      <c r="M1146" s="1">
        <f t="shared" si="569"/>
        <v>1</v>
      </c>
      <c r="N1146" s="1">
        <f t="shared" si="570"/>
        <v>0</v>
      </c>
      <c r="O1146" s="1">
        <f t="shared" si="578"/>
        <v>-9999</v>
      </c>
      <c r="P1146" s="1">
        <f t="shared" si="578"/>
        <v>-9999</v>
      </c>
      <c r="Q1146" s="1">
        <f t="shared" si="578"/>
        <v>-9999</v>
      </c>
      <c r="R1146" s="1">
        <f t="shared" si="560"/>
        <v>-9999</v>
      </c>
      <c r="S1146" s="1">
        <f t="shared" si="560"/>
        <v>-9999</v>
      </c>
      <c r="T1146" s="1">
        <f t="shared" si="560"/>
        <v>-9999</v>
      </c>
      <c r="U1146" s="1">
        <f t="shared" si="560"/>
        <v>-9999</v>
      </c>
      <c r="V1146" s="1">
        <f t="shared" si="560"/>
        <v>-9999</v>
      </c>
    </row>
    <row r="1147" spans="2:22" x14ac:dyDescent="0.3">
      <c r="B1147" s="1">
        <v>51</v>
      </c>
      <c r="C1147" s="1">
        <f t="shared" si="585"/>
        <v>3.138356164383636</v>
      </c>
      <c r="D1147" s="1">
        <f t="shared" si="561"/>
        <v>10.773259433854035</v>
      </c>
      <c r="E1147" s="1">
        <f t="shared" si="571"/>
        <v>0</v>
      </c>
      <c r="F1147" s="1">
        <f t="shared" si="562"/>
        <v>3.6453481132291929</v>
      </c>
      <c r="G1147" s="1">
        <f t="shared" si="563"/>
        <v>0</v>
      </c>
      <c r="H1147" s="1">
        <f t="shared" si="564"/>
        <v>0</v>
      </c>
      <c r="I1147" s="1">
        <f t="shared" si="565"/>
        <v>0</v>
      </c>
      <c r="J1147" s="1">
        <f t="shared" si="566"/>
        <v>56.002329929533161</v>
      </c>
      <c r="K1147" s="1">
        <f t="shared" si="567"/>
        <v>0</v>
      </c>
      <c r="L1147" s="1">
        <f t="shared" si="568"/>
        <v>56.002329929533161</v>
      </c>
      <c r="M1147" s="1">
        <f t="shared" si="569"/>
        <v>1</v>
      </c>
      <c r="N1147" s="1">
        <f t="shared" si="570"/>
        <v>0</v>
      </c>
      <c r="O1147" s="1">
        <f t="shared" si="578"/>
        <v>-9999</v>
      </c>
      <c r="P1147" s="1">
        <f t="shared" si="578"/>
        <v>-9999</v>
      </c>
      <c r="Q1147" s="1">
        <f t="shared" si="578"/>
        <v>-9999</v>
      </c>
      <c r="R1147" s="1">
        <f t="shared" si="560"/>
        <v>-9999</v>
      </c>
      <c r="S1147" s="1">
        <f t="shared" si="560"/>
        <v>-9999</v>
      </c>
      <c r="T1147" s="1">
        <f t="shared" si="560"/>
        <v>-9999</v>
      </c>
      <c r="U1147" s="1">
        <f t="shared" si="560"/>
        <v>-9999</v>
      </c>
      <c r="V1147" s="1">
        <f t="shared" si="560"/>
        <v>-9999</v>
      </c>
    </row>
    <row r="1148" spans="2:22" x14ac:dyDescent="0.3">
      <c r="B1148" s="1">
        <v>52</v>
      </c>
      <c r="C1148" s="1">
        <f t="shared" si="585"/>
        <v>3.1410958904110333</v>
      </c>
      <c r="D1148" s="1">
        <f t="shared" si="561"/>
        <v>10.839482944065066</v>
      </c>
      <c r="E1148" s="1">
        <f t="shared" si="571"/>
        <v>0</v>
      </c>
      <c r="F1148" s="1">
        <f t="shared" si="562"/>
        <v>3.6321034111869865</v>
      </c>
      <c r="G1148" s="1">
        <f t="shared" si="563"/>
        <v>0</v>
      </c>
      <c r="H1148" s="1">
        <f t="shared" si="564"/>
        <v>0</v>
      </c>
      <c r="I1148" s="1">
        <f t="shared" si="565"/>
        <v>0</v>
      </c>
      <c r="J1148" s="1">
        <f t="shared" si="566"/>
        <v>55.53579046118621</v>
      </c>
      <c r="K1148" s="1">
        <f t="shared" si="567"/>
        <v>0</v>
      </c>
      <c r="L1148" s="1">
        <f t="shared" si="568"/>
        <v>55.53579046118621</v>
      </c>
      <c r="M1148" s="1">
        <f t="shared" si="569"/>
        <v>1</v>
      </c>
      <c r="N1148" s="1">
        <f t="shared" si="570"/>
        <v>0</v>
      </c>
      <c r="O1148" s="1">
        <f t="shared" si="578"/>
        <v>-9999</v>
      </c>
      <c r="P1148" s="1">
        <f t="shared" si="578"/>
        <v>-9999</v>
      </c>
      <c r="Q1148" s="1">
        <f t="shared" si="578"/>
        <v>-9999</v>
      </c>
      <c r="R1148" s="1">
        <f t="shared" si="560"/>
        <v>-9999</v>
      </c>
      <c r="S1148" s="1">
        <f t="shared" si="560"/>
        <v>-9999</v>
      </c>
      <c r="T1148" s="1">
        <f t="shared" si="560"/>
        <v>-9999</v>
      </c>
      <c r="U1148" s="1">
        <f t="shared" si="560"/>
        <v>-9999</v>
      </c>
      <c r="V1148" s="1">
        <f t="shared" si="560"/>
        <v>-9999</v>
      </c>
    </row>
    <row r="1149" spans="2:22" x14ac:dyDescent="0.3">
      <c r="B1149" s="1">
        <v>53</v>
      </c>
      <c r="C1149" s="1">
        <f t="shared" si="585"/>
        <v>3.1438356164384307</v>
      </c>
      <c r="D1149" s="1">
        <f t="shared" si="561"/>
        <v>10.906642983689316</v>
      </c>
      <c r="E1149" s="1">
        <f t="shared" si="571"/>
        <v>0</v>
      </c>
      <c r="F1149" s="1">
        <f t="shared" si="562"/>
        <v>3.6186714032621365</v>
      </c>
      <c r="G1149" s="1">
        <f t="shared" si="563"/>
        <v>0</v>
      </c>
      <c r="H1149" s="1">
        <f t="shared" si="564"/>
        <v>0</v>
      </c>
      <c r="I1149" s="1">
        <f t="shared" si="565"/>
        <v>0</v>
      </c>
      <c r="J1149" s="1">
        <f t="shared" si="566"/>
        <v>55.064248990938765</v>
      </c>
      <c r="K1149" s="1">
        <f t="shared" si="567"/>
        <v>0</v>
      </c>
      <c r="L1149" s="1">
        <f t="shared" si="568"/>
        <v>55.064248990938765</v>
      </c>
      <c r="M1149" s="1">
        <f t="shared" si="569"/>
        <v>1</v>
      </c>
      <c r="N1149" s="1">
        <f t="shared" si="570"/>
        <v>0</v>
      </c>
      <c r="O1149" s="1">
        <f t="shared" si="578"/>
        <v>-9999</v>
      </c>
      <c r="P1149" s="1">
        <f t="shared" si="578"/>
        <v>-9999</v>
      </c>
      <c r="Q1149" s="1">
        <f t="shared" si="578"/>
        <v>-9999</v>
      </c>
      <c r="R1149" s="1">
        <f t="shared" si="560"/>
        <v>-9999</v>
      </c>
      <c r="S1149" s="1">
        <f t="shared" si="560"/>
        <v>-9999</v>
      </c>
      <c r="T1149" s="1">
        <f t="shared" si="560"/>
        <v>-9999</v>
      </c>
      <c r="U1149" s="1">
        <f t="shared" si="560"/>
        <v>-9999</v>
      </c>
      <c r="V1149" s="1">
        <f t="shared" si="560"/>
        <v>-9999</v>
      </c>
    </row>
    <row r="1150" spans="2:22" x14ac:dyDescent="0.3">
      <c r="B1150" s="1">
        <v>54</v>
      </c>
      <c r="C1150" s="1">
        <f t="shared" si="585"/>
        <v>3.146575342465828</v>
      </c>
      <c r="D1150" s="1">
        <f t="shared" si="561"/>
        <v>10.974719651757624</v>
      </c>
      <c r="E1150" s="1">
        <f t="shared" si="571"/>
        <v>0</v>
      </c>
      <c r="F1150" s="1">
        <f t="shared" si="562"/>
        <v>3.6050560696484748</v>
      </c>
      <c r="G1150" s="1">
        <f t="shared" si="563"/>
        <v>0</v>
      </c>
      <c r="H1150" s="1">
        <f t="shared" si="564"/>
        <v>0</v>
      </c>
      <c r="I1150" s="1">
        <f t="shared" si="565"/>
        <v>0</v>
      </c>
      <c r="J1150" s="1">
        <f t="shared" si="566"/>
        <v>54.587914551740894</v>
      </c>
      <c r="K1150" s="1">
        <f t="shared" si="567"/>
        <v>0</v>
      </c>
      <c r="L1150" s="1">
        <f t="shared" si="568"/>
        <v>54.587914551740894</v>
      </c>
      <c r="M1150" s="1">
        <f t="shared" si="569"/>
        <v>1</v>
      </c>
      <c r="N1150" s="1">
        <f t="shared" si="570"/>
        <v>0</v>
      </c>
      <c r="O1150" s="1">
        <f t="shared" si="578"/>
        <v>-9999</v>
      </c>
      <c r="P1150" s="1">
        <f t="shared" si="578"/>
        <v>-9999</v>
      </c>
      <c r="Q1150" s="1">
        <f t="shared" si="578"/>
        <v>-9999</v>
      </c>
      <c r="R1150" s="1">
        <f t="shared" si="560"/>
        <v>-9999</v>
      </c>
      <c r="S1150" s="1">
        <f t="shared" si="560"/>
        <v>-9999</v>
      </c>
      <c r="T1150" s="1">
        <f t="shared" si="560"/>
        <v>-9999</v>
      </c>
      <c r="U1150" s="1">
        <f t="shared" si="560"/>
        <v>-9999</v>
      </c>
      <c r="V1150" s="1">
        <f t="shared" si="560"/>
        <v>-9999</v>
      </c>
    </row>
    <row r="1151" spans="2:22" x14ac:dyDescent="0.3">
      <c r="B1151" s="1">
        <v>55</v>
      </c>
      <c r="C1151" s="1">
        <f t="shared" si="585"/>
        <v>3.1493150684932254</v>
      </c>
      <c r="D1151" s="1">
        <f t="shared" si="561"/>
        <v>11.043692775684001</v>
      </c>
      <c r="E1151" s="1">
        <f t="shared" si="571"/>
        <v>0</v>
      </c>
      <c r="F1151" s="1">
        <f t="shared" si="562"/>
        <v>3.5912614448631999</v>
      </c>
      <c r="G1151" s="1">
        <f t="shared" si="563"/>
        <v>0</v>
      </c>
      <c r="H1151" s="1">
        <f t="shared" si="564"/>
        <v>0</v>
      </c>
      <c r="I1151" s="1">
        <f t="shared" si="565"/>
        <v>0</v>
      </c>
      <c r="J1151" s="1">
        <f t="shared" si="566"/>
        <v>54.106997293527577</v>
      </c>
      <c r="K1151" s="1">
        <f t="shared" si="567"/>
        <v>0</v>
      </c>
      <c r="L1151" s="1">
        <f t="shared" si="568"/>
        <v>54.106997293527577</v>
      </c>
      <c r="M1151" s="1">
        <f t="shared" si="569"/>
        <v>1</v>
      </c>
      <c r="N1151" s="1">
        <f t="shared" si="570"/>
        <v>0</v>
      </c>
      <c r="O1151" s="1">
        <f t="shared" si="578"/>
        <v>-9999</v>
      </c>
      <c r="P1151" s="1">
        <f t="shared" si="578"/>
        <v>-9999</v>
      </c>
      <c r="Q1151" s="1">
        <f t="shared" si="578"/>
        <v>-9999</v>
      </c>
      <c r="R1151" s="1">
        <f t="shared" si="560"/>
        <v>-9999</v>
      </c>
      <c r="S1151" s="1">
        <f t="shared" si="560"/>
        <v>-9999</v>
      </c>
      <c r="T1151" s="1">
        <f t="shared" si="560"/>
        <v>-9999</v>
      </c>
      <c r="U1151" s="1">
        <f t="shared" si="560"/>
        <v>-9999</v>
      </c>
      <c r="V1151" s="1">
        <f t="shared" si="560"/>
        <v>-9999</v>
      </c>
    </row>
    <row r="1152" spans="2:22" x14ac:dyDescent="0.3">
      <c r="B1152" s="1">
        <v>56</v>
      </c>
      <c r="C1152" s="1">
        <f t="shared" si="585"/>
        <v>3.1520547945206228</v>
      </c>
      <c r="D1152" s="1">
        <f t="shared" si="561"/>
        <v>11.113541917243277</v>
      </c>
      <c r="E1152" s="1">
        <f t="shared" si="571"/>
        <v>0</v>
      </c>
      <c r="F1152" s="1">
        <f t="shared" si="562"/>
        <v>3.5772916165513449</v>
      </c>
      <c r="G1152" s="1">
        <f t="shared" si="563"/>
        <v>0</v>
      </c>
      <c r="H1152" s="1">
        <f t="shared" si="564"/>
        <v>0</v>
      </c>
      <c r="I1152" s="1">
        <f t="shared" si="565"/>
        <v>0</v>
      </c>
      <c r="J1152" s="1">
        <f t="shared" si="566"/>
        <v>53.621708345457172</v>
      </c>
      <c r="K1152" s="1">
        <f t="shared" si="567"/>
        <v>0</v>
      </c>
      <c r="L1152" s="1">
        <f t="shared" si="568"/>
        <v>53.621708345457172</v>
      </c>
      <c r="M1152" s="1">
        <f t="shared" si="569"/>
        <v>1</v>
      </c>
      <c r="N1152" s="1">
        <f t="shared" si="570"/>
        <v>0</v>
      </c>
      <c r="O1152" s="1">
        <f t="shared" si="578"/>
        <v>-9999</v>
      </c>
      <c r="P1152" s="1">
        <f t="shared" si="578"/>
        <v>-9999</v>
      </c>
      <c r="Q1152" s="1">
        <f t="shared" si="578"/>
        <v>-9999</v>
      </c>
      <c r="R1152" s="1">
        <f t="shared" si="560"/>
        <v>-9999</v>
      </c>
      <c r="S1152" s="1">
        <f t="shared" si="560"/>
        <v>-9999</v>
      </c>
      <c r="T1152" s="1">
        <f t="shared" si="560"/>
        <v>-9999</v>
      </c>
      <c r="U1152" s="1">
        <f t="shared" si="560"/>
        <v>-9999</v>
      </c>
      <c r="V1152" s="1">
        <f t="shared" si="560"/>
        <v>-9999</v>
      </c>
    </row>
    <row r="1153" spans="2:22" x14ac:dyDescent="0.3">
      <c r="B1153" s="1">
        <v>57</v>
      </c>
      <c r="C1153" s="1">
        <f t="shared" si="585"/>
        <v>3.1547945205480201</v>
      </c>
      <c r="D1153" s="1">
        <f t="shared" si="561"/>
        <v>11.184246378627357</v>
      </c>
      <c r="E1153" s="1">
        <f t="shared" si="571"/>
        <v>0</v>
      </c>
      <c r="F1153" s="1">
        <f t="shared" si="562"/>
        <v>3.5631507242745286</v>
      </c>
      <c r="G1153" s="1">
        <f t="shared" si="563"/>
        <v>0</v>
      </c>
      <c r="H1153" s="1">
        <f t="shared" si="564"/>
        <v>0</v>
      </c>
      <c r="I1153" s="1">
        <f t="shared" si="565"/>
        <v>0</v>
      </c>
      <c r="J1153" s="1">
        <f t="shared" si="566"/>
        <v>53.132259678016261</v>
      </c>
      <c r="K1153" s="1">
        <f t="shared" si="567"/>
        <v>0</v>
      </c>
      <c r="L1153" s="1">
        <f t="shared" si="568"/>
        <v>53.132259678016261</v>
      </c>
      <c r="M1153" s="1">
        <f t="shared" si="569"/>
        <v>1</v>
      </c>
      <c r="N1153" s="1">
        <f t="shared" si="570"/>
        <v>0</v>
      </c>
      <c r="O1153" s="1">
        <f t="shared" si="578"/>
        <v>-9999</v>
      </c>
      <c r="P1153" s="1">
        <f t="shared" si="578"/>
        <v>-9999</v>
      </c>
      <c r="Q1153" s="1">
        <f t="shared" si="578"/>
        <v>-9999</v>
      </c>
      <c r="R1153" s="1">
        <f t="shared" si="560"/>
        <v>-9999</v>
      </c>
      <c r="S1153" s="1">
        <f t="shared" si="560"/>
        <v>-9999</v>
      </c>
      <c r="T1153" s="1">
        <f t="shared" si="560"/>
        <v>-9999</v>
      </c>
      <c r="U1153" s="1">
        <f t="shared" si="560"/>
        <v>-9999</v>
      </c>
      <c r="V1153" s="1">
        <f t="shared" si="560"/>
        <v>-9999</v>
      </c>
    </row>
    <row r="1154" spans="2:22" x14ac:dyDescent="0.3">
      <c r="B1154" s="1">
        <v>58</v>
      </c>
      <c r="C1154" s="1">
        <f t="shared" si="585"/>
        <v>3.1575342465754175</v>
      </c>
      <c r="D1154" s="1">
        <f t="shared" si="561"/>
        <v>11.255785208578374</v>
      </c>
      <c r="E1154" s="1">
        <f t="shared" si="571"/>
        <v>0</v>
      </c>
      <c r="F1154" s="1">
        <f t="shared" si="562"/>
        <v>3.5488429582843253</v>
      </c>
      <c r="G1154" s="1">
        <f t="shared" si="563"/>
        <v>0</v>
      </c>
      <c r="H1154" s="1">
        <f t="shared" si="564"/>
        <v>0</v>
      </c>
      <c r="I1154" s="1">
        <f t="shared" si="565"/>
        <v>0</v>
      </c>
      <c r="J1154" s="1">
        <f t="shared" si="566"/>
        <v>52.638863965104903</v>
      </c>
      <c r="K1154" s="1">
        <f t="shared" si="567"/>
        <v>0</v>
      </c>
      <c r="L1154" s="1">
        <f t="shared" si="568"/>
        <v>52.638863965104903</v>
      </c>
      <c r="M1154" s="1">
        <f t="shared" si="569"/>
        <v>1</v>
      </c>
      <c r="N1154" s="1">
        <f t="shared" si="570"/>
        <v>0</v>
      </c>
      <c r="O1154" s="1">
        <f t="shared" si="578"/>
        <v>-9999</v>
      </c>
      <c r="P1154" s="1">
        <f t="shared" si="578"/>
        <v>-9999</v>
      </c>
      <c r="Q1154" s="1">
        <f t="shared" si="578"/>
        <v>-9999</v>
      </c>
      <c r="R1154" s="1">
        <f t="shared" si="578"/>
        <v>-9999</v>
      </c>
      <c r="S1154" s="1">
        <f t="shared" si="578"/>
        <v>-9999</v>
      </c>
      <c r="T1154" s="1">
        <f t="shared" si="578"/>
        <v>-9999</v>
      </c>
      <c r="U1154" s="1">
        <f t="shared" si="578"/>
        <v>-9999</v>
      </c>
      <c r="V1154" s="1">
        <f t="shared" si="578"/>
        <v>-9999</v>
      </c>
    </row>
    <row r="1155" spans="2:22" x14ac:dyDescent="0.3">
      <c r="B1155" s="1">
        <v>59</v>
      </c>
      <c r="C1155" s="1">
        <f t="shared" si="585"/>
        <v>3.1602739726028148</v>
      </c>
      <c r="D1155" s="1">
        <f t="shared" ref="D1155:D1218" si="592">14-5*COS(2*PI()*C1155)</f>
        <v>11.328137208597095</v>
      </c>
      <c r="E1155" s="1">
        <f t="shared" si="571"/>
        <v>0</v>
      </c>
      <c r="F1155" s="1">
        <f t="shared" ref="F1155:F1218" si="593">3+COS(2*PI()*C1155)</f>
        <v>3.5343725582805812</v>
      </c>
      <c r="G1155" s="1">
        <f t="shared" ref="G1155:G1218" si="594">IF(AND(B1155&gt;=A$20,B1155&lt;=A$26),1,0)</f>
        <v>0</v>
      </c>
      <c r="H1155" s="1">
        <f t="shared" ref="H1155:H1218" si="595">IF(G1155=0,0,((B1155-A$20)/(A$22-A$20))^A$28*((A$26-B1155)/(A$26-A$22)))</f>
        <v>0</v>
      </c>
      <c r="I1155" s="1">
        <f t="shared" ref="I1155:I1218" si="596">H1155*A$30</f>
        <v>0</v>
      </c>
      <c r="J1155" s="1">
        <f t="shared" ref="J1155:J1218" si="597">(A$2*SQRT(A$4)/A$6)*(F1155-A$8)^A$10</f>
        <v>52.141734446215871</v>
      </c>
      <c r="K1155" s="1">
        <f t="shared" ref="K1155:K1218" si="598">(I1155*(F1155-A$8)^(1/3))/(8*9.81*A$6^2)</f>
        <v>0</v>
      </c>
      <c r="L1155" s="1">
        <f t="shared" ref="L1155:L1218" si="599">J1155/SQRT(1+K1155)</f>
        <v>52.141734446215871</v>
      </c>
      <c r="M1155" s="1">
        <f t="shared" ref="M1155:M1218" si="600">COS(H1155*PI())</f>
        <v>1</v>
      </c>
      <c r="N1155" s="1">
        <f t="shared" ref="N1155:N1218" si="601">IF(B1155&lt;A$22,SIN(PI()*H1155),-SIN(PI()*H1155))</f>
        <v>0</v>
      </c>
      <c r="O1155" s="1">
        <f t="shared" si="578"/>
        <v>-9999</v>
      </c>
      <c r="P1155" s="1">
        <f t="shared" si="578"/>
        <v>-9999</v>
      </c>
      <c r="Q1155" s="1">
        <f t="shared" si="578"/>
        <v>-9999</v>
      </c>
      <c r="R1155" s="1">
        <f t="shared" si="578"/>
        <v>-9999</v>
      </c>
      <c r="S1155" s="1">
        <f t="shared" si="578"/>
        <v>-9999</v>
      </c>
      <c r="T1155" s="1">
        <f t="shared" si="578"/>
        <v>-9999</v>
      </c>
      <c r="U1155" s="1">
        <f t="shared" si="578"/>
        <v>-9999</v>
      </c>
      <c r="V1155" s="1">
        <f t="shared" si="578"/>
        <v>-9999</v>
      </c>
    </row>
    <row r="1156" spans="2:22" x14ac:dyDescent="0.3">
      <c r="B1156" s="1">
        <v>60</v>
      </c>
      <c r="C1156" s="1">
        <f t="shared" si="585"/>
        <v>3.1630136986302122</v>
      </c>
      <c r="D1156" s="1">
        <f t="shared" si="592"/>
        <v>11.40128093922443</v>
      </c>
      <c r="E1156" s="1">
        <f t="shared" ref="E1156:E1219" si="602">IF(D1156&lt;=A$12,0,E1155+D1156-A$12)</f>
        <v>0</v>
      </c>
      <c r="F1156" s="1">
        <f t="shared" si="593"/>
        <v>3.5197438121551139</v>
      </c>
      <c r="G1156" s="1">
        <f t="shared" si="594"/>
        <v>0</v>
      </c>
      <c r="H1156" s="1">
        <f t="shared" si="595"/>
        <v>0</v>
      </c>
      <c r="I1156" s="1">
        <f t="shared" si="596"/>
        <v>0</v>
      </c>
      <c r="J1156" s="1">
        <f t="shared" si="597"/>
        <v>51.641084788824791</v>
      </c>
      <c r="K1156" s="1">
        <f t="shared" si="598"/>
        <v>0</v>
      </c>
      <c r="L1156" s="1">
        <f t="shared" si="599"/>
        <v>51.641084788824791</v>
      </c>
      <c r="M1156" s="1">
        <f t="shared" si="600"/>
        <v>1</v>
      </c>
      <c r="N1156" s="1">
        <f t="shared" si="601"/>
        <v>0</v>
      </c>
      <c r="O1156" s="1">
        <f t="shared" si="578"/>
        <v>-9999</v>
      </c>
      <c r="P1156" s="1">
        <f t="shared" si="578"/>
        <v>-9999</v>
      </c>
      <c r="Q1156" s="1">
        <f t="shared" si="578"/>
        <v>-9999</v>
      </c>
      <c r="R1156" s="1">
        <f t="shared" si="578"/>
        <v>-9999</v>
      </c>
      <c r="S1156" s="1">
        <f t="shared" si="578"/>
        <v>-9999</v>
      </c>
      <c r="T1156" s="1">
        <f t="shared" si="578"/>
        <v>-9999</v>
      </c>
      <c r="U1156" s="1">
        <f t="shared" si="578"/>
        <v>-9999</v>
      </c>
      <c r="V1156" s="1">
        <f t="shared" si="578"/>
        <v>-9999</v>
      </c>
    </row>
    <row r="1157" spans="2:22" x14ac:dyDescent="0.3">
      <c r="B1157" s="1">
        <v>61</v>
      </c>
      <c r="C1157" s="1">
        <f t="shared" si="585"/>
        <v>3.1657534246576096</v>
      </c>
      <c r="D1157" s="1">
        <f t="shared" si="592"/>
        <v>11.47519472639444</v>
      </c>
      <c r="E1157" s="1">
        <f t="shared" si="602"/>
        <v>0</v>
      </c>
      <c r="F1157" s="1">
        <f t="shared" si="593"/>
        <v>3.5049610547211119</v>
      </c>
      <c r="G1157" s="1">
        <f t="shared" si="594"/>
        <v>0</v>
      </c>
      <c r="H1157" s="1">
        <f t="shared" si="595"/>
        <v>0</v>
      </c>
      <c r="I1157" s="1">
        <f t="shared" si="596"/>
        <v>0</v>
      </c>
      <c r="J1157" s="1">
        <f t="shared" si="597"/>
        <v>51.137128951104422</v>
      </c>
      <c r="K1157" s="1">
        <f t="shared" si="598"/>
        <v>0</v>
      </c>
      <c r="L1157" s="1">
        <f t="shared" si="599"/>
        <v>51.137128951104422</v>
      </c>
      <c r="M1157" s="1">
        <f t="shared" si="600"/>
        <v>1</v>
      </c>
      <c r="N1157" s="1">
        <f t="shared" si="601"/>
        <v>0</v>
      </c>
      <c r="O1157" s="1">
        <f t="shared" si="578"/>
        <v>-9999</v>
      </c>
      <c r="P1157" s="1">
        <f t="shared" si="578"/>
        <v>-9999</v>
      </c>
      <c r="Q1157" s="1">
        <f t="shared" si="578"/>
        <v>-9999</v>
      </c>
      <c r="R1157" s="1">
        <f t="shared" si="578"/>
        <v>-9999</v>
      </c>
      <c r="S1157" s="1">
        <f t="shared" ref="R1157:V1217" si="603">-9999</f>
        <v>-9999</v>
      </c>
      <c r="T1157" s="1">
        <f t="shared" si="603"/>
        <v>-9999</v>
      </c>
      <c r="U1157" s="1">
        <f t="shared" si="603"/>
        <v>-9999</v>
      </c>
      <c r="V1157" s="1">
        <f t="shared" si="578"/>
        <v>-9999</v>
      </c>
    </row>
    <row r="1158" spans="2:22" x14ac:dyDescent="0.3">
      <c r="B1158" s="1">
        <v>62</v>
      </c>
      <c r="C1158" s="1">
        <f t="shared" si="585"/>
        <v>3.1684931506850069</v>
      </c>
      <c r="D1158" s="1">
        <f t="shared" si="592"/>
        <v>11.549856667856764</v>
      </c>
      <c r="E1158" s="1">
        <f t="shared" si="602"/>
        <v>0</v>
      </c>
      <c r="F1158" s="1">
        <f t="shared" si="593"/>
        <v>3.4900286664286471</v>
      </c>
      <c r="G1158" s="1">
        <f t="shared" si="594"/>
        <v>0</v>
      </c>
      <c r="H1158" s="1">
        <f t="shared" si="595"/>
        <v>0</v>
      </c>
      <c r="I1158" s="1">
        <f t="shared" si="596"/>
        <v>0</v>
      </c>
      <c r="J1158" s="1">
        <f t="shared" si="597"/>
        <v>50.630081045078512</v>
      </c>
      <c r="K1158" s="1">
        <f t="shared" si="598"/>
        <v>0</v>
      </c>
      <c r="L1158" s="1">
        <f t="shared" si="599"/>
        <v>50.630081045078512</v>
      </c>
      <c r="M1158" s="1">
        <f t="shared" si="600"/>
        <v>1</v>
      </c>
      <c r="N1158" s="1">
        <f t="shared" si="601"/>
        <v>0</v>
      </c>
      <c r="O1158" s="1">
        <f t="shared" si="578"/>
        <v>-9999</v>
      </c>
      <c r="P1158" s="1">
        <f t="shared" si="578"/>
        <v>-9999</v>
      </c>
      <c r="Q1158" s="1">
        <f t="shared" ref="Q1158:V1220" si="604">-9999</f>
        <v>-9999</v>
      </c>
      <c r="R1158" s="1">
        <f t="shared" si="604"/>
        <v>-9999</v>
      </c>
      <c r="S1158" s="1">
        <f t="shared" si="604"/>
        <v>-9999</v>
      </c>
      <c r="T1158" s="1">
        <f t="shared" si="604"/>
        <v>-9999</v>
      </c>
      <c r="U1158" s="1">
        <f t="shared" si="604"/>
        <v>-9999</v>
      </c>
      <c r="V1158" s="1">
        <f t="shared" si="578"/>
        <v>-9999</v>
      </c>
    </row>
    <row r="1159" spans="2:22" x14ac:dyDescent="0.3">
      <c r="B1159" s="1">
        <v>63</v>
      </c>
      <c r="C1159" s="1">
        <f t="shared" si="585"/>
        <v>3.1712328767124043</v>
      </c>
      <c r="D1159" s="1">
        <f t="shared" si="592"/>
        <v>11.625244639666825</v>
      </c>
      <c r="E1159" s="1">
        <f t="shared" si="602"/>
        <v>0</v>
      </c>
      <c r="F1159" s="1">
        <f t="shared" si="593"/>
        <v>3.4749510720666348</v>
      </c>
      <c r="G1159" s="1">
        <f t="shared" si="594"/>
        <v>0</v>
      </c>
      <c r="H1159" s="1">
        <f t="shared" si="595"/>
        <v>0</v>
      </c>
      <c r="I1159" s="1">
        <f t="shared" si="596"/>
        <v>0</v>
      </c>
      <c r="J1159" s="1">
        <f t="shared" si="597"/>
        <v>50.120155200328306</v>
      </c>
      <c r="K1159" s="1">
        <f t="shared" si="598"/>
        <v>0</v>
      </c>
      <c r="L1159" s="1">
        <f t="shared" si="599"/>
        <v>50.120155200328306</v>
      </c>
      <c r="M1159" s="1">
        <f t="shared" si="600"/>
        <v>1</v>
      </c>
      <c r="N1159" s="1">
        <f t="shared" si="601"/>
        <v>0</v>
      </c>
      <c r="O1159" s="1">
        <f t="shared" si="578"/>
        <v>-9999</v>
      </c>
      <c r="P1159" s="1">
        <f t="shared" si="578"/>
        <v>-9999</v>
      </c>
      <c r="Q1159" s="1">
        <f t="shared" si="604"/>
        <v>-9999</v>
      </c>
      <c r="R1159" s="1">
        <f t="shared" si="604"/>
        <v>-9999</v>
      </c>
      <c r="S1159" s="1">
        <f t="shared" si="604"/>
        <v>-9999</v>
      </c>
      <c r="T1159" s="1">
        <f t="shared" si="604"/>
        <v>-9999</v>
      </c>
      <c r="U1159" s="1">
        <f t="shared" si="604"/>
        <v>-9999</v>
      </c>
      <c r="V1159" s="1">
        <f t="shared" si="578"/>
        <v>-9999</v>
      </c>
    </row>
    <row r="1160" spans="2:22" x14ac:dyDescent="0.3">
      <c r="B1160" s="1">
        <v>64</v>
      </c>
      <c r="C1160" s="1">
        <f t="shared" si="585"/>
        <v>3.1739726027398016</v>
      </c>
      <c r="D1160" s="1">
        <f t="shared" si="592"/>
        <v>11.701336302741588</v>
      </c>
      <c r="E1160" s="1">
        <f t="shared" si="602"/>
        <v>0</v>
      </c>
      <c r="F1160" s="1">
        <f t="shared" si="593"/>
        <v>3.4597327394516824</v>
      </c>
      <c r="G1160" s="1">
        <f t="shared" si="594"/>
        <v>0</v>
      </c>
      <c r="H1160" s="1">
        <f t="shared" si="595"/>
        <v>0</v>
      </c>
      <c r="I1160" s="1">
        <f t="shared" si="596"/>
        <v>0</v>
      </c>
      <c r="J1160" s="1">
        <f t="shared" si="597"/>
        <v>49.607565428367373</v>
      </c>
      <c r="K1160" s="1">
        <f t="shared" si="598"/>
        <v>0</v>
      </c>
      <c r="L1160" s="1">
        <f t="shared" si="599"/>
        <v>49.607565428367373</v>
      </c>
      <c r="M1160" s="1">
        <f t="shared" si="600"/>
        <v>1</v>
      </c>
      <c r="N1160" s="1">
        <f t="shared" si="601"/>
        <v>0</v>
      </c>
      <c r="O1160" s="1">
        <f t="shared" si="578"/>
        <v>-9999</v>
      </c>
      <c r="P1160" s="1">
        <f t="shared" si="578"/>
        <v>-9999</v>
      </c>
      <c r="Q1160" s="1">
        <f t="shared" si="604"/>
        <v>-9999</v>
      </c>
      <c r="R1160" s="1">
        <f t="shared" si="604"/>
        <v>-9999</v>
      </c>
      <c r="S1160" s="1">
        <f t="shared" si="604"/>
        <v>-9999</v>
      </c>
      <c r="T1160" s="1">
        <f t="shared" si="604"/>
        <v>-9999</v>
      </c>
      <c r="U1160" s="1">
        <f t="shared" si="604"/>
        <v>-9999</v>
      </c>
      <c r="V1160" s="1">
        <f t="shared" si="578"/>
        <v>-9999</v>
      </c>
    </row>
    <row r="1161" spans="2:22" x14ac:dyDescent="0.3">
      <c r="B1161" s="1">
        <v>65</v>
      </c>
      <c r="C1161" s="1">
        <f t="shared" si="585"/>
        <v>3.176712328767199</v>
      </c>
      <c r="D1161" s="1">
        <f t="shared" si="592"/>
        <v>11.778109109479058</v>
      </c>
      <c r="E1161" s="1">
        <f t="shared" si="602"/>
        <v>0</v>
      </c>
      <c r="F1161" s="1">
        <f t="shared" si="593"/>
        <v>3.4443781781041882</v>
      </c>
      <c r="G1161" s="1">
        <f t="shared" si="594"/>
        <v>0</v>
      </c>
      <c r="H1161" s="1">
        <f t="shared" si="595"/>
        <v>0</v>
      </c>
      <c r="I1161" s="1">
        <f t="shared" si="596"/>
        <v>0</v>
      </c>
      <c r="J1161" s="1">
        <f t="shared" si="597"/>
        <v>49.092525487797595</v>
      </c>
      <c r="K1161" s="1">
        <f t="shared" si="598"/>
        <v>0</v>
      </c>
      <c r="L1161" s="1">
        <f t="shared" si="599"/>
        <v>49.092525487797595</v>
      </c>
      <c r="M1161" s="1">
        <f t="shared" si="600"/>
        <v>1</v>
      </c>
      <c r="N1161" s="1">
        <f t="shared" si="601"/>
        <v>0</v>
      </c>
      <c r="O1161" s="1">
        <f t="shared" ref="O1161" si="605">F1161</f>
        <v>3.4443781781041882</v>
      </c>
      <c r="P1161" s="1">
        <f t="shared" ref="P1161" ca="1" si="606">L1161+_xlfn.LOGNORM.INV(RAND(),0,0.025*L1161)</f>
        <v>53.885224530858942</v>
      </c>
      <c r="Q1161" s="1">
        <f t="shared" ref="Q1161" ca="1" si="607">0.025*P1161</f>
        <v>1.3471306132714735</v>
      </c>
      <c r="R1161" s="1">
        <f t="shared" ref="R1161" si="608">M1161</f>
        <v>1</v>
      </c>
      <c r="S1161" s="1">
        <f t="shared" ref="S1161" si="609">N1161</f>
        <v>0</v>
      </c>
      <c r="T1161" s="1">
        <v>0.1</v>
      </c>
      <c r="U1161" s="1">
        <v>0.1</v>
      </c>
      <c r="V1161" s="1">
        <f t="shared" si="578"/>
        <v>-9999</v>
      </c>
    </row>
    <row r="1162" spans="2:22" x14ac:dyDescent="0.3">
      <c r="B1162" s="1">
        <v>66</v>
      </c>
      <c r="C1162" s="1">
        <f t="shared" si="585"/>
        <v>3.1794520547945964</v>
      </c>
      <c r="D1162" s="1">
        <f t="shared" si="592"/>
        <v>11.855540310439723</v>
      </c>
      <c r="E1162" s="1">
        <f t="shared" si="602"/>
        <v>0</v>
      </c>
      <c r="F1162" s="1">
        <f t="shared" si="593"/>
        <v>3.4288919379120553</v>
      </c>
      <c r="G1162" s="1">
        <f t="shared" si="594"/>
        <v>0</v>
      </c>
      <c r="H1162" s="1">
        <f t="shared" si="595"/>
        <v>0</v>
      </c>
      <c r="I1162" s="1">
        <f t="shared" si="596"/>
        <v>0</v>
      </c>
      <c r="J1162" s="1">
        <f t="shared" si="597"/>
        <v>48.575248750358227</v>
      </c>
      <c r="K1162" s="1">
        <f t="shared" si="598"/>
        <v>0</v>
      </c>
      <c r="L1162" s="1">
        <f t="shared" si="599"/>
        <v>48.575248750358227</v>
      </c>
      <c r="M1162" s="1">
        <f t="shared" si="600"/>
        <v>1</v>
      </c>
      <c r="N1162" s="1">
        <f t="shared" si="601"/>
        <v>0</v>
      </c>
      <c r="O1162" s="1">
        <f t="shared" ref="O1162:Q1162" si="610">-9999</f>
        <v>-9999</v>
      </c>
      <c r="P1162" s="1">
        <f t="shared" si="610"/>
        <v>-9999</v>
      </c>
      <c r="Q1162" s="1">
        <f t="shared" si="610"/>
        <v>-9999</v>
      </c>
      <c r="R1162" s="1">
        <f t="shared" si="603"/>
        <v>-9999</v>
      </c>
      <c r="S1162" s="1">
        <f t="shared" si="603"/>
        <v>-9999</v>
      </c>
      <c r="T1162" s="1">
        <f t="shared" si="603"/>
        <v>-9999</v>
      </c>
      <c r="U1162" s="1">
        <f t="shared" si="603"/>
        <v>-9999</v>
      </c>
      <c r="V1162" s="1">
        <f t="shared" si="578"/>
        <v>-9999</v>
      </c>
    </row>
    <row r="1163" spans="2:22" x14ac:dyDescent="0.3">
      <c r="B1163" s="1">
        <v>67</v>
      </c>
      <c r="C1163" s="1">
        <f t="shared" si="585"/>
        <v>3.1821917808219937</v>
      </c>
      <c r="D1163" s="1">
        <f t="shared" si="592"/>
        <v>11.933606961087651</v>
      </c>
      <c r="E1163" s="1">
        <f t="shared" si="602"/>
        <v>0</v>
      </c>
      <c r="F1163" s="1">
        <f t="shared" si="593"/>
        <v>3.4132786077824697</v>
      </c>
      <c r="G1163" s="1">
        <f t="shared" si="594"/>
        <v>0</v>
      </c>
      <c r="H1163" s="1">
        <f t="shared" si="595"/>
        <v>0</v>
      </c>
      <c r="I1163" s="1">
        <f t="shared" si="596"/>
        <v>0</v>
      </c>
      <c r="J1163" s="1">
        <f t="shared" si="597"/>
        <v>48.055948067982548</v>
      </c>
      <c r="K1163" s="1">
        <f t="shared" si="598"/>
        <v>0</v>
      </c>
      <c r="L1163" s="1">
        <f t="shared" si="599"/>
        <v>48.055948067982548</v>
      </c>
      <c r="M1163" s="1">
        <f t="shared" si="600"/>
        <v>1</v>
      </c>
      <c r="N1163" s="1">
        <f t="shared" si="601"/>
        <v>0</v>
      </c>
      <c r="O1163" s="1">
        <f t="shared" si="578"/>
        <v>-9999</v>
      </c>
      <c r="P1163" s="1">
        <f t="shared" si="578"/>
        <v>-9999</v>
      </c>
      <c r="Q1163" s="1">
        <f t="shared" si="604"/>
        <v>-9999</v>
      </c>
      <c r="R1163" s="1">
        <f t="shared" si="603"/>
        <v>-9999</v>
      </c>
      <c r="S1163" s="1">
        <f t="shared" si="603"/>
        <v>-9999</v>
      </c>
      <c r="T1163" s="1">
        <f t="shared" si="603"/>
        <v>-9999</v>
      </c>
      <c r="U1163" s="1">
        <f t="shared" si="603"/>
        <v>-9999</v>
      </c>
      <c r="V1163" s="1">
        <f t="shared" si="578"/>
        <v>-9999</v>
      </c>
    </row>
    <row r="1164" spans="2:22" x14ac:dyDescent="0.3">
      <c r="B1164" s="1">
        <v>68</v>
      </c>
      <c r="C1164" s="1">
        <f t="shared" si="585"/>
        <v>3.1849315068493911</v>
      </c>
      <c r="D1164" s="1">
        <f t="shared" si="592"/>
        <v>12.012285928589407</v>
      </c>
      <c r="E1164" s="1">
        <f t="shared" si="602"/>
        <v>0</v>
      </c>
      <c r="F1164" s="1">
        <f t="shared" si="593"/>
        <v>3.3975428142821187</v>
      </c>
      <c r="G1164" s="1">
        <f t="shared" si="594"/>
        <v>0</v>
      </c>
      <c r="H1164" s="1">
        <f t="shared" si="595"/>
        <v>0</v>
      </c>
      <c r="I1164" s="1">
        <f t="shared" si="596"/>
        <v>0</v>
      </c>
      <c r="J1164" s="1">
        <f t="shared" si="597"/>
        <v>47.534835640972624</v>
      </c>
      <c r="K1164" s="1">
        <f t="shared" si="598"/>
        <v>0</v>
      </c>
      <c r="L1164" s="1">
        <f t="shared" si="599"/>
        <v>47.534835640972624</v>
      </c>
      <c r="M1164" s="1">
        <f t="shared" si="600"/>
        <v>1</v>
      </c>
      <c r="N1164" s="1">
        <f t="shared" si="601"/>
        <v>0</v>
      </c>
      <c r="O1164" s="1">
        <f t="shared" si="578"/>
        <v>-9999</v>
      </c>
      <c r="P1164" s="1">
        <f t="shared" si="578"/>
        <v>-9999</v>
      </c>
      <c r="Q1164" s="1">
        <f t="shared" si="604"/>
        <v>-9999</v>
      </c>
      <c r="R1164" s="1">
        <f t="shared" si="603"/>
        <v>-9999</v>
      </c>
      <c r="S1164" s="1">
        <f t="shared" si="603"/>
        <v>-9999</v>
      </c>
      <c r="T1164" s="1">
        <f t="shared" si="603"/>
        <v>-9999</v>
      </c>
      <c r="U1164" s="1">
        <f t="shared" si="603"/>
        <v>-9999</v>
      </c>
      <c r="V1164" s="1">
        <f t="shared" si="578"/>
        <v>-9999</v>
      </c>
    </row>
    <row r="1165" spans="2:22" x14ac:dyDescent="0.3">
      <c r="B1165" s="1">
        <v>69</v>
      </c>
      <c r="C1165" s="1">
        <f t="shared" si="585"/>
        <v>3.1876712328767884</v>
      </c>
      <c r="D1165" s="1">
        <f t="shared" si="592"/>
        <v>12.091553898668904</v>
      </c>
      <c r="E1165" s="1">
        <f t="shared" si="602"/>
        <v>0</v>
      </c>
      <c r="F1165" s="1">
        <f t="shared" si="593"/>
        <v>3.3816892202662192</v>
      </c>
      <c r="G1165" s="1">
        <f t="shared" si="594"/>
        <v>0</v>
      </c>
      <c r="H1165" s="1">
        <f t="shared" si="595"/>
        <v>0</v>
      </c>
      <c r="I1165" s="1">
        <f t="shared" si="596"/>
        <v>0</v>
      </c>
      <c r="J1165" s="1">
        <f t="shared" si="597"/>
        <v>47.012122887402477</v>
      </c>
      <c r="K1165" s="1">
        <f t="shared" si="598"/>
        <v>0</v>
      </c>
      <c r="L1165" s="1">
        <f t="shared" si="599"/>
        <v>47.012122887402477</v>
      </c>
      <c r="M1165" s="1">
        <f t="shared" si="600"/>
        <v>1</v>
      </c>
      <c r="N1165" s="1">
        <f t="shared" si="601"/>
        <v>0</v>
      </c>
      <c r="O1165" s="1">
        <f t="shared" si="578"/>
        <v>-9999</v>
      </c>
      <c r="P1165" s="1">
        <f t="shared" si="578"/>
        <v>-9999</v>
      </c>
      <c r="Q1165" s="1">
        <f t="shared" si="604"/>
        <v>-9999</v>
      </c>
      <c r="R1165" s="1">
        <f t="shared" si="603"/>
        <v>-9999</v>
      </c>
      <c r="S1165" s="1">
        <f t="shared" si="603"/>
        <v>-9999</v>
      </c>
      <c r="T1165" s="1">
        <f t="shared" si="603"/>
        <v>-9999</v>
      </c>
      <c r="U1165" s="1">
        <f t="shared" si="603"/>
        <v>-9999</v>
      </c>
      <c r="V1165" s="1">
        <f t="shared" si="578"/>
        <v>-9999</v>
      </c>
    </row>
    <row r="1166" spans="2:22" x14ac:dyDescent="0.3">
      <c r="B1166" s="1">
        <v>70</v>
      </c>
      <c r="C1166" s="1">
        <f t="shared" si="585"/>
        <v>3.1904109589041858</v>
      </c>
      <c r="D1166" s="1">
        <f t="shared" si="592"/>
        <v>12.171387382515883</v>
      </c>
      <c r="E1166" s="1">
        <f t="shared" si="602"/>
        <v>0</v>
      </c>
      <c r="F1166" s="1">
        <f t="shared" si="593"/>
        <v>3.3657225234968235</v>
      </c>
      <c r="G1166" s="1">
        <f t="shared" si="594"/>
        <v>0</v>
      </c>
      <c r="H1166" s="1">
        <f t="shared" si="595"/>
        <v>0</v>
      </c>
      <c r="I1166" s="1">
        <f t="shared" si="596"/>
        <v>0</v>
      </c>
      <c r="J1166" s="1">
        <f t="shared" si="597"/>
        <v>46.488020313861448</v>
      </c>
      <c r="K1166" s="1">
        <f t="shared" si="598"/>
        <v>0</v>
      </c>
      <c r="L1166" s="1">
        <f t="shared" si="599"/>
        <v>46.488020313861448</v>
      </c>
      <c r="M1166" s="1">
        <f t="shared" si="600"/>
        <v>1</v>
      </c>
      <c r="N1166" s="1">
        <f t="shared" si="601"/>
        <v>0</v>
      </c>
      <c r="O1166" s="1">
        <f t="shared" si="578"/>
        <v>-9999</v>
      </c>
      <c r="P1166" s="1">
        <f t="shared" si="578"/>
        <v>-9999</v>
      </c>
      <c r="Q1166" s="1">
        <f t="shared" si="604"/>
        <v>-9999</v>
      </c>
      <c r="R1166" s="1">
        <f t="shared" si="603"/>
        <v>-9999</v>
      </c>
      <c r="S1166" s="1">
        <f t="shared" si="603"/>
        <v>-9999</v>
      </c>
      <c r="T1166" s="1">
        <f t="shared" si="603"/>
        <v>-9999</v>
      </c>
      <c r="U1166" s="1">
        <f t="shared" si="603"/>
        <v>-9999</v>
      </c>
      <c r="V1166" s="1">
        <f t="shared" si="578"/>
        <v>-9999</v>
      </c>
    </row>
    <row r="1167" spans="2:22" x14ac:dyDescent="0.3">
      <c r="B1167" s="1">
        <v>71</v>
      </c>
      <c r="C1167" s="1">
        <f t="shared" si="585"/>
        <v>3.1931506849315832</v>
      </c>
      <c r="D1167" s="1">
        <f t="shared" si="592"/>
        <v>12.251762723746099</v>
      </c>
      <c r="E1167" s="1">
        <f t="shared" si="602"/>
        <v>0</v>
      </c>
      <c r="F1167" s="1">
        <f t="shared" si="593"/>
        <v>3.3496474552507802</v>
      </c>
      <c r="G1167" s="1">
        <f t="shared" si="594"/>
        <v>0</v>
      </c>
      <c r="H1167" s="1">
        <f t="shared" si="595"/>
        <v>0</v>
      </c>
      <c r="I1167" s="1">
        <f t="shared" si="596"/>
        <v>0</v>
      </c>
      <c r="J1167" s="1">
        <f t="shared" si="597"/>
        <v>45.962737387646058</v>
      </c>
      <c r="K1167" s="1">
        <f t="shared" si="598"/>
        <v>0</v>
      </c>
      <c r="L1167" s="1">
        <f t="shared" si="599"/>
        <v>45.962737387646058</v>
      </c>
      <c r="M1167" s="1">
        <f t="shared" si="600"/>
        <v>1</v>
      </c>
      <c r="N1167" s="1">
        <f t="shared" si="601"/>
        <v>0</v>
      </c>
      <c r="O1167" s="1">
        <f t="shared" si="578"/>
        <v>-9999</v>
      </c>
      <c r="P1167" s="1">
        <f t="shared" si="578"/>
        <v>-9999</v>
      </c>
      <c r="Q1167" s="1">
        <f t="shared" si="604"/>
        <v>-9999</v>
      </c>
      <c r="R1167" s="1">
        <f t="shared" si="603"/>
        <v>-9999</v>
      </c>
      <c r="S1167" s="1">
        <f t="shared" si="603"/>
        <v>-9999</v>
      </c>
      <c r="T1167" s="1">
        <f t="shared" si="603"/>
        <v>-9999</v>
      </c>
      <c r="U1167" s="1">
        <f t="shared" si="603"/>
        <v>-9999</v>
      </c>
      <c r="V1167" s="1">
        <f t="shared" si="578"/>
        <v>-9999</v>
      </c>
    </row>
    <row r="1168" spans="2:22" x14ac:dyDescent="0.3">
      <c r="B1168" s="1">
        <v>72</v>
      </c>
      <c r="C1168" s="1">
        <f t="shared" si="585"/>
        <v>3.1958904109589805</v>
      </c>
      <c r="D1168" s="1">
        <f t="shared" si="592"/>
        <v>12.332656105411319</v>
      </c>
      <c r="E1168" s="1">
        <f t="shared" si="602"/>
        <v>0</v>
      </c>
      <c r="F1168" s="1">
        <f t="shared" si="593"/>
        <v>3.3334687789177364</v>
      </c>
      <c r="G1168" s="1">
        <f t="shared" si="594"/>
        <v>0</v>
      </c>
      <c r="H1168" s="1">
        <f t="shared" si="595"/>
        <v>0</v>
      </c>
      <c r="I1168" s="1">
        <f t="shared" si="596"/>
        <v>0</v>
      </c>
      <c r="J1168" s="1">
        <f t="shared" si="597"/>
        <v>45.436482410507267</v>
      </c>
      <c r="K1168" s="1">
        <f t="shared" si="598"/>
        <v>0</v>
      </c>
      <c r="L1168" s="1">
        <f t="shared" si="599"/>
        <v>45.436482410507267</v>
      </c>
      <c r="M1168" s="1">
        <f t="shared" si="600"/>
        <v>1</v>
      </c>
      <c r="N1168" s="1">
        <f t="shared" si="601"/>
        <v>0</v>
      </c>
      <c r="O1168" s="1">
        <f t="shared" si="578"/>
        <v>-9999</v>
      </c>
      <c r="P1168" s="1">
        <f t="shared" si="578"/>
        <v>-9999</v>
      </c>
      <c r="Q1168" s="1">
        <f t="shared" si="604"/>
        <v>-9999</v>
      </c>
      <c r="R1168" s="1">
        <f t="shared" si="603"/>
        <v>-9999</v>
      </c>
      <c r="S1168" s="1">
        <f t="shared" si="603"/>
        <v>-9999</v>
      </c>
      <c r="T1168" s="1">
        <f t="shared" si="603"/>
        <v>-9999</v>
      </c>
      <c r="U1168" s="1">
        <f t="shared" si="603"/>
        <v>-9999</v>
      </c>
      <c r="V1168" s="1">
        <f t="shared" si="578"/>
        <v>-9999</v>
      </c>
    </row>
    <row r="1169" spans="2:22" x14ac:dyDescent="0.3">
      <c r="B1169" s="1">
        <v>73</v>
      </c>
      <c r="C1169" s="1">
        <f t="shared" si="585"/>
        <v>3.1986301369863779</v>
      </c>
      <c r="D1169" s="1">
        <f t="shared" si="592"/>
        <v>12.41404355705675</v>
      </c>
      <c r="E1169" s="1">
        <f t="shared" si="602"/>
        <v>0</v>
      </c>
      <c r="F1169" s="1">
        <f t="shared" si="593"/>
        <v>3.3171912885886501</v>
      </c>
      <c r="G1169" s="1">
        <f t="shared" si="594"/>
        <v>0</v>
      </c>
      <c r="H1169" s="1">
        <f t="shared" si="595"/>
        <v>0</v>
      </c>
      <c r="I1169" s="1">
        <f t="shared" si="596"/>
        <v>0</v>
      </c>
      <c r="J1169" s="1">
        <f t="shared" si="597"/>
        <v>44.909462394062253</v>
      </c>
      <c r="K1169" s="1">
        <f t="shared" si="598"/>
        <v>0</v>
      </c>
      <c r="L1169" s="1">
        <f t="shared" si="599"/>
        <v>44.909462394062253</v>
      </c>
      <c r="M1169" s="1">
        <f t="shared" si="600"/>
        <v>1</v>
      </c>
      <c r="N1169" s="1">
        <f t="shared" si="601"/>
        <v>0</v>
      </c>
      <c r="O1169" s="1">
        <f t="shared" si="578"/>
        <v>-9999</v>
      </c>
      <c r="P1169" s="1">
        <f t="shared" si="578"/>
        <v>-9999</v>
      </c>
      <c r="Q1169" s="1">
        <f t="shared" si="604"/>
        <v>-9999</v>
      </c>
      <c r="R1169" s="1">
        <f t="shared" si="603"/>
        <v>-9999</v>
      </c>
      <c r="S1169" s="1">
        <f t="shared" si="603"/>
        <v>-9999</v>
      </c>
      <c r="T1169" s="1">
        <f t="shared" si="603"/>
        <v>-9999</v>
      </c>
      <c r="U1169" s="1">
        <f t="shared" si="603"/>
        <v>-9999</v>
      </c>
      <c r="V1169" s="1">
        <f t="shared" si="578"/>
        <v>-9999</v>
      </c>
    </row>
    <row r="1170" spans="2:22" x14ac:dyDescent="0.3">
      <c r="B1170" s="1">
        <v>74</v>
      </c>
      <c r="C1170" s="1">
        <f t="shared" si="585"/>
        <v>3.2013698630137752</v>
      </c>
      <c r="D1170" s="1">
        <f t="shared" si="592"/>
        <v>12.495900961823953</v>
      </c>
      <c r="E1170" s="1">
        <f t="shared" si="602"/>
        <v>0</v>
      </c>
      <c r="F1170" s="1">
        <f t="shared" si="593"/>
        <v>3.3008198076352095</v>
      </c>
      <c r="G1170" s="1">
        <f t="shared" si="594"/>
        <v>0</v>
      </c>
      <c r="H1170" s="1">
        <f t="shared" si="595"/>
        <v>0</v>
      </c>
      <c r="I1170" s="1">
        <f t="shared" si="596"/>
        <v>0</v>
      </c>
      <c r="J1170" s="1">
        <f t="shared" si="597"/>
        <v>44.381882936975316</v>
      </c>
      <c r="K1170" s="1">
        <f t="shared" si="598"/>
        <v>0</v>
      </c>
      <c r="L1170" s="1">
        <f t="shared" si="599"/>
        <v>44.381882936975316</v>
      </c>
      <c r="M1170" s="1">
        <f t="shared" si="600"/>
        <v>1</v>
      </c>
      <c r="N1170" s="1">
        <f t="shared" si="601"/>
        <v>0</v>
      </c>
      <c r="O1170" s="1">
        <f t="shared" si="578"/>
        <v>-9999</v>
      </c>
      <c r="P1170" s="1">
        <f t="shared" si="578"/>
        <v>-9999</v>
      </c>
      <c r="Q1170" s="1">
        <f t="shared" si="604"/>
        <v>-9999</v>
      </c>
      <c r="R1170" s="1">
        <f t="shared" si="603"/>
        <v>-9999</v>
      </c>
      <c r="S1170" s="1">
        <f t="shared" si="603"/>
        <v>-9999</v>
      </c>
      <c r="T1170" s="1">
        <f t="shared" si="603"/>
        <v>-9999</v>
      </c>
      <c r="U1170" s="1">
        <f t="shared" si="603"/>
        <v>-9999</v>
      </c>
      <c r="V1170" s="1">
        <f t="shared" si="578"/>
        <v>-9999</v>
      </c>
    </row>
    <row r="1171" spans="2:22" x14ac:dyDescent="0.3">
      <c r="B1171" s="1">
        <v>75</v>
      </c>
      <c r="C1171" s="1">
        <f t="shared" si="585"/>
        <v>3.2041095890411726</v>
      </c>
      <c r="D1171" s="1">
        <f t="shared" si="592"/>
        <v>12.578204063597282</v>
      </c>
      <c r="E1171" s="1">
        <f t="shared" si="602"/>
        <v>0</v>
      </c>
      <c r="F1171" s="1">
        <f t="shared" si="593"/>
        <v>3.2843591872805433</v>
      </c>
      <c r="G1171" s="1">
        <f t="shared" si="594"/>
        <v>0</v>
      </c>
      <c r="H1171" s="1">
        <f t="shared" si="595"/>
        <v>0</v>
      </c>
      <c r="I1171" s="1">
        <f t="shared" si="596"/>
        <v>0</v>
      </c>
      <c r="J1171" s="1">
        <f t="shared" si="597"/>
        <v>43.85394810401143</v>
      </c>
      <c r="K1171" s="1">
        <f t="shared" si="598"/>
        <v>0</v>
      </c>
      <c r="L1171" s="1">
        <f t="shared" si="599"/>
        <v>43.85394810401143</v>
      </c>
      <c r="M1171" s="1">
        <f t="shared" si="600"/>
        <v>1</v>
      </c>
      <c r="N1171" s="1">
        <f t="shared" si="601"/>
        <v>0</v>
      </c>
      <c r="O1171" s="1">
        <f t="shared" si="578"/>
        <v>-9999</v>
      </c>
      <c r="P1171" s="1">
        <f t="shared" si="578"/>
        <v>-9999</v>
      </c>
      <c r="Q1171" s="1">
        <f t="shared" si="604"/>
        <v>-9999</v>
      </c>
      <c r="R1171" s="1">
        <f t="shared" si="603"/>
        <v>-9999</v>
      </c>
      <c r="S1171" s="1">
        <f t="shared" si="603"/>
        <v>-9999</v>
      </c>
      <c r="T1171" s="1">
        <f t="shared" si="603"/>
        <v>-9999</v>
      </c>
      <c r="U1171" s="1">
        <f t="shared" si="603"/>
        <v>-9999</v>
      </c>
      <c r="V1171" s="1">
        <f t="shared" si="578"/>
        <v>-9999</v>
      </c>
    </row>
    <row r="1172" spans="2:22" x14ac:dyDescent="0.3">
      <c r="B1172" s="1">
        <v>76</v>
      </c>
      <c r="C1172" s="1">
        <f t="shared" si="585"/>
        <v>3.20684931506857</v>
      </c>
      <c r="D1172" s="1">
        <f t="shared" si="592"/>
        <v>12.660928474191454</v>
      </c>
      <c r="E1172" s="1">
        <f t="shared" si="602"/>
        <v>0</v>
      </c>
      <c r="F1172" s="1">
        <f t="shared" si="593"/>
        <v>3.2678143051617092</v>
      </c>
      <c r="G1172" s="1">
        <f t="shared" si="594"/>
        <v>0</v>
      </c>
      <c r="H1172" s="1">
        <f t="shared" si="595"/>
        <v>0</v>
      </c>
      <c r="I1172" s="1">
        <f t="shared" si="596"/>
        <v>0</v>
      </c>
      <c r="J1172" s="1">
        <f t="shared" si="597"/>
        <v>43.325860307067451</v>
      </c>
      <c r="K1172" s="1">
        <f t="shared" si="598"/>
        <v>0</v>
      </c>
      <c r="L1172" s="1">
        <f t="shared" si="599"/>
        <v>43.325860307067451</v>
      </c>
      <c r="M1172" s="1">
        <f t="shared" si="600"/>
        <v>1</v>
      </c>
      <c r="N1172" s="1">
        <f t="shared" si="601"/>
        <v>0</v>
      </c>
      <c r="O1172" s="1">
        <f t="shared" si="578"/>
        <v>-9999</v>
      </c>
      <c r="P1172" s="1">
        <f t="shared" si="578"/>
        <v>-9999</v>
      </c>
      <c r="Q1172" s="1">
        <f t="shared" si="604"/>
        <v>-9999</v>
      </c>
      <c r="R1172" s="1">
        <f t="shared" si="603"/>
        <v>-9999</v>
      </c>
      <c r="S1172" s="1">
        <f t="shared" si="603"/>
        <v>-9999</v>
      </c>
      <c r="T1172" s="1">
        <f t="shared" si="603"/>
        <v>-9999</v>
      </c>
      <c r="U1172" s="1">
        <f t="shared" si="603"/>
        <v>-9999</v>
      </c>
      <c r="V1172" s="1">
        <f t="shared" si="578"/>
        <v>-9999</v>
      </c>
    </row>
    <row r="1173" spans="2:22" x14ac:dyDescent="0.3">
      <c r="B1173" s="1">
        <v>77</v>
      </c>
      <c r="C1173" s="1">
        <f t="shared" si="585"/>
        <v>3.2095890410959673</v>
      </c>
      <c r="D1173" s="1">
        <f t="shared" si="592"/>
        <v>12.744049680578238</v>
      </c>
      <c r="E1173" s="1">
        <f t="shared" si="602"/>
        <v>0</v>
      </c>
      <c r="F1173" s="1">
        <f t="shared" si="593"/>
        <v>3.2511900638843523</v>
      </c>
      <c r="G1173" s="1">
        <f t="shared" si="594"/>
        <v>0</v>
      </c>
      <c r="H1173" s="1">
        <f t="shared" si="595"/>
        <v>0</v>
      </c>
      <c r="I1173" s="1">
        <f t="shared" si="596"/>
        <v>0</v>
      </c>
      <c r="J1173" s="1">
        <f t="shared" si="597"/>
        <v>42.797820188281406</v>
      </c>
      <c r="K1173" s="1">
        <f t="shared" si="598"/>
        <v>0</v>
      </c>
      <c r="L1173" s="1">
        <f t="shared" si="599"/>
        <v>42.797820188281406</v>
      </c>
      <c r="M1173" s="1">
        <f t="shared" si="600"/>
        <v>1</v>
      </c>
      <c r="N1173" s="1">
        <f t="shared" si="601"/>
        <v>0</v>
      </c>
      <c r="O1173" s="1">
        <f t="shared" si="578"/>
        <v>-9999</v>
      </c>
      <c r="P1173" s="1">
        <f t="shared" si="578"/>
        <v>-9999</v>
      </c>
      <c r="Q1173" s="1">
        <f t="shared" si="604"/>
        <v>-9999</v>
      </c>
      <c r="R1173" s="1">
        <f t="shared" si="603"/>
        <v>-9999</v>
      </c>
      <c r="S1173" s="1">
        <f t="shared" si="603"/>
        <v>-9999</v>
      </c>
      <c r="T1173" s="1">
        <f t="shared" si="603"/>
        <v>-9999</v>
      </c>
      <c r="U1173" s="1">
        <f t="shared" si="603"/>
        <v>-9999</v>
      </c>
      <c r="V1173" s="1">
        <f t="shared" si="578"/>
        <v>-9999</v>
      </c>
    </row>
    <row r="1174" spans="2:22" x14ac:dyDescent="0.3">
      <c r="B1174" s="1">
        <v>78</v>
      </c>
      <c r="C1174" s="1">
        <f t="shared" si="585"/>
        <v>3.2123287671233647</v>
      </c>
      <c r="D1174" s="1">
        <f t="shared" si="592"/>
        <v>12.827543052150293</v>
      </c>
      <c r="E1174" s="1">
        <f t="shared" si="602"/>
        <v>0</v>
      </c>
      <c r="F1174" s="1">
        <f t="shared" si="593"/>
        <v>3.2344913895699414</v>
      </c>
      <c r="G1174" s="1">
        <f t="shared" si="594"/>
        <v>0</v>
      </c>
      <c r="H1174" s="1">
        <f t="shared" si="595"/>
        <v>0</v>
      </c>
      <c r="I1174" s="1">
        <f t="shared" si="596"/>
        <v>0</v>
      </c>
      <c r="J1174" s="1">
        <f t="shared" si="597"/>
        <v>42.270026505319386</v>
      </c>
      <c r="K1174" s="1">
        <f t="shared" si="598"/>
        <v>0</v>
      </c>
      <c r="L1174" s="1">
        <f t="shared" si="599"/>
        <v>42.270026505319386</v>
      </c>
      <c r="M1174" s="1">
        <f t="shared" si="600"/>
        <v>1</v>
      </c>
      <c r="N1174" s="1">
        <f t="shared" si="601"/>
        <v>0</v>
      </c>
      <c r="O1174" s="1">
        <f t="shared" ref="O1174:P1237" si="611">-9999</f>
        <v>-9999</v>
      </c>
      <c r="P1174" s="1">
        <f t="shared" si="611"/>
        <v>-9999</v>
      </c>
      <c r="Q1174" s="1">
        <f t="shared" si="604"/>
        <v>-9999</v>
      </c>
      <c r="R1174" s="1">
        <f t="shared" si="603"/>
        <v>-9999</v>
      </c>
      <c r="S1174" s="1">
        <f t="shared" si="603"/>
        <v>-9999</v>
      </c>
      <c r="T1174" s="1">
        <f t="shared" si="603"/>
        <v>-9999</v>
      </c>
      <c r="U1174" s="1">
        <f t="shared" si="603"/>
        <v>-9999</v>
      </c>
      <c r="V1174" s="1">
        <f t="shared" si="603"/>
        <v>-9999</v>
      </c>
    </row>
    <row r="1175" spans="2:22" x14ac:dyDescent="0.3">
      <c r="B1175" s="1">
        <v>79</v>
      </c>
      <c r="C1175" s="1">
        <f t="shared" si="585"/>
        <v>3.215068493150762</v>
      </c>
      <c r="D1175" s="1">
        <f t="shared" si="592"/>
        <v>12.911383848019707</v>
      </c>
      <c r="E1175" s="1">
        <f t="shared" si="602"/>
        <v>0</v>
      </c>
      <c r="F1175" s="1">
        <f t="shared" si="593"/>
        <v>3.2177232303960586</v>
      </c>
      <c r="G1175" s="1">
        <f t="shared" si="594"/>
        <v>0</v>
      </c>
      <c r="H1175" s="1">
        <f t="shared" si="595"/>
        <v>0</v>
      </c>
      <c r="I1175" s="1">
        <f t="shared" si="596"/>
        <v>0</v>
      </c>
      <c r="J1175" s="1">
        <f t="shared" si="597"/>
        <v>41.74267601893974</v>
      </c>
      <c r="K1175" s="1">
        <f t="shared" si="598"/>
        <v>0</v>
      </c>
      <c r="L1175" s="1">
        <f t="shared" si="599"/>
        <v>41.74267601893974</v>
      </c>
      <c r="M1175" s="1">
        <f t="shared" si="600"/>
        <v>1</v>
      </c>
      <c r="N1175" s="1">
        <f t="shared" si="601"/>
        <v>0</v>
      </c>
      <c r="O1175" s="1">
        <f t="shared" si="611"/>
        <v>-9999</v>
      </c>
      <c r="P1175" s="1">
        <f t="shared" si="611"/>
        <v>-9999</v>
      </c>
      <c r="Q1175" s="1">
        <f t="shared" si="604"/>
        <v>-9999</v>
      </c>
      <c r="R1175" s="1">
        <f t="shared" si="603"/>
        <v>-9999</v>
      </c>
      <c r="S1175" s="1">
        <f t="shared" si="603"/>
        <v>-9999</v>
      </c>
      <c r="T1175" s="1">
        <f t="shared" si="603"/>
        <v>-9999</v>
      </c>
      <c r="U1175" s="1">
        <f t="shared" si="603"/>
        <v>-9999</v>
      </c>
      <c r="V1175" s="1">
        <f t="shared" si="603"/>
        <v>-9999</v>
      </c>
    </row>
    <row r="1176" spans="2:22" x14ac:dyDescent="0.3">
      <c r="B1176" s="1">
        <v>80</v>
      </c>
      <c r="C1176" s="1">
        <f t="shared" si="585"/>
        <v>3.2178082191781594</v>
      </c>
      <c r="D1176" s="1">
        <f t="shared" si="592"/>
        <v>12.995547224349195</v>
      </c>
      <c r="E1176" s="1">
        <f t="shared" si="602"/>
        <v>0</v>
      </c>
      <c r="F1176" s="1">
        <f t="shared" si="593"/>
        <v>3.2008905551301607</v>
      </c>
      <c r="G1176" s="1">
        <f t="shared" si="594"/>
        <v>0</v>
      </c>
      <c r="H1176" s="1">
        <f t="shared" si="595"/>
        <v>0</v>
      </c>
      <c r="I1176" s="1">
        <f t="shared" si="596"/>
        <v>0</v>
      </c>
      <c r="J1176" s="1">
        <f t="shared" si="597"/>
        <v>41.215963382931058</v>
      </c>
      <c r="K1176" s="1">
        <f t="shared" si="598"/>
        <v>0</v>
      </c>
      <c r="L1176" s="1">
        <f t="shared" si="599"/>
        <v>41.215963382931058</v>
      </c>
      <c r="M1176" s="1">
        <f t="shared" si="600"/>
        <v>1</v>
      </c>
      <c r="N1176" s="1">
        <f t="shared" si="601"/>
        <v>0</v>
      </c>
      <c r="O1176" s="1">
        <f t="shared" si="611"/>
        <v>-9999</v>
      </c>
      <c r="P1176" s="1">
        <f t="shared" si="611"/>
        <v>-9999</v>
      </c>
      <c r="Q1176" s="1">
        <f t="shared" si="604"/>
        <v>-9999</v>
      </c>
      <c r="R1176" s="1">
        <f t="shared" si="603"/>
        <v>-9999</v>
      </c>
      <c r="S1176" s="1">
        <f t="shared" si="603"/>
        <v>-9999</v>
      </c>
      <c r="T1176" s="1">
        <f t="shared" si="603"/>
        <v>-9999</v>
      </c>
      <c r="U1176" s="1">
        <f t="shared" si="603"/>
        <v>-9999</v>
      </c>
      <c r="V1176" s="1">
        <f t="shared" si="603"/>
        <v>-9999</v>
      </c>
    </row>
    <row r="1177" spans="2:22" x14ac:dyDescent="0.3">
      <c r="B1177" s="1">
        <v>81</v>
      </c>
      <c r="C1177" s="1">
        <f t="shared" si="585"/>
        <v>3.2205479452055568</v>
      </c>
      <c r="D1177" s="1">
        <f t="shared" si="592"/>
        <v>13.080008241713976</v>
      </c>
      <c r="E1177" s="1">
        <f t="shared" si="602"/>
        <v>0</v>
      </c>
      <c r="F1177" s="1">
        <f t="shared" si="593"/>
        <v>3.1839983516572046</v>
      </c>
      <c r="G1177" s="1">
        <f t="shared" si="594"/>
        <v>0</v>
      </c>
      <c r="H1177" s="1">
        <f t="shared" si="595"/>
        <v>0</v>
      </c>
      <c r="I1177" s="1">
        <f t="shared" si="596"/>
        <v>0</v>
      </c>
      <c r="J1177" s="1">
        <f t="shared" si="597"/>
        <v>40.690081036517185</v>
      </c>
      <c r="K1177" s="1">
        <f t="shared" si="598"/>
        <v>0</v>
      </c>
      <c r="L1177" s="1">
        <f t="shared" si="599"/>
        <v>40.690081036517185</v>
      </c>
      <c r="M1177" s="1">
        <f t="shared" si="600"/>
        <v>1</v>
      </c>
      <c r="N1177" s="1">
        <f t="shared" si="601"/>
        <v>0</v>
      </c>
      <c r="O1177" s="1">
        <f t="shared" si="611"/>
        <v>-9999</v>
      </c>
      <c r="P1177" s="1">
        <f t="shared" si="611"/>
        <v>-9999</v>
      </c>
      <c r="Q1177" s="1">
        <f t="shared" si="604"/>
        <v>-9999</v>
      </c>
      <c r="R1177" s="1">
        <f t="shared" si="603"/>
        <v>-9999</v>
      </c>
      <c r="S1177" s="1">
        <f t="shared" si="603"/>
        <v>-9999</v>
      </c>
      <c r="T1177" s="1">
        <f t="shared" si="603"/>
        <v>-9999</v>
      </c>
      <c r="U1177" s="1">
        <f t="shared" si="603"/>
        <v>-9999</v>
      </c>
      <c r="V1177" s="1">
        <f t="shared" si="603"/>
        <v>-9999</v>
      </c>
    </row>
    <row r="1178" spans="2:22" x14ac:dyDescent="0.3">
      <c r="B1178" s="1">
        <v>82</v>
      </c>
      <c r="C1178" s="1">
        <f t="shared" si="585"/>
        <v>3.2232876712329541</v>
      </c>
      <c r="D1178" s="1">
        <f t="shared" si="592"/>
        <v>13.164741872491803</v>
      </c>
      <c r="E1178" s="1">
        <f t="shared" si="602"/>
        <v>0</v>
      </c>
      <c r="F1178" s="1">
        <f t="shared" si="593"/>
        <v>3.1670516255016392</v>
      </c>
      <c r="G1178" s="1">
        <f t="shared" si="594"/>
        <v>0</v>
      </c>
      <c r="H1178" s="1">
        <f t="shared" si="595"/>
        <v>0</v>
      </c>
      <c r="I1178" s="1">
        <f t="shared" si="596"/>
        <v>0</v>
      </c>
      <c r="J1178" s="1">
        <f t="shared" si="597"/>
        <v>40.16521909932483</v>
      </c>
      <c r="K1178" s="1">
        <f t="shared" si="598"/>
        <v>0</v>
      </c>
      <c r="L1178" s="1">
        <f t="shared" si="599"/>
        <v>40.16521909932483</v>
      </c>
      <c r="M1178" s="1">
        <f t="shared" si="600"/>
        <v>1</v>
      </c>
      <c r="N1178" s="1">
        <f t="shared" si="601"/>
        <v>0</v>
      </c>
      <c r="O1178" s="1">
        <f t="shared" si="611"/>
        <v>-9999</v>
      </c>
      <c r="P1178" s="1">
        <f t="shared" si="611"/>
        <v>-9999</v>
      </c>
      <c r="Q1178" s="1">
        <f t="shared" si="604"/>
        <v>-9999</v>
      </c>
      <c r="R1178" s="1">
        <f t="shared" si="604"/>
        <v>-9999</v>
      </c>
      <c r="S1178" s="1">
        <f t="shared" si="604"/>
        <v>-9999</v>
      </c>
      <c r="T1178" s="1">
        <f t="shared" si="604"/>
        <v>-9999</v>
      </c>
      <c r="U1178" s="1">
        <f t="shared" si="604"/>
        <v>-9999</v>
      </c>
      <c r="V1178" s="1">
        <f t="shared" si="603"/>
        <v>-9999</v>
      </c>
    </row>
    <row r="1179" spans="2:22" x14ac:dyDescent="0.3">
      <c r="B1179" s="1">
        <v>83</v>
      </c>
      <c r="C1179" s="1">
        <f t="shared" si="585"/>
        <v>3.2260273972603515</v>
      </c>
      <c r="D1179" s="1">
        <f t="shared" si="592"/>
        <v>13.24972300827914</v>
      </c>
      <c r="E1179" s="1">
        <f t="shared" si="602"/>
        <v>0</v>
      </c>
      <c r="F1179" s="1">
        <f t="shared" si="593"/>
        <v>3.1500553983441719</v>
      </c>
      <c r="G1179" s="1">
        <f t="shared" si="594"/>
        <v>0</v>
      </c>
      <c r="H1179" s="1">
        <f t="shared" si="595"/>
        <v>0</v>
      </c>
      <c r="I1179" s="1">
        <f t="shared" si="596"/>
        <v>0</v>
      </c>
      <c r="J1179" s="1">
        <f t="shared" si="597"/>
        <v>39.64156526900365</v>
      </c>
      <c r="K1179" s="1">
        <f t="shared" si="598"/>
        <v>0</v>
      </c>
      <c r="L1179" s="1">
        <f t="shared" si="599"/>
        <v>39.64156526900365</v>
      </c>
      <c r="M1179" s="1">
        <f t="shared" si="600"/>
        <v>1</v>
      </c>
      <c r="N1179" s="1">
        <f t="shared" si="601"/>
        <v>0</v>
      </c>
      <c r="O1179" s="1">
        <f t="shared" si="611"/>
        <v>-9999</v>
      </c>
      <c r="P1179" s="1">
        <f t="shared" si="611"/>
        <v>-9999</v>
      </c>
      <c r="Q1179" s="1">
        <f t="shared" si="604"/>
        <v>-9999</v>
      </c>
      <c r="R1179" s="1">
        <f t="shared" si="604"/>
        <v>-9999</v>
      </c>
      <c r="S1179" s="1">
        <f t="shared" si="604"/>
        <v>-9999</v>
      </c>
      <c r="T1179" s="1">
        <f t="shared" si="604"/>
        <v>-9999</v>
      </c>
      <c r="U1179" s="1">
        <f t="shared" si="604"/>
        <v>-9999</v>
      </c>
      <c r="V1179" s="1">
        <f t="shared" si="603"/>
        <v>-9999</v>
      </c>
    </row>
    <row r="1180" spans="2:22" x14ac:dyDescent="0.3">
      <c r="B1180" s="1">
        <v>84</v>
      </c>
      <c r="C1180" s="1">
        <f t="shared" si="585"/>
        <v>3.2287671232877488</v>
      </c>
      <c r="D1180" s="1">
        <f t="shared" si="592"/>
        <v>13.334926467331428</v>
      </c>
      <c r="E1180" s="1">
        <f t="shared" si="602"/>
        <v>0</v>
      </c>
      <c r="F1180" s="1">
        <f t="shared" si="593"/>
        <v>3.1330147065337144</v>
      </c>
      <c r="G1180" s="1">
        <f t="shared" si="594"/>
        <v>0</v>
      </c>
      <c r="H1180" s="1">
        <f t="shared" si="595"/>
        <v>0</v>
      </c>
      <c r="I1180" s="1">
        <f t="shared" si="596"/>
        <v>0</v>
      </c>
      <c r="J1180" s="1">
        <f t="shared" si="597"/>
        <v>39.119304721587007</v>
      </c>
      <c r="K1180" s="1">
        <f t="shared" si="598"/>
        <v>0</v>
      </c>
      <c r="L1180" s="1">
        <f t="shared" si="599"/>
        <v>39.119304721587007</v>
      </c>
      <c r="M1180" s="1">
        <f t="shared" si="600"/>
        <v>1</v>
      </c>
      <c r="N1180" s="1">
        <f t="shared" si="601"/>
        <v>0</v>
      </c>
      <c r="O1180" s="1">
        <f t="shared" si="611"/>
        <v>-9999</v>
      </c>
      <c r="P1180" s="1">
        <f t="shared" si="611"/>
        <v>-9999</v>
      </c>
      <c r="Q1180" s="1">
        <f t="shared" si="604"/>
        <v>-9999</v>
      </c>
      <c r="R1180" s="1">
        <f t="shared" si="604"/>
        <v>-9999</v>
      </c>
      <c r="S1180" s="1">
        <f t="shared" si="604"/>
        <v>-9999</v>
      </c>
      <c r="T1180" s="1">
        <f t="shared" si="604"/>
        <v>-9999</v>
      </c>
      <c r="U1180" s="1">
        <f t="shared" si="604"/>
        <v>-9999</v>
      </c>
      <c r="V1180" s="1">
        <f t="shared" si="603"/>
        <v>-9999</v>
      </c>
    </row>
    <row r="1181" spans="2:22" x14ac:dyDescent="0.3">
      <c r="B1181" s="1">
        <v>85</v>
      </c>
      <c r="C1181" s="1">
        <f t="shared" si="585"/>
        <v>3.2315068493151462</v>
      </c>
      <c r="D1181" s="1">
        <f t="shared" si="592"/>
        <v>13.420327002024925</v>
      </c>
      <c r="E1181" s="1">
        <f t="shared" si="602"/>
        <v>0</v>
      </c>
      <c r="F1181" s="1">
        <f t="shared" si="593"/>
        <v>3.1159345995950152</v>
      </c>
      <c r="G1181" s="1">
        <f t="shared" si="594"/>
        <v>0</v>
      </c>
      <c r="H1181" s="1">
        <f t="shared" si="595"/>
        <v>0</v>
      </c>
      <c r="I1181" s="1">
        <f t="shared" si="596"/>
        <v>0</v>
      </c>
      <c r="J1181" s="1">
        <f t="shared" si="597"/>
        <v>38.59862001468246</v>
      </c>
      <c r="K1181" s="1">
        <f t="shared" si="598"/>
        <v>0</v>
      </c>
      <c r="L1181" s="1">
        <f t="shared" si="599"/>
        <v>38.59862001468246</v>
      </c>
      <c r="M1181" s="1">
        <f t="shared" si="600"/>
        <v>1</v>
      </c>
      <c r="N1181" s="1">
        <f t="shared" si="601"/>
        <v>0</v>
      </c>
      <c r="O1181" s="1">
        <f t="shared" ref="O1181" si="612">F1181</f>
        <v>3.1159345995950152</v>
      </c>
      <c r="P1181" s="1">
        <f t="shared" ref="P1181" ca="1" si="613">L1181+_xlfn.LOGNORM.INV(RAND(),0,0.025*L1181)</f>
        <v>39.571573562696038</v>
      </c>
      <c r="Q1181" s="1">
        <f t="shared" ref="Q1181" ca="1" si="614">0.025*P1181</f>
        <v>0.98928933906740102</v>
      </c>
      <c r="R1181" s="1">
        <f t="shared" ref="R1181" si="615">M1181</f>
        <v>1</v>
      </c>
      <c r="S1181" s="1">
        <f t="shared" ref="S1181" si="616">N1181</f>
        <v>0</v>
      </c>
      <c r="T1181" s="1">
        <v>0.1</v>
      </c>
      <c r="U1181" s="1">
        <v>0.1</v>
      </c>
      <c r="V1181" s="1">
        <f t="shared" si="603"/>
        <v>-9999</v>
      </c>
    </row>
    <row r="1182" spans="2:22" x14ac:dyDescent="0.3">
      <c r="B1182" s="1">
        <v>86</v>
      </c>
      <c r="C1182" s="1">
        <f t="shared" si="585"/>
        <v>3.2342465753425436</v>
      </c>
      <c r="D1182" s="1">
        <f t="shared" si="592"/>
        <v>13.505899306338071</v>
      </c>
      <c r="E1182" s="1">
        <f t="shared" si="602"/>
        <v>0</v>
      </c>
      <c r="F1182" s="1">
        <f t="shared" si="593"/>
        <v>3.0988201387323859</v>
      </c>
      <c r="G1182" s="1">
        <f t="shared" si="594"/>
        <v>0</v>
      </c>
      <c r="H1182" s="1">
        <f t="shared" si="595"/>
        <v>0</v>
      </c>
      <c r="I1182" s="1">
        <f t="shared" si="596"/>
        <v>0</v>
      </c>
      <c r="J1182" s="1">
        <f t="shared" si="597"/>
        <v>38.079690993575824</v>
      </c>
      <c r="K1182" s="1">
        <f t="shared" si="598"/>
        <v>0</v>
      </c>
      <c r="L1182" s="1">
        <f t="shared" si="599"/>
        <v>38.079690993575824</v>
      </c>
      <c r="M1182" s="1">
        <f t="shared" si="600"/>
        <v>1</v>
      </c>
      <c r="N1182" s="1">
        <f t="shared" si="601"/>
        <v>0</v>
      </c>
      <c r="O1182" s="1">
        <f t="shared" ref="O1182:Q1182" si="617">-9999</f>
        <v>-9999</v>
      </c>
      <c r="P1182" s="1">
        <f t="shared" si="617"/>
        <v>-9999</v>
      </c>
      <c r="Q1182" s="1">
        <f t="shared" si="617"/>
        <v>-9999</v>
      </c>
      <c r="R1182" s="1">
        <f t="shared" si="603"/>
        <v>-9999</v>
      </c>
      <c r="S1182" s="1">
        <f t="shared" si="603"/>
        <v>-9999</v>
      </c>
      <c r="T1182" s="1">
        <f t="shared" si="603"/>
        <v>-9999</v>
      </c>
      <c r="U1182" s="1">
        <f t="shared" si="603"/>
        <v>-9999</v>
      </c>
      <c r="V1182" s="1">
        <f t="shared" si="603"/>
        <v>-9999</v>
      </c>
    </row>
    <row r="1183" spans="2:22" x14ac:dyDescent="0.3">
      <c r="B1183" s="1">
        <v>87</v>
      </c>
      <c r="C1183" s="1">
        <f t="shared" si="585"/>
        <v>3.2369863013699409</v>
      </c>
      <c r="D1183" s="1">
        <f t="shared" si="592"/>
        <v>13.591618023350318</v>
      </c>
      <c r="E1183" s="1">
        <f t="shared" si="602"/>
        <v>0</v>
      </c>
      <c r="F1183" s="1">
        <f t="shared" si="593"/>
        <v>3.0816763953299366</v>
      </c>
      <c r="G1183" s="1">
        <f t="shared" si="594"/>
        <v>0</v>
      </c>
      <c r="H1183" s="1">
        <f t="shared" si="595"/>
        <v>0</v>
      </c>
      <c r="I1183" s="1">
        <f t="shared" si="596"/>
        <v>0</v>
      </c>
      <c r="J1183" s="1">
        <f t="shared" si="597"/>
        <v>37.562694700330411</v>
      </c>
      <c r="K1183" s="1">
        <f t="shared" si="598"/>
        <v>0</v>
      </c>
      <c r="L1183" s="1">
        <f t="shared" si="599"/>
        <v>37.562694700330411</v>
      </c>
      <c r="M1183" s="1">
        <f t="shared" si="600"/>
        <v>1</v>
      </c>
      <c r="N1183" s="1">
        <f t="shared" si="601"/>
        <v>0</v>
      </c>
      <c r="O1183" s="1">
        <f t="shared" si="611"/>
        <v>-9999</v>
      </c>
      <c r="P1183" s="1">
        <f t="shared" si="611"/>
        <v>-9999</v>
      </c>
      <c r="Q1183" s="1">
        <f t="shared" si="604"/>
        <v>-9999</v>
      </c>
      <c r="R1183" s="1">
        <f t="shared" si="603"/>
        <v>-9999</v>
      </c>
      <c r="S1183" s="1">
        <f t="shared" si="603"/>
        <v>-9999</v>
      </c>
      <c r="T1183" s="1">
        <f t="shared" si="603"/>
        <v>-9999</v>
      </c>
      <c r="U1183" s="1">
        <f t="shared" si="603"/>
        <v>-9999</v>
      </c>
      <c r="V1183" s="1">
        <f t="shared" si="603"/>
        <v>-9999</v>
      </c>
    </row>
    <row r="1184" spans="2:22" x14ac:dyDescent="0.3">
      <c r="B1184" s="1">
        <v>88</v>
      </c>
      <c r="C1184" s="1">
        <f t="shared" si="585"/>
        <v>3.2397260273973383</v>
      </c>
      <c r="D1184" s="1">
        <f t="shared" si="592"/>
        <v>13.677457752755867</v>
      </c>
      <c r="E1184" s="1">
        <f t="shared" si="602"/>
        <v>0</v>
      </c>
      <c r="F1184" s="1">
        <f t="shared" si="593"/>
        <v>3.0645084494488266</v>
      </c>
      <c r="G1184" s="1">
        <f t="shared" si="594"/>
        <v>0</v>
      </c>
      <c r="H1184" s="1">
        <f t="shared" si="595"/>
        <v>0</v>
      </c>
      <c r="I1184" s="1">
        <f t="shared" si="596"/>
        <v>0</v>
      </c>
      <c r="J1184" s="1">
        <f t="shared" si="597"/>
        <v>37.047805285964003</v>
      </c>
      <c r="K1184" s="1">
        <f t="shared" si="598"/>
        <v>0</v>
      </c>
      <c r="L1184" s="1">
        <f t="shared" si="599"/>
        <v>37.047805285964003</v>
      </c>
      <c r="M1184" s="1">
        <f t="shared" si="600"/>
        <v>1</v>
      </c>
      <c r="N1184" s="1">
        <f t="shared" si="601"/>
        <v>0</v>
      </c>
      <c r="O1184" s="1">
        <f t="shared" si="611"/>
        <v>-9999</v>
      </c>
      <c r="P1184" s="1">
        <f t="shared" si="611"/>
        <v>-9999</v>
      </c>
      <c r="Q1184" s="1">
        <f t="shared" si="604"/>
        <v>-9999</v>
      </c>
      <c r="R1184" s="1">
        <f t="shared" si="603"/>
        <v>-9999</v>
      </c>
      <c r="S1184" s="1">
        <f t="shared" si="603"/>
        <v>-9999</v>
      </c>
      <c r="T1184" s="1">
        <f t="shared" si="603"/>
        <v>-9999</v>
      </c>
      <c r="U1184" s="1">
        <f t="shared" si="603"/>
        <v>-9999</v>
      </c>
      <c r="V1184" s="1">
        <f t="shared" si="603"/>
        <v>-9999</v>
      </c>
    </row>
    <row r="1185" spans="2:22" x14ac:dyDescent="0.3">
      <c r="B1185" s="1">
        <v>89</v>
      </c>
      <c r="C1185" s="1">
        <f t="shared" si="585"/>
        <v>3.2424657534247356</v>
      </c>
      <c r="D1185" s="1">
        <f t="shared" si="592"/>
        <v>13.763393058390289</v>
      </c>
      <c r="E1185" s="1">
        <f t="shared" si="602"/>
        <v>0</v>
      </c>
      <c r="F1185" s="1">
        <f t="shared" si="593"/>
        <v>3.0473213883219423</v>
      </c>
      <c r="G1185" s="1">
        <f t="shared" si="594"/>
        <v>0</v>
      </c>
      <c r="H1185" s="1">
        <f t="shared" si="595"/>
        <v>0</v>
      </c>
      <c r="I1185" s="1">
        <f t="shared" si="596"/>
        <v>0</v>
      </c>
      <c r="J1185" s="1">
        <f t="shared" si="597"/>
        <v>36.535193925780248</v>
      </c>
      <c r="K1185" s="1">
        <f t="shared" si="598"/>
        <v>0</v>
      </c>
      <c r="L1185" s="1">
        <f t="shared" si="599"/>
        <v>36.535193925780248</v>
      </c>
      <c r="M1185" s="1">
        <f t="shared" si="600"/>
        <v>1</v>
      </c>
      <c r="N1185" s="1">
        <f t="shared" si="601"/>
        <v>0</v>
      </c>
      <c r="O1185" s="1">
        <f t="shared" si="611"/>
        <v>-9999</v>
      </c>
      <c r="P1185" s="1">
        <f t="shared" si="611"/>
        <v>-9999</v>
      </c>
      <c r="Q1185" s="1">
        <f t="shared" si="604"/>
        <v>-9999</v>
      </c>
      <c r="R1185" s="1">
        <f t="shared" si="603"/>
        <v>-9999</v>
      </c>
      <c r="S1185" s="1">
        <f t="shared" si="603"/>
        <v>-9999</v>
      </c>
      <c r="T1185" s="1">
        <f t="shared" si="603"/>
        <v>-9999</v>
      </c>
      <c r="U1185" s="1">
        <f t="shared" si="603"/>
        <v>-9999</v>
      </c>
      <c r="V1185" s="1">
        <f t="shared" si="603"/>
        <v>-9999</v>
      </c>
    </row>
    <row r="1186" spans="2:22" x14ac:dyDescent="0.3">
      <c r="B1186" s="1">
        <v>90</v>
      </c>
      <c r="C1186" s="1">
        <f t="shared" si="585"/>
        <v>3.245205479452133</v>
      </c>
      <c r="D1186" s="1">
        <f t="shared" si="592"/>
        <v>13.849398475767906</v>
      </c>
      <c r="E1186" s="1">
        <f t="shared" si="602"/>
        <v>0</v>
      </c>
      <c r="F1186" s="1">
        <f t="shared" si="593"/>
        <v>3.0301203048464189</v>
      </c>
      <c r="G1186" s="1">
        <f t="shared" si="594"/>
        <v>0</v>
      </c>
      <c r="H1186" s="1">
        <f t="shared" si="595"/>
        <v>0</v>
      </c>
      <c r="I1186" s="1">
        <f t="shared" si="596"/>
        <v>0</v>
      </c>
      <c r="J1186" s="1">
        <f t="shared" si="597"/>
        <v>36.025028737929176</v>
      </c>
      <c r="K1186" s="1">
        <f t="shared" si="598"/>
        <v>0</v>
      </c>
      <c r="L1186" s="1">
        <f t="shared" si="599"/>
        <v>36.025028737929176</v>
      </c>
      <c r="M1186" s="1">
        <f t="shared" si="600"/>
        <v>1</v>
      </c>
      <c r="N1186" s="1">
        <f t="shared" si="601"/>
        <v>0</v>
      </c>
      <c r="O1186" s="1">
        <f t="shared" si="611"/>
        <v>-9999</v>
      </c>
      <c r="P1186" s="1">
        <f t="shared" si="611"/>
        <v>-9999</v>
      </c>
      <c r="Q1186" s="1">
        <f t="shared" si="604"/>
        <v>-9999</v>
      </c>
      <c r="R1186" s="1">
        <f t="shared" si="603"/>
        <v>-9999</v>
      </c>
      <c r="S1186" s="1">
        <f t="shared" si="603"/>
        <v>-9999</v>
      </c>
      <c r="T1186" s="1">
        <f t="shared" si="603"/>
        <v>-9999</v>
      </c>
      <c r="U1186" s="1">
        <f t="shared" si="603"/>
        <v>-9999</v>
      </c>
      <c r="V1186" s="1">
        <f t="shared" si="603"/>
        <v>-9999</v>
      </c>
    </row>
    <row r="1187" spans="2:22" x14ac:dyDescent="0.3">
      <c r="B1187" s="1">
        <v>91</v>
      </c>
      <c r="C1187" s="1">
        <f t="shared" si="585"/>
        <v>3.2479452054795304</v>
      </c>
      <c r="D1187" s="1">
        <f t="shared" si="592"/>
        <v>13.935448519627418</v>
      </c>
      <c r="E1187" s="1">
        <f t="shared" si="602"/>
        <v>0</v>
      </c>
      <c r="F1187" s="1">
        <f t="shared" si="593"/>
        <v>3.0129102960745167</v>
      </c>
      <c r="G1187" s="1">
        <f t="shared" si="594"/>
        <v>0</v>
      </c>
      <c r="H1187" s="1">
        <f t="shared" si="595"/>
        <v>0</v>
      </c>
      <c r="I1187" s="1">
        <f t="shared" si="596"/>
        <v>0</v>
      </c>
      <c r="J1187" s="1">
        <f t="shared" si="597"/>
        <v>35.517474705271965</v>
      </c>
      <c r="K1187" s="1">
        <f t="shared" si="598"/>
        <v>0</v>
      </c>
      <c r="L1187" s="1">
        <f t="shared" si="599"/>
        <v>35.517474705271965</v>
      </c>
      <c r="M1187" s="1">
        <f t="shared" si="600"/>
        <v>1</v>
      </c>
      <c r="N1187" s="1">
        <f t="shared" si="601"/>
        <v>0</v>
      </c>
      <c r="O1187" s="1">
        <f t="shared" si="611"/>
        <v>-9999</v>
      </c>
      <c r="P1187" s="1">
        <f t="shared" si="611"/>
        <v>-9999</v>
      </c>
      <c r="Q1187" s="1">
        <f t="shared" si="604"/>
        <v>-9999</v>
      </c>
      <c r="R1187" s="1">
        <f t="shared" si="603"/>
        <v>-9999</v>
      </c>
      <c r="S1187" s="1">
        <f t="shared" si="603"/>
        <v>-9999</v>
      </c>
      <c r="T1187" s="1">
        <f t="shared" si="603"/>
        <v>-9999</v>
      </c>
      <c r="U1187" s="1">
        <f t="shared" si="603"/>
        <v>-9999</v>
      </c>
      <c r="V1187" s="1">
        <f t="shared" si="603"/>
        <v>-9999</v>
      </c>
    </row>
    <row r="1188" spans="2:22" x14ac:dyDescent="0.3">
      <c r="B1188" s="1">
        <v>92</v>
      </c>
      <c r="C1188" s="1">
        <f t="shared" si="585"/>
        <v>3.2506849315069277</v>
      </c>
      <c r="D1188" s="1">
        <f t="shared" si="592"/>
        <v>14.02151769148368</v>
      </c>
      <c r="E1188" s="1">
        <f t="shared" si="602"/>
        <v>2.1517691483680323E-2</v>
      </c>
      <c r="F1188" s="1">
        <f t="shared" si="593"/>
        <v>2.9956964617032638</v>
      </c>
      <c r="G1188" s="1">
        <f t="shared" si="594"/>
        <v>0</v>
      </c>
      <c r="H1188" s="1">
        <f t="shared" si="595"/>
        <v>0</v>
      </c>
      <c r="I1188" s="1">
        <f t="shared" si="596"/>
        <v>0</v>
      </c>
      <c r="J1188" s="1">
        <f t="shared" si="597"/>
        <v>35.012693600619095</v>
      </c>
      <c r="K1188" s="1">
        <f t="shared" si="598"/>
        <v>0</v>
      </c>
      <c r="L1188" s="1">
        <f t="shared" si="599"/>
        <v>35.012693600619095</v>
      </c>
      <c r="M1188" s="1">
        <f t="shared" si="600"/>
        <v>1</v>
      </c>
      <c r="N1188" s="1">
        <f t="shared" si="601"/>
        <v>0</v>
      </c>
      <c r="O1188" s="1">
        <f t="shared" si="611"/>
        <v>-9999</v>
      </c>
      <c r="P1188" s="1">
        <f t="shared" si="611"/>
        <v>-9999</v>
      </c>
      <c r="Q1188" s="1">
        <f t="shared" si="604"/>
        <v>-9999</v>
      </c>
      <c r="R1188" s="1">
        <f t="shared" si="603"/>
        <v>-9999</v>
      </c>
      <c r="S1188" s="1">
        <f t="shared" si="603"/>
        <v>-9999</v>
      </c>
      <c r="T1188" s="1">
        <f t="shared" si="603"/>
        <v>-9999</v>
      </c>
      <c r="U1188" s="1">
        <f t="shared" si="603"/>
        <v>-9999</v>
      </c>
      <c r="V1188" s="1">
        <f t="shared" si="603"/>
        <v>-9999</v>
      </c>
    </row>
    <row r="1189" spans="2:22" x14ac:dyDescent="0.3">
      <c r="B1189" s="1">
        <v>93</v>
      </c>
      <c r="C1189" s="1">
        <f t="shared" si="585"/>
        <v>3.2534246575343251</v>
      </c>
      <c r="D1189" s="1">
        <f t="shared" si="592"/>
        <v>14.107580487183569</v>
      </c>
      <c r="E1189" s="1">
        <f t="shared" si="602"/>
        <v>0.12909817866724893</v>
      </c>
      <c r="F1189" s="1">
        <f t="shared" si="593"/>
        <v>2.9784839025632865</v>
      </c>
      <c r="G1189" s="1">
        <f t="shared" si="594"/>
        <v>0</v>
      </c>
      <c r="H1189" s="1">
        <f t="shared" si="595"/>
        <v>0</v>
      </c>
      <c r="I1189" s="1">
        <f t="shared" si="596"/>
        <v>0</v>
      </c>
      <c r="J1189" s="1">
        <f t="shared" si="597"/>
        <v>34.510843915409062</v>
      </c>
      <c r="K1189" s="1">
        <f t="shared" si="598"/>
        <v>0</v>
      </c>
      <c r="L1189" s="1">
        <f t="shared" si="599"/>
        <v>34.510843915409062</v>
      </c>
      <c r="M1189" s="1">
        <f t="shared" si="600"/>
        <v>1</v>
      </c>
      <c r="N1189" s="1">
        <f t="shared" si="601"/>
        <v>0</v>
      </c>
      <c r="O1189" s="1">
        <f t="shared" si="611"/>
        <v>-9999</v>
      </c>
      <c r="P1189" s="1">
        <f t="shared" si="611"/>
        <v>-9999</v>
      </c>
      <c r="Q1189" s="1">
        <f t="shared" si="604"/>
        <v>-9999</v>
      </c>
      <c r="R1189" s="1">
        <f t="shared" si="603"/>
        <v>-9999</v>
      </c>
      <c r="S1189" s="1">
        <f t="shared" si="603"/>
        <v>-9999</v>
      </c>
      <c r="T1189" s="1">
        <f t="shared" si="603"/>
        <v>-9999</v>
      </c>
      <c r="U1189" s="1">
        <f t="shared" si="603"/>
        <v>-9999</v>
      </c>
      <c r="V1189" s="1">
        <f t="shared" si="603"/>
        <v>-9999</v>
      </c>
    </row>
    <row r="1190" spans="2:22" x14ac:dyDescent="0.3">
      <c r="B1190" s="1">
        <v>94</v>
      </c>
      <c r="C1190" s="1">
        <f t="shared" si="585"/>
        <v>3.2561643835617224</v>
      </c>
      <c r="D1190" s="1">
        <f t="shared" si="592"/>
        <v>14.193611404463343</v>
      </c>
      <c r="E1190" s="1">
        <f t="shared" si="602"/>
        <v>0.32270958313059239</v>
      </c>
      <c r="F1190" s="1">
        <f t="shared" si="593"/>
        <v>2.9612777191073314</v>
      </c>
      <c r="G1190" s="1">
        <f t="shared" si="594"/>
        <v>0</v>
      </c>
      <c r="H1190" s="1">
        <f t="shared" si="595"/>
        <v>0</v>
      </c>
      <c r="I1190" s="1">
        <f t="shared" si="596"/>
        <v>0</v>
      </c>
      <c r="J1190" s="1">
        <f t="shared" si="597"/>
        <v>34.012080791894427</v>
      </c>
      <c r="K1190" s="1">
        <f t="shared" si="598"/>
        <v>0</v>
      </c>
      <c r="L1190" s="1">
        <f t="shared" si="599"/>
        <v>34.012080791894427</v>
      </c>
      <c r="M1190" s="1">
        <f t="shared" si="600"/>
        <v>1</v>
      </c>
      <c r="N1190" s="1">
        <f t="shared" si="601"/>
        <v>0</v>
      </c>
      <c r="O1190" s="1">
        <f t="shared" si="611"/>
        <v>-9999</v>
      </c>
      <c r="P1190" s="1">
        <f t="shared" si="611"/>
        <v>-9999</v>
      </c>
      <c r="Q1190" s="1">
        <f t="shared" si="604"/>
        <v>-9999</v>
      </c>
      <c r="R1190" s="1">
        <f t="shared" si="603"/>
        <v>-9999</v>
      </c>
      <c r="S1190" s="1">
        <f t="shared" si="603"/>
        <v>-9999</v>
      </c>
      <c r="T1190" s="1">
        <f t="shared" si="603"/>
        <v>-9999</v>
      </c>
      <c r="U1190" s="1">
        <f t="shared" si="603"/>
        <v>-9999</v>
      </c>
      <c r="V1190" s="1">
        <f t="shared" si="603"/>
        <v>-9999</v>
      </c>
    </row>
    <row r="1191" spans="2:22" x14ac:dyDescent="0.3">
      <c r="B1191" s="1">
        <v>95</v>
      </c>
      <c r="C1191" s="1">
        <f t="shared" si="585"/>
        <v>3.2589041095891198</v>
      </c>
      <c r="D1191" s="1">
        <f t="shared" si="592"/>
        <v>14.279584950505482</v>
      </c>
      <c r="E1191" s="1">
        <f t="shared" si="602"/>
        <v>0.60229453363607455</v>
      </c>
      <c r="F1191" s="1">
        <f t="shared" si="593"/>
        <v>2.9440830098989035</v>
      </c>
      <c r="G1191" s="1">
        <f t="shared" si="594"/>
        <v>0</v>
      </c>
      <c r="H1191" s="1">
        <f t="shared" si="595"/>
        <v>0</v>
      </c>
      <c r="I1191" s="1">
        <f t="shared" si="596"/>
        <v>0</v>
      </c>
      <c r="J1191" s="1">
        <f t="shared" si="597"/>
        <v>33.516555958896774</v>
      </c>
      <c r="K1191" s="1">
        <f t="shared" si="598"/>
        <v>0</v>
      </c>
      <c r="L1191" s="1">
        <f t="shared" si="599"/>
        <v>33.516555958896774</v>
      </c>
      <c r="M1191" s="1">
        <f t="shared" si="600"/>
        <v>1</v>
      </c>
      <c r="N1191" s="1">
        <f t="shared" si="601"/>
        <v>0</v>
      </c>
      <c r="O1191" s="1">
        <f t="shared" si="611"/>
        <v>-9999</v>
      </c>
      <c r="P1191" s="1">
        <f t="shared" si="611"/>
        <v>-9999</v>
      </c>
      <c r="Q1191" s="1">
        <f t="shared" si="604"/>
        <v>-9999</v>
      </c>
      <c r="R1191" s="1">
        <f t="shared" si="603"/>
        <v>-9999</v>
      </c>
      <c r="S1191" s="1">
        <f t="shared" si="603"/>
        <v>-9999</v>
      </c>
      <c r="T1191" s="1">
        <f t="shared" si="603"/>
        <v>-9999</v>
      </c>
      <c r="U1191" s="1">
        <f t="shared" si="603"/>
        <v>-9999</v>
      </c>
      <c r="V1191" s="1">
        <f t="shared" si="603"/>
        <v>-9999</v>
      </c>
    </row>
    <row r="1192" spans="2:22" x14ac:dyDescent="0.3">
      <c r="B1192" s="1">
        <v>96</v>
      </c>
      <c r="C1192" s="1">
        <f t="shared" si="585"/>
        <v>3.2616438356165172</v>
      </c>
      <c r="D1192" s="1">
        <f t="shared" si="592"/>
        <v>14.365475649492849</v>
      </c>
      <c r="E1192" s="1">
        <f t="shared" si="602"/>
        <v>0.96777018312892338</v>
      </c>
      <c r="F1192" s="1">
        <f t="shared" si="593"/>
        <v>2.9269048701014304</v>
      </c>
      <c r="G1192" s="1">
        <f t="shared" si="594"/>
        <v>0</v>
      </c>
      <c r="H1192" s="1">
        <f t="shared" si="595"/>
        <v>0</v>
      </c>
      <c r="I1192" s="1">
        <f t="shared" si="596"/>
        <v>0</v>
      </c>
      <c r="J1192" s="1">
        <f t="shared" si="597"/>
        <v>33.024417671188907</v>
      </c>
      <c r="K1192" s="1">
        <f t="shared" si="598"/>
        <v>0</v>
      </c>
      <c r="L1192" s="1">
        <f t="shared" si="599"/>
        <v>33.024417671188907</v>
      </c>
      <c r="M1192" s="1">
        <f t="shared" si="600"/>
        <v>1</v>
      </c>
      <c r="N1192" s="1">
        <f t="shared" si="601"/>
        <v>0</v>
      </c>
      <c r="O1192" s="1">
        <f t="shared" si="611"/>
        <v>-9999</v>
      </c>
      <c r="P1192" s="1">
        <f t="shared" si="611"/>
        <v>-9999</v>
      </c>
      <c r="Q1192" s="1">
        <f t="shared" si="604"/>
        <v>-9999</v>
      </c>
      <c r="R1192" s="1">
        <f t="shared" si="603"/>
        <v>-9999</v>
      </c>
      <c r="S1192" s="1">
        <f t="shared" si="603"/>
        <v>-9999</v>
      </c>
      <c r="T1192" s="1">
        <f t="shared" si="603"/>
        <v>-9999</v>
      </c>
      <c r="U1192" s="1">
        <f t="shared" si="603"/>
        <v>-9999</v>
      </c>
      <c r="V1192" s="1">
        <f t="shared" si="603"/>
        <v>-9999</v>
      </c>
    </row>
    <row r="1193" spans="2:22" x14ac:dyDescent="0.3">
      <c r="B1193" s="1">
        <v>97</v>
      </c>
      <c r="C1193" s="1">
        <f t="shared" si="585"/>
        <v>3.2643835616439145</v>
      </c>
      <c r="D1193" s="1">
        <f t="shared" si="592"/>
        <v>14.451258050157676</v>
      </c>
      <c r="E1193" s="1">
        <f t="shared" si="602"/>
        <v>1.4190282332865998</v>
      </c>
      <c r="F1193" s="1">
        <f t="shared" si="593"/>
        <v>2.9097483899684646</v>
      </c>
      <c r="G1193" s="1">
        <f t="shared" si="594"/>
        <v>0</v>
      </c>
      <c r="H1193" s="1">
        <f t="shared" si="595"/>
        <v>0</v>
      </c>
      <c r="I1193" s="1">
        <f t="shared" si="596"/>
        <v>0</v>
      </c>
      <c r="J1193" s="1">
        <f t="shared" si="597"/>
        <v>32.53581065256288</v>
      </c>
      <c r="K1193" s="1">
        <f t="shared" si="598"/>
        <v>0</v>
      </c>
      <c r="L1193" s="1">
        <f t="shared" si="599"/>
        <v>32.53581065256288</v>
      </c>
      <c r="M1193" s="1">
        <f t="shared" si="600"/>
        <v>1</v>
      </c>
      <c r="N1193" s="1">
        <f t="shared" si="601"/>
        <v>0</v>
      </c>
      <c r="O1193" s="1">
        <f t="shared" si="611"/>
        <v>-9999</v>
      </c>
      <c r="P1193" s="1">
        <f t="shared" si="611"/>
        <v>-9999</v>
      </c>
      <c r="Q1193" s="1">
        <f t="shared" si="604"/>
        <v>-9999</v>
      </c>
      <c r="R1193" s="1">
        <f t="shared" si="603"/>
        <v>-9999</v>
      </c>
      <c r="S1193" s="1">
        <f t="shared" si="603"/>
        <v>-9999</v>
      </c>
      <c r="T1193" s="1">
        <f t="shared" si="603"/>
        <v>-9999</v>
      </c>
      <c r="U1193" s="1">
        <f t="shared" si="603"/>
        <v>-9999</v>
      </c>
      <c r="V1193" s="1">
        <f t="shared" si="603"/>
        <v>-9999</v>
      </c>
    </row>
    <row r="1194" spans="2:22" x14ac:dyDescent="0.3">
      <c r="B1194" s="1">
        <v>98</v>
      </c>
      <c r="C1194" s="1">
        <f t="shared" si="585"/>
        <v>3.2671232876713119</v>
      </c>
      <c r="D1194" s="1">
        <f t="shared" si="592"/>
        <v>14.53690673332328</v>
      </c>
      <c r="E1194" s="1">
        <f t="shared" si="602"/>
        <v>1.9559349666098793</v>
      </c>
      <c r="F1194" s="1">
        <f t="shared" si="593"/>
        <v>2.8926186533353437</v>
      </c>
      <c r="G1194" s="1">
        <f t="shared" si="594"/>
        <v>0</v>
      </c>
      <c r="H1194" s="1">
        <f t="shared" si="595"/>
        <v>0</v>
      </c>
      <c r="I1194" s="1">
        <f t="shared" si="596"/>
        <v>0</v>
      </c>
      <c r="J1194" s="1">
        <f t="shared" si="597"/>
        <v>32.050876042636546</v>
      </c>
      <c r="K1194" s="1">
        <f t="shared" si="598"/>
        <v>0</v>
      </c>
      <c r="L1194" s="1">
        <f t="shared" si="599"/>
        <v>32.050876042636546</v>
      </c>
      <c r="M1194" s="1">
        <f t="shared" si="600"/>
        <v>1</v>
      </c>
      <c r="N1194" s="1">
        <f t="shared" si="601"/>
        <v>0</v>
      </c>
      <c r="O1194" s="1">
        <f t="shared" si="611"/>
        <v>-9999</v>
      </c>
      <c r="P1194" s="1">
        <f t="shared" si="611"/>
        <v>-9999</v>
      </c>
      <c r="Q1194" s="1">
        <f t="shared" si="604"/>
        <v>-9999</v>
      </c>
      <c r="R1194" s="1">
        <f t="shared" si="603"/>
        <v>-9999</v>
      </c>
      <c r="S1194" s="1">
        <f t="shared" si="603"/>
        <v>-9999</v>
      </c>
      <c r="T1194" s="1">
        <f t="shared" si="603"/>
        <v>-9999</v>
      </c>
      <c r="U1194" s="1">
        <f t="shared" si="603"/>
        <v>-9999</v>
      </c>
      <c r="V1194" s="1">
        <f t="shared" si="603"/>
        <v>-9999</v>
      </c>
    </row>
    <row r="1195" spans="2:22" x14ac:dyDescent="0.3">
      <c r="B1195" s="1">
        <v>99</v>
      </c>
      <c r="C1195" s="1">
        <f t="shared" si="585"/>
        <v>3.2698630136987092</v>
      </c>
      <c r="D1195" s="1">
        <f t="shared" si="592"/>
        <v>14.622396319436403</v>
      </c>
      <c r="E1195" s="1">
        <f t="shared" si="602"/>
        <v>2.5783312860462821</v>
      </c>
      <c r="F1195" s="1">
        <f t="shared" si="593"/>
        <v>2.8755207361127191</v>
      </c>
      <c r="G1195" s="1">
        <f t="shared" si="594"/>
        <v>0</v>
      </c>
      <c r="H1195" s="1">
        <f t="shared" si="595"/>
        <v>0</v>
      </c>
      <c r="I1195" s="1">
        <f t="shared" si="596"/>
        <v>0</v>
      </c>
      <c r="J1195" s="1">
        <f t="shared" si="597"/>
        <v>31.569751347448175</v>
      </c>
      <c r="K1195" s="1">
        <f t="shared" si="598"/>
        <v>0</v>
      </c>
      <c r="L1195" s="1">
        <f t="shared" si="599"/>
        <v>31.569751347448175</v>
      </c>
      <c r="M1195" s="1">
        <f t="shared" si="600"/>
        <v>1</v>
      </c>
      <c r="N1195" s="1">
        <f t="shared" si="601"/>
        <v>0</v>
      </c>
      <c r="O1195" s="1">
        <f t="shared" si="611"/>
        <v>-9999</v>
      </c>
      <c r="P1195" s="1">
        <f t="shared" si="611"/>
        <v>-9999</v>
      </c>
      <c r="Q1195" s="1">
        <f t="shared" si="604"/>
        <v>-9999</v>
      </c>
      <c r="R1195" s="1">
        <f t="shared" si="603"/>
        <v>-9999</v>
      </c>
      <c r="S1195" s="1">
        <f t="shared" si="603"/>
        <v>-9999</v>
      </c>
      <c r="T1195" s="1">
        <f t="shared" si="603"/>
        <v>-9999</v>
      </c>
      <c r="U1195" s="1">
        <f t="shared" si="603"/>
        <v>-9999</v>
      </c>
      <c r="V1195" s="1">
        <f t="shared" si="603"/>
        <v>-9999</v>
      </c>
    </row>
    <row r="1196" spans="2:22" x14ac:dyDescent="0.3">
      <c r="B1196" s="1">
        <v>100</v>
      </c>
      <c r="C1196" s="1">
        <f t="shared" si="585"/>
        <v>3.2726027397261066</v>
      </c>
      <c r="D1196" s="1">
        <f t="shared" si="592"/>
        <v>14.707701476087683</v>
      </c>
      <c r="E1196" s="1">
        <f t="shared" si="602"/>
        <v>3.2860327621339636</v>
      </c>
      <c r="F1196" s="1">
        <f t="shared" si="593"/>
        <v>2.8584597047824634</v>
      </c>
      <c r="G1196" s="1">
        <f t="shared" si="594"/>
        <v>0</v>
      </c>
      <c r="H1196" s="1">
        <f t="shared" si="595"/>
        <v>0</v>
      </c>
      <c r="I1196" s="1">
        <f t="shared" si="596"/>
        <v>0</v>
      </c>
      <c r="J1196" s="1">
        <f t="shared" si="597"/>
        <v>31.092570393888582</v>
      </c>
      <c r="K1196" s="1">
        <f t="shared" si="598"/>
        <v>0</v>
      </c>
      <c r="L1196" s="1">
        <f t="shared" si="599"/>
        <v>31.092570393888582</v>
      </c>
      <c r="M1196" s="1">
        <f t="shared" si="600"/>
        <v>1</v>
      </c>
      <c r="N1196" s="1">
        <f t="shared" si="601"/>
        <v>0</v>
      </c>
      <c r="O1196" s="1">
        <f t="shared" si="611"/>
        <v>-9999</v>
      </c>
      <c r="P1196" s="1">
        <f t="shared" si="611"/>
        <v>-9999</v>
      </c>
      <c r="Q1196" s="1">
        <f t="shared" si="604"/>
        <v>-9999</v>
      </c>
      <c r="R1196" s="1">
        <f t="shared" si="603"/>
        <v>-9999</v>
      </c>
      <c r="S1196" s="1">
        <f t="shared" si="603"/>
        <v>-9999</v>
      </c>
      <c r="T1196" s="1">
        <f t="shared" si="603"/>
        <v>-9999</v>
      </c>
      <c r="U1196" s="1">
        <f t="shared" si="603"/>
        <v>-9999</v>
      </c>
      <c r="V1196" s="1">
        <f t="shared" si="603"/>
        <v>-9999</v>
      </c>
    </row>
    <row r="1197" spans="2:22" x14ac:dyDescent="0.3">
      <c r="B1197" s="1">
        <v>101</v>
      </c>
      <c r="C1197" s="1">
        <f t="shared" ref="C1197:C1239" si="618">C1196+1/365</f>
        <v>3.275342465753504</v>
      </c>
      <c r="D1197" s="1">
        <f t="shared" si="592"/>
        <v>14.792796925518131</v>
      </c>
      <c r="E1197" s="1">
        <f t="shared" si="602"/>
        <v>4.078829687652096</v>
      </c>
      <c r="F1197" s="1">
        <f t="shared" si="593"/>
        <v>2.8414406148963738</v>
      </c>
      <c r="G1197" s="1">
        <f t="shared" si="594"/>
        <v>0</v>
      </c>
      <c r="H1197" s="1">
        <f t="shared" si="595"/>
        <v>0</v>
      </c>
      <c r="I1197" s="1">
        <f t="shared" si="596"/>
        <v>0</v>
      </c>
      <c r="J1197" s="1">
        <f t="shared" si="597"/>
        <v>30.619463288014028</v>
      </c>
      <c r="K1197" s="1">
        <f t="shared" si="598"/>
        <v>0</v>
      </c>
      <c r="L1197" s="1">
        <f t="shared" si="599"/>
        <v>30.619463288014028</v>
      </c>
      <c r="M1197" s="1">
        <f t="shared" si="600"/>
        <v>1</v>
      </c>
      <c r="N1197" s="1">
        <f t="shared" si="601"/>
        <v>0</v>
      </c>
      <c r="O1197" s="1">
        <f t="shared" si="611"/>
        <v>-9999</v>
      </c>
      <c r="P1197" s="1">
        <f t="shared" si="611"/>
        <v>-9999</v>
      </c>
      <c r="Q1197" s="1">
        <f t="shared" si="604"/>
        <v>-9999</v>
      </c>
      <c r="R1197" s="1">
        <f t="shared" si="603"/>
        <v>-9999</v>
      </c>
      <c r="S1197" s="1">
        <f t="shared" si="603"/>
        <v>-9999</v>
      </c>
      <c r="T1197" s="1">
        <f t="shared" si="603"/>
        <v>-9999</v>
      </c>
      <c r="U1197" s="1">
        <f t="shared" si="603"/>
        <v>-9999</v>
      </c>
      <c r="V1197" s="1">
        <f t="shared" si="603"/>
        <v>-9999</v>
      </c>
    </row>
    <row r="1198" spans="2:22" x14ac:dyDescent="0.3">
      <c r="B1198" s="1">
        <v>102</v>
      </c>
      <c r="C1198" s="1">
        <f t="shared" si="618"/>
        <v>3.2780821917809013</v>
      </c>
      <c r="D1198" s="1">
        <f t="shared" si="592"/>
        <v>14.877657452109588</v>
      </c>
      <c r="E1198" s="1">
        <f t="shared" si="602"/>
        <v>4.9564871397616841</v>
      </c>
      <c r="F1198" s="1">
        <f t="shared" si="593"/>
        <v>2.8244685095780824</v>
      </c>
      <c r="G1198" s="1">
        <f t="shared" si="594"/>
        <v>0</v>
      </c>
      <c r="H1198" s="1">
        <f t="shared" si="595"/>
        <v>0</v>
      </c>
      <c r="I1198" s="1">
        <f t="shared" si="596"/>
        <v>0</v>
      </c>
      <c r="J1198" s="1">
        <f t="shared" si="597"/>
        <v>30.150556377280342</v>
      </c>
      <c r="K1198" s="1">
        <f t="shared" si="598"/>
        <v>0</v>
      </c>
      <c r="L1198" s="1">
        <f t="shared" si="599"/>
        <v>30.150556377280342</v>
      </c>
      <c r="M1198" s="1">
        <f t="shared" si="600"/>
        <v>1</v>
      </c>
      <c r="N1198" s="1">
        <f t="shared" si="601"/>
        <v>0</v>
      </c>
      <c r="O1198" s="1">
        <f t="shared" si="611"/>
        <v>-9999</v>
      </c>
      <c r="P1198" s="1">
        <f t="shared" si="611"/>
        <v>-9999</v>
      </c>
      <c r="Q1198" s="1">
        <f t="shared" si="604"/>
        <v>-9999</v>
      </c>
      <c r="R1198" s="1">
        <f t="shared" si="604"/>
        <v>-9999</v>
      </c>
      <c r="S1198" s="1">
        <f t="shared" si="604"/>
        <v>-9999</v>
      </c>
      <c r="T1198" s="1">
        <f t="shared" si="604"/>
        <v>-9999</v>
      </c>
      <c r="U1198" s="1">
        <f t="shared" si="604"/>
        <v>-9999</v>
      </c>
      <c r="V1198" s="1">
        <f t="shared" si="603"/>
        <v>-9999</v>
      </c>
    </row>
    <row r="1199" spans="2:22" x14ac:dyDescent="0.3">
      <c r="B1199" s="1">
        <v>103</v>
      </c>
      <c r="C1199" s="1">
        <f t="shared" si="618"/>
        <v>3.2808219178082987</v>
      </c>
      <c r="D1199" s="1">
        <f t="shared" si="592"/>
        <v>14.962257909856605</v>
      </c>
      <c r="E1199" s="1">
        <f t="shared" si="602"/>
        <v>5.9187450496182876</v>
      </c>
      <c r="F1199" s="1">
        <f t="shared" si="593"/>
        <v>2.8075484180286789</v>
      </c>
      <c r="G1199" s="1">
        <f t="shared" si="594"/>
        <v>0</v>
      </c>
      <c r="H1199" s="1">
        <f t="shared" si="595"/>
        <v>0</v>
      </c>
      <c r="I1199" s="1">
        <f t="shared" si="596"/>
        <v>0</v>
      </c>
      <c r="J1199" s="1">
        <f t="shared" si="597"/>
        <v>29.685972216737614</v>
      </c>
      <c r="K1199" s="1">
        <f t="shared" si="598"/>
        <v>0</v>
      </c>
      <c r="L1199" s="1">
        <f t="shared" si="599"/>
        <v>29.685972216737614</v>
      </c>
      <c r="M1199" s="1">
        <f t="shared" si="600"/>
        <v>1</v>
      </c>
      <c r="N1199" s="1">
        <f t="shared" si="601"/>
        <v>0</v>
      </c>
      <c r="O1199" s="1">
        <f t="shared" si="611"/>
        <v>-9999</v>
      </c>
      <c r="P1199" s="1">
        <f t="shared" si="611"/>
        <v>-9999</v>
      </c>
      <c r="Q1199" s="1">
        <f t="shared" si="604"/>
        <v>-9999</v>
      </c>
      <c r="R1199" s="1">
        <f t="shared" si="604"/>
        <v>-9999</v>
      </c>
      <c r="S1199" s="1">
        <f t="shared" si="604"/>
        <v>-9999</v>
      </c>
      <c r="T1199" s="1">
        <f t="shared" si="604"/>
        <v>-9999</v>
      </c>
      <c r="U1199" s="1">
        <f t="shared" si="604"/>
        <v>-9999</v>
      </c>
      <c r="V1199" s="1">
        <f t="shared" si="603"/>
        <v>-9999</v>
      </c>
    </row>
    <row r="1200" spans="2:22" x14ac:dyDescent="0.3">
      <c r="B1200" s="1">
        <v>104</v>
      </c>
      <c r="C1200" s="1">
        <f t="shared" si="618"/>
        <v>3.283561643835696</v>
      </c>
      <c r="D1200" s="1">
        <f t="shared" si="592"/>
        <v>15.046573229817685</v>
      </c>
      <c r="E1200" s="1">
        <f t="shared" si="602"/>
        <v>6.9653182794359729</v>
      </c>
      <c r="F1200" s="1">
        <f t="shared" si="593"/>
        <v>2.7906853540364627</v>
      </c>
      <c r="G1200" s="1">
        <f t="shared" si="594"/>
        <v>0</v>
      </c>
      <c r="H1200" s="1">
        <f t="shared" si="595"/>
        <v>0</v>
      </c>
      <c r="I1200" s="1">
        <f t="shared" si="596"/>
        <v>0</v>
      </c>
      <c r="J1200" s="1">
        <f t="shared" si="597"/>
        <v>29.225829539219212</v>
      </c>
      <c r="K1200" s="1">
        <f t="shared" si="598"/>
        <v>0</v>
      </c>
      <c r="L1200" s="1">
        <f t="shared" si="599"/>
        <v>29.225829539219212</v>
      </c>
      <c r="M1200" s="1">
        <f t="shared" si="600"/>
        <v>1</v>
      </c>
      <c r="N1200" s="1">
        <f t="shared" si="601"/>
        <v>0</v>
      </c>
      <c r="O1200" s="1">
        <f t="shared" si="611"/>
        <v>-9999</v>
      </c>
      <c r="P1200" s="1">
        <f t="shared" si="611"/>
        <v>-9999</v>
      </c>
      <c r="Q1200" s="1">
        <f t="shared" si="604"/>
        <v>-9999</v>
      </c>
      <c r="R1200" s="1">
        <f t="shared" si="604"/>
        <v>-9999</v>
      </c>
      <c r="S1200" s="1">
        <f t="shared" si="604"/>
        <v>-9999</v>
      </c>
      <c r="T1200" s="1">
        <f t="shared" si="604"/>
        <v>-9999</v>
      </c>
      <c r="U1200" s="1">
        <f t="shared" si="604"/>
        <v>-9999</v>
      </c>
      <c r="V1200" s="1">
        <f t="shared" si="603"/>
        <v>-9999</v>
      </c>
    </row>
    <row r="1201" spans="2:22" x14ac:dyDescent="0.3">
      <c r="B1201" s="1">
        <v>105</v>
      </c>
      <c r="C1201" s="1">
        <f t="shared" si="618"/>
        <v>3.2863013698630934</v>
      </c>
      <c r="D1201" s="1">
        <f t="shared" si="592"/>
        <v>15.130578427543872</v>
      </c>
      <c r="E1201" s="1">
        <f t="shared" si="602"/>
        <v>8.0958967069798433</v>
      </c>
      <c r="F1201" s="1">
        <f t="shared" si="593"/>
        <v>2.7738843144912253</v>
      </c>
      <c r="G1201" s="1">
        <f t="shared" si="594"/>
        <v>0</v>
      </c>
      <c r="H1201" s="1">
        <f t="shared" si="595"/>
        <v>0</v>
      </c>
      <c r="I1201" s="1">
        <f t="shared" si="596"/>
        <v>0</v>
      </c>
      <c r="J1201" s="1">
        <f t="shared" si="597"/>
        <v>28.770243229555287</v>
      </c>
      <c r="K1201" s="1">
        <f t="shared" si="598"/>
        <v>0</v>
      </c>
      <c r="L1201" s="1">
        <f t="shared" si="599"/>
        <v>28.770243229555287</v>
      </c>
      <c r="M1201" s="1">
        <f t="shared" si="600"/>
        <v>1</v>
      </c>
      <c r="N1201" s="1">
        <f t="shared" si="601"/>
        <v>0</v>
      </c>
      <c r="O1201" s="1">
        <f t="shared" ref="O1201" si="619">F1201</f>
        <v>2.7738843144912253</v>
      </c>
      <c r="P1201" s="1">
        <f t="shared" ref="P1201" ca="1" si="620">L1201+_xlfn.LOGNORM.INV(RAND(),0,0.025*L1201)</f>
        <v>29.111189599143557</v>
      </c>
      <c r="Q1201" s="1">
        <f t="shared" ref="Q1201" ca="1" si="621">0.025*P1201</f>
        <v>0.72777973997858902</v>
      </c>
      <c r="R1201" s="1">
        <f t="shared" ref="R1201" si="622">M1201</f>
        <v>1</v>
      </c>
      <c r="S1201" s="1">
        <f t="shared" ref="S1201" si="623">N1201</f>
        <v>0</v>
      </c>
      <c r="T1201" s="1">
        <v>0.1</v>
      </c>
      <c r="U1201" s="1">
        <v>0.1</v>
      </c>
      <c r="V1201" s="1">
        <f t="shared" si="603"/>
        <v>-9999</v>
      </c>
    </row>
    <row r="1202" spans="2:22" x14ac:dyDescent="0.3">
      <c r="B1202" s="1">
        <v>106</v>
      </c>
      <c r="C1202" s="1">
        <f t="shared" si="618"/>
        <v>3.2890410958904908</v>
      </c>
      <c r="D1202" s="1">
        <f t="shared" si="592"/>
        <v>15.214248610482114</v>
      </c>
      <c r="E1202" s="1">
        <f t="shared" si="602"/>
        <v>9.3101453174619593</v>
      </c>
      <c r="F1202" s="1">
        <f t="shared" si="593"/>
        <v>2.7571502779035773</v>
      </c>
      <c r="G1202" s="1">
        <f t="shared" si="594"/>
        <v>0</v>
      </c>
      <c r="H1202" s="1">
        <f t="shared" si="595"/>
        <v>0</v>
      </c>
      <c r="I1202" s="1">
        <f t="shared" si="596"/>
        <v>0</v>
      </c>
      <c r="J1202" s="1">
        <f t="shared" si="597"/>
        <v>28.319324302840087</v>
      </c>
      <c r="K1202" s="1">
        <f t="shared" si="598"/>
        <v>0</v>
      </c>
      <c r="L1202" s="1">
        <f t="shared" si="599"/>
        <v>28.319324302840087</v>
      </c>
      <c r="M1202" s="1">
        <f t="shared" si="600"/>
        <v>1</v>
      </c>
      <c r="N1202" s="1">
        <f t="shared" si="601"/>
        <v>0</v>
      </c>
      <c r="O1202" s="1">
        <f t="shared" ref="O1202:Q1202" si="624">-9999</f>
        <v>-9999</v>
      </c>
      <c r="P1202" s="1">
        <f t="shared" si="624"/>
        <v>-9999</v>
      </c>
      <c r="Q1202" s="1">
        <f t="shared" si="624"/>
        <v>-9999</v>
      </c>
      <c r="R1202" s="1">
        <f t="shared" si="603"/>
        <v>-9999</v>
      </c>
      <c r="S1202" s="1">
        <f t="shared" si="603"/>
        <v>-9999</v>
      </c>
      <c r="T1202" s="1">
        <f t="shared" si="603"/>
        <v>-9999</v>
      </c>
      <c r="U1202" s="1">
        <f t="shared" si="603"/>
        <v>-9999</v>
      </c>
      <c r="V1202" s="1">
        <f t="shared" si="603"/>
        <v>-9999</v>
      </c>
    </row>
    <row r="1203" spans="2:22" x14ac:dyDescent="0.3">
      <c r="B1203" s="1">
        <v>107</v>
      </c>
      <c r="C1203" s="1">
        <f t="shared" si="618"/>
        <v>3.2917808219178881</v>
      </c>
      <c r="D1203" s="1">
        <f t="shared" si="592"/>
        <v>15.297558985351422</v>
      </c>
      <c r="E1203" s="1">
        <f t="shared" si="602"/>
        <v>10.607704302813382</v>
      </c>
      <c r="F1203" s="1">
        <f t="shared" si="593"/>
        <v>2.7404882029297157</v>
      </c>
      <c r="G1203" s="1">
        <f t="shared" si="594"/>
        <v>1</v>
      </c>
      <c r="H1203" s="1">
        <f t="shared" si="595"/>
        <v>0</v>
      </c>
      <c r="I1203" s="1">
        <f t="shared" si="596"/>
        <v>0</v>
      </c>
      <c r="J1203" s="1">
        <f t="shared" si="597"/>
        <v>27.873179886776168</v>
      </c>
      <c r="K1203" s="1">
        <f t="shared" si="598"/>
        <v>0</v>
      </c>
      <c r="L1203" s="1">
        <f t="shared" si="599"/>
        <v>27.873179886776168</v>
      </c>
      <c r="M1203" s="1">
        <f t="shared" si="600"/>
        <v>1</v>
      </c>
      <c r="N1203" s="1">
        <f t="shared" si="601"/>
        <v>0</v>
      </c>
      <c r="O1203" s="1">
        <f t="shared" si="611"/>
        <v>-9999</v>
      </c>
      <c r="P1203" s="1">
        <f t="shared" si="611"/>
        <v>-9999</v>
      </c>
      <c r="Q1203" s="1">
        <f t="shared" si="604"/>
        <v>-9999</v>
      </c>
      <c r="R1203" s="1">
        <f t="shared" si="603"/>
        <v>-9999</v>
      </c>
      <c r="S1203" s="1">
        <f t="shared" si="603"/>
        <v>-9999</v>
      </c>
      <c r="T1203" s="1">
        <f t="shared" si="603"/>
        <v>-9999</v>
      </c>
      <c r="U1203" s="1">
        <f t="shared" si="603"/>
        <v>-9999</v>
      </c>
      <c r="V1203" s="1">
        <f t="shared" si="603"/>
        <v>-9999</v>
      </c>
    </row>
    <row r="1204" spans="2:22" x14ac:dyDescent="0.3">
      <c r="B1204" s="1">
        <v>108</v>
      </c>
      <c r="C1204" s="1">
        <f t="shared" si="618"/>
        <v>3.2945205479452855</v>
      </c>
      <c r="D1204" s="1">
        <f t="shared" si="592"/>
        <v>15.380484865489752</v>
      </c>
      <c r="E1204" s="1">
        <f t="shared" si="602"/>
        <v>11.988189168303133</v>
      </c>
      <c r="F1204" s="1">
        <f t="shared" si="593"/>
        <v>2.7239030269020494</v>
      </c>
      <c r="G1204" s="1">
        <f t="shared" si="594"/>
        <v>1</v>
      </c>
      <c r="H1204" s="1">
        <f t="shared" si="595"/>
        <v>3.1438924399789709E-3</v>
      </c>
      <c r="I1204" s="1">
        <f t="shared" si="596"/>
        <v>3.1438924399789709E-3</v>
      </c>
      <c r="J1204" s="1">
        <f t="shared" si="597"/>
        <v>27.431913208115382</v>
      </c>
      <c r="K1204" s="1">
        <f t="shared" si="598"/>
        <v>5.8841316972904401E-2</v>
      </c>
      <c r="L1204" s="1">
        <f t="shared" si="599"/>
        <v>26.658803792157471</v>
      </c>
      <c r="M1204" s="1">
        <f t="shared" si="600"/>
        <v>0.99995122451708274</v>
      </c>
      <c r="N1204" s="1">
        <f t="shared" si="601"/>
        <v>9.8766688102178059E-3</v>
      </c>
      <c r="O1204" s="1">
        <f t="shared" si="611"/>
        <v>-9999</v>
      </c>
      <c r="P1204" s="1">
        <f t="shared" si="611"/>
        <v>-9999</v>
      </c>
      <c r="Q1204" s="1">
        <f t="shared" si="604"/>
        <v>-9999</v>
      </c>
      <c r="R1204" s="1">
        <f t="shared" si="603"/>
        <v>-9999</v>
      </c>
      <c r="S1204" s="1">
        <f t="shared" si="603"/>
        <v>-9999</v>
      </c>
      <c r="T1204" s="1">
        <f t="shared" si="603"/>
        <v>-9999</v>
      </c>
      <c r="U1204" s="1">
        <f t="shared" si="603"/>
        <v>-9999</v>
      </c>
      <c r="V1204" s="1">
        <f t="shared" si="603"/>
        <v>-9999</v>
      </c>
    </row>
    <row r="1205" spans="2:22" x14ac:dyDescent="0.3">
      <c r="B1205" s="1">
        <v>109</v>
      </c>
      <c r="C1205" s="1">
        <f t="shared" si="618"/>
        <v>3.2972602739726828</v>
      </c>
      <c r="D1205" s="1">
        <f t="shared" si="592"/>
        <v>15.463001678169153</v>
      </c>
      <c r="E1205" s="1">
        <f t="shared" si="602"/>
        <v>13.451190846472286</v>
      </c>
      <c r="F1205" s="1">
        <f t="shared" si="593"/>
        <v>2.7073996643661693</v>
      </c>
      <c r="G1205" s="1">
        <f t="shared" si="594"/>
        <v>1</v>
      </c>
      <c r="H1205" s="1">
        <f t="shared" si="595"/>
        <v>9.8077853274611791E-3</v>
      </c>
      <c r="I1205" s="1">
        <f t="shared" si="596"/>
        <v>9.8077853274611791E-3</v>
      </c>
      <c r="J1205" s="1">
        <f t="shared" si="597"/>
        <v>26.995623583214698</v>
      </c>
      <c r="K1205" s="1">
        <f t="shared" si="598"/>
        <v>0.18297557040123977</v>
      </c>
      <c r="L1205" s="1">
        <f t="shared" si="599"/>
        <v>24.82021137948858</v>
      </c>
      <c r="M1205" s="1">
        <f t="shared" si="600"/>
        <v>0.99952534583833585</v>
      </c>
      <c r="N1205" s="1">
        <f t="shared" si="601"/>
        <v>3.0807191153285535E-2</v>
      </c>
      <c r="O1205" s="1">
        <f t="shared" si="611"/>
        <v>-9999</v>
      </c>
      <c r="P1205" s="1">
        <f t="shared" si="611"/>
        <v>-9999</v>
      </c>
      <c r="Q1205" s="1">
        <f t="shared" si="604"/>
        <v>-9999</v>
      </c>
      <c r="R1205" s="1">
        <f t="shared" si="603"/>
        <v>-9999</v>
      </c>
      <c r="S1205" s="1">
        <f t="shared" si="603"/>
        <v>-9999</v>
      </c>
      <c r="T1205" s="1">
        <f t="shared" si="603"/>
        <v>-9999</v>
      </c>
      <c r="U1205" s="1">
        <f t="shared" si="603"/>
        <v>-9999</v>
      </c>
      <c r="V1205" s="1">
        <f t="shared" si="603"/>
        <v>-9999</v>
      </c>
    </row>
    <row r="1206" spans="2:22" x14ac:dyDescent="0.3">
      <c r="B1206" s="1">
        <v>110</v>
      </c>
      <c r="C1206" s="1">
        <f t="shared" si="618"/>
        <v>3.3000000000000802</v>
      </c>
      <c r="D1206" s="1">
        <f t="shared" si="592"/>
        <v>15.545084971877133</v>
      </c>
      <c r="E1206" s="1">
        <f t="shared" si="602"/>
        <v>14.996275818349417</v>
      </c>
      <c r="F1206" s="1">
        <f t="shared" si="593"/>
        <v>2.6909830056245734</v>
      </c>
      <c r="G1206" s="1">
        <f t="shared" si="594"/>
        <v>1</v>
      </c>
      <c r="H1206" s="1">
        <f t="shared" si="595"/>
        <v>1.8992425902820919E-2</v>
      </c>
      <c r="I1206" s="1">
        <f t="shared" si="596"/>
        <v>1.8992425902820919E-2</v>
      </c>
      <c r="J1206" s="1">
        <f t="shared" si="597"/>
        <v>26.564406412719435</v>
      </c>
      <c r="K1206" s="1">
        <f t="shared" si="598"/>
        <v>0.35318638156908122</v>
      </c>
      <c r="L1206" s="1">
        <f t="shared" si="599"/>
        <v>22.836066905875718</v>
      </c>
      <c r="M1206" s="1">
        <f t="shared" si="600"/>
        <v>0.99822048446587341</v>
      </c>
      <c r="N1206" s="1">
        <f t="shared" si="601"/>
        <v>5.9631069022087001E-2</v>
      </c>
      <c r="O1206" s="1">
        <f t="shared" si="611"/>
        <v>-9999</v>
      </c>
      <c r="P1206" s="1">
        <f t="shared" si="611"/>
        <v>-9999</v>
      </c>
      <c r="Q1206" s="1">
        <f t="shared" si="604"/>
        <v>-9999</v>
      </c>
      <c r="R1206" s="1">
        <f t="shared" si="603"/>
        <v>-9999</v>
      </c>
      <c r="S1206" s="1">
        <f t="shared" si="603"/>
        <v>-9999</v>
      </c>
      <c r="T1206" s="1">
        <f t="shared" si="603"/>
        <v>-9999</v>
      </c>
      <c r="U1206" s="1">
        <f t="shared" si="603"/>
        <v>-9999</v>
      </c>
      <c r="V1206" s="1">
        <f t="shared" si="603"/>
        <v>-9999</v>
      </c>
    </row>
    <row r="1207" spans="2:22" x14ac:dyDescent="0.3">
      <c r="B1207" s="1">
        <v>111</v>
      </c>
      <c r="C1207" s="1">
        <f t="shared" si="618"/>
        <v>3.3027397260274776</v>
      </c>
      <c r="D1207" s="1">
        <f t="shared" si="592"/>
        <v>15.62671042356228</v>
      </c>
      <c r="E1207" s="1">
        <f t="shared" si="602"/>
        <v>16.622986241911697</v>
      </c>
      <c r="F1207" s="1">
        <f t="shared" si="593"/>
        <v>2.6746579152875443</v>
      </c>
      <c r="G1207" s="1">
        <f t="shared" si="594"/>
        <v>1</v>
      </c>
      <c r="H1207" s="1">
        <f t="shared" si="595"/>
        <v>3.0253057504239296E-2</v>
      </c>
      <c r="I1207" s="1">
        <f t="shared" si="596"/>
        <v>3.0253057504239296E-2</v>
      </c>
      <c r="J1207" s="1">
        <f t="shared" si="597"/>
        <v>26.138353180382047</v>
      </c>
      <c r="K1207" s="1">
        <f t="shared" si="598"/>
        <v>0.56077468837957645</v>
      </c>
      <c r="L1207" s="1">
        <f t="shared" si="599"/>
        <v>20.922236895865069</v>
      </c>
      <c r="M1207" s="1">
        <f t="shared" si="600"/>
        <v>0.99548683355058032</v>
      </c>
      <c r="N1207" s="1">
        <f t="shared" si="601"/>
        <v>9.4899758837623763E-2</v>
      </c>
      <c r="O1207" s="1">
        <f t="shared" si="611"/>
        <v>-9999</v>
      </c>
      <c r="P1207" s="1">
        <f t="shared" si="611"/>
        <v>-9999</v>
      </c>
      <c r="Q1207" s="1">
        <f t="shared" si="604"/>
        <v>-9999</v>
      </c>
      <c r="R1207" s="1">
        <f t="shared" si="603"/>
        <v>-9999</v>
      </c>
      <c r="S1207" s="1">
        <f t="shared" si="603"/>
        <v>-9999</v>
      </c>
      <c r="T1207" s="1">
        <f t="shared" si="603"/>
        <v>-9999</v>
      </c>
      <c r="U1207" s="1">
        <f t="shared" si="603"/>
        <v>-9999</v>
      </c>
      <c r="V1207" s="1">
        <f t="shared" si="603"/>
        <v>-9999</v>
      </c>
    </row>
    <row r="1208" spans="2:22" x14ac:dyDescent="0.3">
      <c r="B1208" s="1">
        <v>112</v>
      </c>
      <c r="C1208" s="1">
        <f t="shared" si="618"/>
        <v>3.3054794520548749</v>
      </c>
      <c r="D1208" s="1">
        <f t="shared" si="592"/>
        <v>15.70785384584164</v>
      </c>
      <c r="E1208" s="1">
        <f t="shared" si="602"/>
        <v>18.330840087753337</v>
      </c>
      <c r="F1208" s="1">
        <f t="shared" si="593"/>
        <v>2.6584292308316719</v>
      </c>
      <c r="G1208" s="1">
        <f t="shared" si="594"/>
        <v>1</v>
      </c>
      <c r="H1208" s="1">
        <f t="shared" si="595"/>
        <v>4.3296787510528907E-2</v>
      </c>
      <c r="I1208" s="1">
        <f t="shared" si="596"/>
        <v>4.3296787510528907E-2</v>
      </c>
      <c r="J1208" s="1">
        <f t="shared" si="597"/>
        <v>25.717551456023575</v>
      </c>
      <c r="K1208" s="1">
        <f t="shared" si="598"/>
        <v>0.79995412678438438</v>
      </c>
      <c r="L1208" s="1">
        <f t="shared" si="599"/>
        <v>19.168975353545285</v>
      </c>
      <c r="M1208" s="1">
        <f t="shared" si="600"/>
        <v>0.99076341572978699</v>
      </c>
      <c r="N1208" s="1">
        <f t="shared" si="601"/>
        <v>0.13560182171138174</v>
      </c>
      <c r="O1208" s="1">
        <f t="shared" si="611"/>
        <v>-9999</v>
      </c>
      <c r="P1208" s="1">
        <f t="shared" si="611"/>
        <v>-9999</v>
      </c>
      <c r="Q1208" s="1">
        <f t="shared" si="604"/>
        <v>-9999</v>
      </c>
      <c r="R1208" s="1">
        <f t="shared" si="603"/>
        <v>-9999</v>
      </c>
      <c r="S1208" s="1">
        <f t="shared" si="603"/>
        <v>-9999</v>
      </c>
      <c r="T1208" s="1">
        <f t="shared" si="603"/>
        <v>-9999</v>
      </c>
      <c r="U1208" s="1">
        <f t="shared" si="603"/>
        <v>-9999</v>
      </c>
      <c r="V1208" s="1">
        <f t="shared" si="603"/>
        <v>-9999</v>
      </c>
    </row>
    <row r="1209" spans="2:22" x14ac:dyDescent="0.3">
      <c r="B1209" s="1">
        <v>113</v>
      </c>
      <c r="C1209" s="1">
        <f t="shared" si="618"/>
        <v>3.3082191780822723</v>
      </c>
      <c r="D1209" s="1">
        <f t="shared" si="592"/>
        <v>15.788491194167989</v>
      </c>
      <c r="E1209" s="1">
        <f t="shared" si="602"/>
        <v>20.119331281921326</v>
      </c>
      <c r="F1209" s="1">
        <f t="shared" si="593"/>
        <v>2.6423017611664026</v>
      </c>
      <c r="G1209" s="1">
        <f t="shared" si="594"/>
        <v>1</v>
      </c>
      <c r="H1209" s="1">
        <f t="shared" si="595"/>
        <v>5.7903776705966727E-2</v>
      </c>
      <c r="I1209" s="1">
        <f t="shared" si="596"/>
        <v>5.7903776705966727E-2</v>
      </c>
      <c r="J1209" s="1">
        <f t="shared" si="597"/>
        <v>25.302084902637912</v>
      </c>
      <c r="K1209" s="1">
        <f t="shared" si="598"/>
        <v>1.0663545790501028</v>
      </c>
      <c r="L1209" s="1">
        <f t="shared" si="599"/>
        <v>17.601670435278827</v>
      </c>
      <c r="M1209" s="1">
        <f t="shared" si="600"/>
        <v>0.98349993754638942</v>
      </c>
      <c r="N1209" s="1">
        <f t="shared" si="601"/>
        <v>0.18090846538028033</v>
      </c>
      <c r="O1209" s="1">
        <f t="shared" si="611"/>
        <v>-9999</v>
      </c>
      <c r="P1209" s="1">
        <f t="shared" si="611"/>
        <v>-9999</v>
      </c>
      <c r="Q1209" s="1">
        <f t="shared" si="604"/>
        <v>-9999</v>
      </c>
      <c r="R1209" s="1">
        <f t="shared" si="603"/>
        <v>-9999</v>
      </c>
      <c r="S1209" s="1">
        <f t="shared" si="603"/>
        <v>-9999</v>
      </c>
      <c r="T1209" s="1">
        <f t="shared" si="603"/>
        <v>-9999</v>
      </c>
      <c r="U1209" s="1">
        <f t="shared" si="603"/>
        <v>-9999</v>
      </c>
      <c r="V1209" s="1">
        <f t="shared" si="603"/>
        <v>-9999</v>
      </c>
    </row>
    <row r="1210" spans="2:22" x14ac:dyDescent="0.3">
      <c r="B1210" s="1">
        <v>114</v>
      </c>
      <c r="C1210" s="1">
        <f t="shared" si="618"/>
        <v>3.3109589041096696</v>
      </c>
      <c r="D1210" s="1">
        <f t="shared" si="592"/>
        <v>15.868598573954687</v>
      </c>
      <c r="E1210" s="1">
        <f t="shared" si="602"/>
        <v>21.987929855876011</v>
      </c>
      <c r="F1210" s="1">
        <f t="shared" si="593"/>
        <v>2.6262802852090625</v>
      </c>
      <c r="G1210" s="1">
        <f t="shared" si="594"/>
        <v>1</v>
      </c>
      <c r="H1210" s="1">
        <f t="shared" si="595"/>
        <v>7.3896944902524159E-2</v>
      </c>
      <c r="I1210" s="1">
        <f t="shared" si="596"/>
        <v>7.3896944902524159E-2</v>
      </c>
      <c r="J1210" s="1">
        <f t="shared" si="597"/>
        <v>24.892033287636895</v>
      </c>
      <c r="K1210" s="1">
        <f t="shared" si="598"/>
        <v>1.3564445468089943</v>
      </c>
      <c r="L1210" s="1">
        <f t="shared" si="599"/>
        <v>16.215552887156043</v>
      </c>
      <c r="M1210" s="1">
        <f t="shared" si="600"/>
        <v>0.9731730502025806</v>
      </c>
      <c r="N1210" s="1">
        <f t="shared" si="601"/>
        <v>0.23007436701946055</v>
      </c>
      <c r="O1210" s="1">
        <f t="shared" si="611"/>
        <v>-9999</v>
      </c>
      <c r="P1210" s="1">
        <f t="shared" si="611"/>
        <v>-9999</v>
      </c>
      <c r="Q1210" s="1">
        <f t="shared" si="604"/>
        <v>-9999</v>
      </c>
      <c r="R1210" s="1">
        <f t="shared" si="603"/>
        <v>-9999</v>
      </c>
      <c r="S1210" s="1">
        <f t="shared" si="603"/>
        <v>-9999</v>
      </c>
      <c r="T1210" s="1">
        <f t="shared" si="603"/>
        <v>-9999</v>
      </c>
      <c r="U1210" s="1">
        <f t="shared" si="603"/>
        <v>-9999</v>
      </c>
      <c r="V1210" s="1">
        <f t="shared" si="603"/>
        <v>-9999</v>
      </c>
    </row>
    <row r="1211" spans="2:22" x14ac:dyDescent="0.3">
      <c r="B1211" s="1">
        <v>115</v>
      </c>
      <c r="C1211" s="1">
        <f t="shared" si="618"/>
        <v>3.313698630137067</v>
      </c>
      <c r="D1211" s="1">
        <f t="shared" si="592"/>
        <v>15.948152247656264</v>
      </c>
      <c r="E1211" s="1">
        <f t="shared" si="602"/>
        <v>23.936082103532272</v>
      </c>
      <c r="F1211" s="1">
        <f t="shared" si="593"/>
        <v>2.6103695504687474</v>
      </c>
      <c r="G1211" s="1">
        <f t="shared" si="594"/>
        <v>1</v>
      </c>
      <c r="H1211" s="1">
        <f t="shared" si="595"/>
        <v>9.1127173314560744E-2</v>
      </c>
      <c r="I1211" s="1">
        <f t="shared" si="596"/>
        <v>9.1127173314560744E-2</v>
      </c>
      <c r="J1211" s="1">
        <f t="shared" si="597"/>
        <v>24.487472498228538</v>
      </c>
      <c r="K1211" s="1">
        <f t="shared" si="598"/>
        <v>1.6672478911088904</v>
      </c>
      <c r="L1211" s="1">
        <f t="shared" si="599"/>
        <v>14.993819246633878</v>
      </c>
      <c r="M1211" s="1">
        <f t="shared" si="600"/>
        <v>0.95929972611459113</v>
      </c>
      <c r="N1211" s="1">
        <f t="shared" si="601"/>
        <v>0.28238986433027369</v>
      </c>
      <c r="O1211" s="1">
        <f t="shared" si="611"/>
        <v>-9999</v>
      </c>
      <c r="P1211" s="1">
        <f t="shared" si="611"/>
        <v>-9999</v>
      </c>
      <c r="Q1211" s="1">
        <f t="shared" si="604"/>
        <v>-9999</v>
      </c>
      <c r="R1211" s="1">
        <f t="shared" si="603"/>
        <v>-9999</v>
      </c>
      <c r="S1211" s="1">
        <f t="shared" si="603"/>
        <v>-9999</v>
      </c>
      <c r="T1211" s="1">
        <f t="shared" si="603"/>
        <v>-9999</v>
      </c>
      <c r="U1211" s="1">
        <f t="shared" si="603"/>
        <v>-9999</v>
      </c>
      <c r="V1211" s="1">
        <f t="shared" si="603"/>
        <v>-9999</v>
      </c>
    </row>
    <row r="1212" spans="2:22" x14ac:dyDescent="0.3">
      <c r="B1212" s="1">
        <v>116</v>
      </c>
      <c r="C1212" s="1">
        <f t="shared" si="618"/>
        <v>3.3164383561644644</v>
      </c>
      <c r="D1212" s="1">
        <f t="shared" si="592"/>
        <v>16.027128641802307</v>
      </c>
      <c r="E1212" s="1">
        <f t="shared" si="602"/>
        <v>25.963210745334578</v>
      </c>
      <c r="F1212" s="1">
        <f t="shared" si="593"/>
        <v>2.594574271639539</v>
      </c>
      <c r="G1212" s="1">
        <f t="shared" si="594"/>
        <v>1</v>
      </c>
      <c r="H1212" s="1">
        <f t="shared" si="595"/>
        <v>0.10946500382969314</v>
      </c>
      <c r="I1212" s="1">
        <f t="shared" si="596"/>
        <v>0.10946500382969314</v>
      </c>
      <c r="J1212" s="1">
        <f t="shared" si="597"/>
        <v>24.088474560918758</v>
      </c>
      <c r="K1212" s="1">
        <f t="shared" si="598"/>
        <v>1.9961843285730296</v>
      </c>
      <c r="L1212" s="1">
        <f t="shared" si="599"/>
        <v>13.916340118198372</v>
      </c>
      <c r="M1212" s="1">
        <f t="shared" si="600"/>
        <v>0.94144877013058548</v>
      </c>
      <c r="N1212" s="1">
        <f t="shared" si="601"/>
        <v>0.33715606656207153</v>
      </c>
      <c r="O1212" s="1">
        <f t="shared" si="611"/>
        <v>-9999</v>
      </c>
      <c r="P1212" s="1">
        <f t="shared" si="611"/>
        <v>-9999</v>
      </c>
      <c r="Q1212" s="1">
        <f t="shared" si="604"/>
        <v>-9999</v>
      </c>
      <c r="R1212" s="1">
        <f t="shared" si="603"/>
        <v>-9999</v>
      </c>
      <c r="S1212" s="1">
        <f t="shared" si="603"/>
        <v>-9999</v>
      </c>
      <c r="T1212" s="1">
        <f t="shared" si="603"/>
        <v>-9999</v>
      </c>
      <c r="U1212" s="1">
        <f t="shared" si="603"/>
        <v>-9999</v>
      </c>
      <c r="V1212" s="1">
        <f t="shared" si="603"/>
        <v>-9999</v>
      </c>
    </row>
    <row r="1213" spans="2:22" x14ac:dyDescent="0.3">
      <c r="B1213" s="1">
        <v>117</v>
      </c>
      <c r="C1213" s="1">
        <f t="shared" si="618"/>
        <v>3.3191780821918617</v>
      </c>
      <c r="D1213" s="1">
        <f t="shared" si="592"/>
        <v>16.105504353982745</v>
      </c>
      <c r="E1213" s="1">
        <f t="shared" si="602"/>
        <v>28.068715099317323</v>
      </c>
      <c r="F1213" s="1">
        <f t="shared" si="593"/>
        <v>2.5788991292034504</v>
      </c>
      <c r="G1213" s="1">
        <f t="shared" si="594"/>
        <v>1</v>
      </c>
      <c r="H1213" s="1">
        <f t="shared" si="595"/>
        <v>0.12879553325161189</v>
      </c>
      <c r="I1213" s="1">
        <f t="shared" si="596"/>
        <v>0.12879553325161189</v>
      </c>
      <c r="J1213" s="1">
        <f t="shared" si="597"/>
        <v>23.695107665120798</v>
      </c>
      <c r="K1213" s="1">
        <f t="shared" si="598"/>
        <v>2.3409709493481019</v>
      </c>
      <c r="L1213" s="1">
        <f t="shared" si="599"/>
        <v>12.963501930750345</v>
      </c>
      <c r="M1213" s="1">
        <f t="shared" si="600"/>
        <v>0.91925083712758304</v>
      </c>
      <c r="N1213" s="1">
        <f t="shared" si="601"/>
        <v>0.39367232369095717</v>
      </c>
      <c r="O1213" s="1">
        <f t="shared" si="611"/>
        <v>-9999</v>
      </c>
      <c r="P1213" s="1">
        <f t="shared" si="611"/>
        <v>-9999</v>
      </c>
      <c r="Q1213" s="1">
        <f t="shared" si="604"/>
        <v>-9999</v>
      </c>
      <c r="R1213" s="1">
        <f t="shared" si="603"/>
        <v>-9999</v>
      </c>
      <c r="S1213" s="1">
        <f t="shared" si="603"/>
        <v>-9999</v>
      </c>
      <c r="T1213" s="1">
        <f t="shared" si="603"/>
        <v>-9999</v>
      </c>
      <c r="U1213" s="1">
        <f t="shared" si="603"/>
        <v>-9999</v>
      </c>
      <c r="V1213" s="1">
        <f t="shared" si="603"/>
        <v>-9999</v>
      </c>
    </row>
    <row r="1214" spans="2:22" x14ac:dyDescent="0.3">
      <c r="B1214" s="1">
        <v>118</v>
      </c>
      <c r="C1214" s="1">
        <f t="shared" si="618"/>
        <v>3.3219178082192591</v>
      </c>
      <c r="D1214" s="1">
        <f t="shared" si="592"/>
        <v>16.183256159782598</v>
      </c>
      <c r="E1214" s="1">
        <f t="shared" si="602"/>
        <v>30.251971259099918</v>
      </c>
      <c r="F1214" s="1">
        <f t="shared" si="593"/>
        <v>2.5633487680434803</v>
      </c>
      <c r="G1214" s="1">
        <f t="shared" si="594"/>
        <v>1</v>
      </c>
      <c r="H1214" s="1">
        <f t="shared" si="595"/>
        <v>0.14901505729171588</v>
      </c>
      <c r="I1214" s="1">
        <f t="shared" si="596"/>
        <v>0.14901505729171588</v>
      </c>
      <c r="J1214" s="1">
        <f t="shared" si="597"/>
        <v>23.307436190852084</v>
      </c>
      <c r="K1214" s="1">
        <f t="shared" si="598"/>
        <v>2.6995572393171745</v>
      </c>
      <c r="L1214" s="1">
        <f t="shared" si="599"/>
        <v>12.117684151272167</v>
      </c>
      <c r="M1214" s="1">
        <f t="shared" si="600"/>
        <v>0.89240703413228051</v>
      </c>
      <c r="N1214" s="1">
        <f t="shared" si="601"/>
        <v>0.45123129925928973</v>
      </c>
      <c r="O1214" s="1">
        <f t="shared" si="611"/>
        <v>-9999</v>
      </c>
      <c r="P1214" s="1">
        <f t="shared" si="611"/>
        <v>-9999</v>
      </c>
      <c r="Q1214" s="1">
        <f t="shared" si="604"/>
        <v>-9999</v>
      </c>
      <c r="R1214" s="1">
        <f t="shared" si="603"/>
        <v>-9999</v>
      </c>
      <c r="S1214" s="1">
        <f t="shared" si="603"/>
        <v>-9999</v>
      </c>
      <c r="T1214" s="1">
        <f t="shared" si="603"/>
        <v>-9999</v>
      </c>
      <c r="U1214" s="1">
        <f t="shared" si="603"/>
        <v>-9999</v>
      </c>
      <c r="V1214" s="1">
        <f t="shared" si="603"/>
        <v>-9999</v>
      </c>
    </row>
    <row r="1215" spans="2:22" x14ac:dyDescent="0.3">
      <c r="B1215" s="1">
        <v>119</v>
      </c>
      <c r="C1215" s="1">
        <f t="shared" si="618"/>
        <v>3.3246575342466564</v>
      </c>
      <c r="D1215" s="1">
        <f t="shared" si="592"/>
        <v>16.260361019663794</v>
      </c>
      <c r="E1215" s="1">
        <f t="shared" si="602"/>
        <v>32.512332278763708</v>
      </c>
      <c r="F1215" s="1">
        <f t="shared" si="593"/>
        <v>2.5479277960672411</v>
      </c>
      <c r="G1215" s="1">
        <f t="shared" si="594"/>
        <v>1</v>
      </c>
      <c r="H1215" s="1">
        <f t="shared" si="595"/>
        <v>0.17002875091253633</v>
      </c>
      <c r="I1215" s="1">
        <f t="shared" si="596"/>
        <v>0.17002875091253633</v>
      </c>
      <c r="J1215" s="1">
        <f t="shared" si="597"/>
        <v>22.925520740495834</v>
      </c>
      <c r="K1215" s="1">
        <f t="shared" si="598"/>
        <v>3.070079994425758</v>
      </c>
      <c r="L1215" s="1">
        <f t="shared" si="599"/>
        <v>11.363647061215932</v>
      </c>
      <c r="M1215" s="1">
        <f t="shared" si="600"/>
        <v>0.86069604501135677</v>
      </c>
      <c r="N1215" s="1">
        <f t="shared" si="601"/>
        <v>0.50911915904020788</v>
      </c>
      <c r="O1215" s="1">
        <f t="shared" si="611"/>
        <v>-9999</v>
      </c>
      <c r="P1215" s="1">
        <f t="shared" si="611"/>
        <v>-9999</v>
      </c>
      <c r="Q1215" s="1">
        <f t="shared" si="604"/>
        <v>-9999</v>
      </c>
      <c r="R1215" s="1">
        <f t="shared" si="603"/>
        <v>-9999</v>
      </c>
      <c r="S1215" s="1">
        <f t="shared" si="603"/>
        <v>-9999</v>
      </c>
      <c r="T1215" s="1">
        <f t="shared" si="603"/>
        <v>-9999</v>
      </c>
      <c r="U1215" s="1">
        <f t="shared" si="603"/>
        <v>-9999</v>
      </c>
      <c r="V1215" s="1">
        <f t="shared" si="603"/>
        <v>-9999</v>
      </c>
    </row>
    <row r="1216" spans="2:22" x14ac:dyDescent="0.3">
      <c r="B1216" s="1">
        <v>120</v>
      </c>
      <c r="C1216" s="1">
        <f t="shared" si="618"/>
        <v>3.3273972602740538</v>
      </c>
      <c r="D1216" s="1">
        <f t="shared" si="592"/>
        <v>16.336796085792262</v>
      </c>
      <c r="E1216" s="1">
        <f t="shared" si="602"/>
        <v>34.849128364555966</v>
      </c>
      <c r="F1216" s="1">
        <f t="shared" si="593"/>
        <v>2.5326407828415478</v>
      </c>
      <c r="G1216" s="1">
        <f t="shared" si="594"/>
        <v>1</v>
      </c>
      <c r="H1216" s="1">
        <f t="shared" si="595"/>
        <v>0.19174900037287623</v>
      </c>
      <c r="I1216" s="1">
        <f t="shared" si="596"/>
        <v>0.19174900037287623</v>
      </c>
      <c r="J1216" s="1">
        <f t="shared" si="597"/>
        <v>22.549418174598483</v>
      </c>
      <c r="K1216" s="1">
        <f t="shared" si="598"/>
        <v>3.4508307722476821</v>
      </c>
      <c r="L1216" s="1">
        <f t="shared" si="599"/>
        <v>10.688451713052158</v>
      </c>
      <c r="M1216" s="1">
        <f t="shared" si="600"/>
        <v>0.82397965500288806</v>
      </c>
      <c r="N1216" s="1">
        <f t="shared" si="601"/>
        <v>0.56661938560317682</v>
      </c>
      <c r="O1216" s="1">
        <f t="shared" si="611"/>
        <v>-9999</v>
      </c>
      <c r="P1216" s="1">
        <f t="shared" si="611"/>
        <v>-9999</v>
      </c>
      <c r="Q1216" s="1">
        <f t="shared" si="604"/>
        <v>-9999</v>
      </c>
      <c r="R1216" s="1">
        <f t="shared" si="603"/>
        <v>-9999</v>
      </c>
      <c r="S1216" s="1">
        <f t="shared" si="603"/>
        <v>-9999</v>
      </c>
      <c r="T1216" s="1">
        <f t="shared" si="603"/>
        <v>-9999</v>
      </c>
      <c r="U1216" s="1">
        <f t="shared" si="603"/>
        <v>-9999</v>
      </c>
      <c r="V1216" s="1">
        <f t="shared" si="603"/>
        <v>-9999</v>
      </c>
    </row>
    <row r="1217" spans="2:22" x14ac:dyDescent="0.3">
      <c r="B1217" s="1">
        <v>121</v>
      </c>
      <c r="C1217" s="1">
        <f t="shared" si="618"/>
        <v>3.3301369863014512</v>
      </c>
      <c r="D1217" s="1">
        <f t="shared" si="592"/>
        <v>16.41253870880832</v>
      </c>
      <c r="E1217" s="1">
        <f t="shared" si="602"/>
        <v>37.261667073364286</v>
      </c>
      <c r="F1217" s="1">
        <f t="shared" si="593"/>
        <v>2.5174922582383363</v>
      </c>
      <c r="G1217" s="1">
        <f t="shared" si="594"/>
        <v>1</v>
      </c>
      <c r="H1217" s="1">
        <f t="shared" si="595"/>
        <v>0.21409416499038481</v>
      </c>
      <c r="I1217" s="1">
        <f t="shared" si="596"/>
        <v>0.21409416499038481</v>
      </c>
      <c r="J1217" s="1">
        <f t="shared" si="597"/>
        <v>22.179181651668792</v>
      </c>
      <c r="K1217" s="1">
        <f t="shared" si="598"/>
        <v>3.840231627314282</v>
      </c>
      <c r="L1217" s="1">
        <f t="shared" si="599"/>
        <v>10.081204980665813</v>
      </c>
      <c r="M1217" s="1">
        <f t="shared" si="600"/>
        <v>0.78220653825441611</v>
      </c>
      <c r="N1217" s="1">
        <f t="shared" si="601"/>
        <v>0.62301920637492603</v>
      </c>
      <c r="O1217" s="1">
        <f t="shared" si="611"/>
        <v>-9999</v>
      </c>
      <c r="P1217" s="1">
        <f t="shared" si="611"/>
        <v>-9999</v>
      </c>
      <c r="Q1217" s="1">
        <f t="shared" si="604"/>
        <v>-9999</v>
      </c>
      <c r="R1217" s="1">
        <f t="shared" si="603"/>
        <v>-9999</v>
      </c>
      <c r="S1217" s="1">
        <f t="shared" si="603"/>
        <v>-9999</v>
      </c>
      <c r="T1217" s="1">
        <f t="shared" si="603"/>
        <v>-9999</v>
      </c>
      <c r="U1217" s="1">
        <f t="shared" si="603"/>
        <v>-9999</v>
      </c>
      <c r="V1217" s="1">
        <f t="shared" si="603"/>
        <v>-9999</v>
      </c>
    </row>
    <row r="1218" spans="2:22" x14ac:dyDescent="0.3">
      <c r="B1218" s="1">
        <v>122</v>
      </c>
      <c r="C1218" s="1">
        <f t="shared" si="618"/>
        <v>3.3328767123288485</v>
      </c>
      <c r="D1218" s="1">
        <f t="shared" si="592"/>
        <v>16.487566444538121</v>
      </c>
      <c r="E1218" s="1">
        <f t="shared" si="602"/>
        <v>39.749233517902411</v>
      </c>
      <c r="F1218" s="1">
        <f t="shared" si="593"/>
        <v>2.5024867110923759</v>
      </c>
      <c r="G1218" s="1">
        <f t="shared" si="594"/>
        <v>1</v>
      </c>
      <c r="H1218" s="1">
        <f t="shared" si="595"/>
        <v>0.23698763338426332</v>
      </c>
      <c r="I1218" s="1">
        <f t="shared" si="596"/>
        <v>0.23698763338426332</v>
      </c>
      <c r="J1218" s="1">
        <f t="shared" si="597"/>
        <v>21.814860671942583</v>
      </c>
      <c r="K1218" s="1">
        <f t="shared" si="598"/>
        <v>4.2368165334324086</v>
      </c>
      <c r="L1218" s="1">
        <f t="shared" si="599"/>
        <v>9.5327623002921946</v>
      </c>
      <c r="M1218" s="1">
        <f t="shared" si="600"/>
        <v>0.73541418737908659</v>
      </c>
      <c r="N1218" s="1">
        <f t="shared" si="601"/>
        <v>0.67761786650114075</v>
      </c>
      <c r="O1218" s="1">
        <f t="shared" si="611"/>
        <v>-9999</v>
      </c>
      <c r="P1218" s="1">
        <f t="shared" si="611"/>
        <v>-9999</v>
      </c>
      <c r="Q1218" s="1">
        <f t="shared" si="604"/>
        <v>-9999</v>
      </c>
      <c r="R1218" s="1">
        <f t="shared" si="604"/>
        <v>-9999</v>
      </c>
      <c r="S1218" s="1">
        <f t="shared" si="604"/>
        <v>-9999</v>
      </c>
      <c r="T1218" s="1">
        <f t="shared" si="604"/>
        <v>-9999</v>
      </c>
      <c r="U1218" s="1">
        <f t="shared" si="604"/>
        <v>-9999</v>
      </c>
      <c r="V1218" s="1">
        <f t="shared" si="604"/>
        <v>-9999</v>
      </c>
    </row>
    <row r="1219" spans="2:22" x14ac:dyDescent="0.3">
      <c r="B1219" s="1">
        <v>123</v>
      </c>
      <c r="C1219" s="1">
        <f t="shared" si="618"/>
        <v>3.3356164383562459</v>
      </c>
      <c r="D1219" s="1">
        <f t="shared" ref="D1219:D1282" si="625">14-5*COS(2*PI()*C1219)</f>
        <v>16.561857060644311</v>
      </c>
      <c r="E1219" s="1">
        <f t="shared" si="602"/>
        <v>42.311090578546725</v>
      </c>
      <c r="F1219" s="1">
        <f t="shared" ref="F1219:F1282" si="626">3+COS(2*PI()*C1219)</f>
        <v>2.4876285878711375</v>
      </c>
      <c r="G1219" s="1">
        <f t="shared" ref="G1219:G1282" si="627">IF(AND(B1219&gt;=A$20,B1219&lt;=A$26),1,0)</f>
        <v>1</v>
      </c>
      <c r="H1219" s="1">
        <f t="shared" ref="H1219:H1282" si="628">IF(G1219=0,0,((B1219-A$20)/(A$22-A$20))^A$28*((A$26-B1219)/(A$26-A$22)))</f>
        <v>0.26035708808080826</v>
      </c>
      <c r="I1219" s="1">
        <f t="shared" ref="I1219:I1282" si="629">H1219*A$30</f>
        <v>0.26035708808080826</v>
      </c>
      <c r="J1219" s="1">
        <f t="shared" ref="J1219:J1282" si="630">(A$2*SQRT(A$4)/A$6)*(F1219-A$8)^A$10</f>
        <v>21.456501125069508</v>
      </c>
      <c r="K1219" s="1">
        <f t="shared" ref="K1219:K1282" si="631">(I1219*(F1219-A$8)^(1/3))/(8*9.81*A$6^2)</f>
        <v>4.6392168358765584</v>
      </c>
      <c r="L1219" s="1">
        <f t="shared" ref="L1219:L1282" si="632">J1219/SQRT(1+K1219)</f>
        <v>9.0354441685615683</v>
      </c>
      <c r="M1219" s="1">
        <f t="shared" ref="M1219:M1282" si="633">COS(H1219*PI())</f>
        <v>0.68372889990889507</v>
      </c>
      <c r="N1219" s="1">
        <f t="shared" ref="N1219:N1282" si="634">IF(B1219&lt;A$22,SIN(PI()*H1219),-SIN(PI()*H1219))</f>
        <v>0.72973611081634993</v>
      </c>
      <c r="O1219" s="1">
        <f t="shared" si="611"/>
        <v>-9999</v>
      </c>
      <c r="P1219" s="1">
        <f t="shared" si="611"/>
        <v>-9999</v>
      </c>
      <c r="Q1219" s="1">
        <f t="shared" si="604"/>
        <v>-9999</v>
      </c>
      <c r="R1219" s="1">
        <f t="shared" si="604"/>
        <v>-9999</v>
      </c>
      <c r="S1219" s="1">
        <f t="shared" si="604"/>
        <v>-9999</v>
      </c>
      <c r="T1219" s="1">
        <f t="shared" si="604"/>
        <v>-9999</v>
      </c>
      <c r="U1219" s="1">
        <f t="shared" si="604"/>
        <v>-9999</v>
      </c>
      <c r="V1219" s="1">
        <f t="shared" si="604"/>
        <v>-9999</v>
      </c>
    </row>
    <row r="1220" spans="2:22" x14ac:dyDescent="0.3">
      <c r="B1220" s="1">
        <v>124</v>
      </c>
      <c r="C1220" s="1">
        <f t="shared" si="618"/>
        <v>3.3383561643836432</v>
      </c>
      <c r="D1220" s="1">
        <f t="shared" si="625"/>
        <v>16.635388543214031</v>
      </c>
      <c r="E1220" s="1">
        <f t="shared" ref="E1220:E1283" si="635">IF(D1220&lt;=A$12,0,E1219+D1220-A$12)</f>
        <v>44.94647912176076</v>
      </c>
      <c r="F1220" s="1">
        <f t="shared" si="626"/>
        <v>2.472922291357194</v>
      </c>
      <c r="G1220" s="1">
        <f t="shared" si="627"/>
        <v>1</v>
      </c>
      <c r="H1220" s="1">
        <f t="shared" si="628"/>
        <v>0.28413392158218626</v>
      </c>
      <c r="I1220" s="1">
        <f t="shared" si="629"/>
        <v>0.28413392158218626</v>
      </c>
      <c r="J1220" s="1">
        <f t="shared" si="630"/>
        <v>21.10414534167392</v>
      </c>
      <c r="K1220" s="1">
        <f t="shared" si="631"/>
        <v>5.0461496361945226</v>
      </c>
      <c r="L1220" s="1">
        <f t="shared" si="632"/>
        <v>8.5827867778036495</v>
      </c>
      <c r="M1220" s="1">
        <f t="shared" si="633"/>
        <v>0.62736378559165629</v>
      </c>
      <c r="N1220" s="1">
        <f t="shared" si="634"/>
        <v>0.77872631940117853</v>
      </c>
      <c r="O1220" s="1">
        <f t="shared" si="611"/>
        <v>-9999</v>
      </c>
      <c r="P1220" s="1">
        <f t="shared" si="611"/>
        <v>-9999</v>
      </c>
      <c r="Q1220" s="1">
        <f t="shared" si="604"/>
        <v>-9999</v>
      </c>
      <c r="R1220" s="1">
        <f t="shared" si="604"/>
        <v>-9999</v>
      </c>
      <c r="S1220" s="1">
        <f t="shared" si="604"/>
        <v>-9999</v>
      </c>
      <c r="T1220" s="1">
        <f t="shared" si="604"/>
        <v>-9999</v>
      </c>
      <c r="U1220" s="1">
        <f t="shared" si="604"/>
        <v>-9999</v>
      </c>
      <c r="V1220" s="1">
        <f t="shared" si="604"/>
        <v>-9999</v>
      </c>
    </row>
    <row r="1221" spans="2:22" x14ac:dyDescent="0.3">
      <c r="B1221" s="1">
        <v>125</v>
      </c>
      <c r="C1221" s="1">
        <f t="shared" si="618"/>
        <v>3.3410958904110406</v>
      </c>
      <c r="D1221" s="1">
        <f t="shared" si="625"/>
        <v>16.708139103282065</v>
      </c>
      <c r="E1221" s="1">
        <f t="shared" si="635"/>
        <v>47.654618225042825</v>
      </c>
      <c r="F1221" s="1">
        <f t="shared" si="626"/>
        <v>2.4583721793435869</v>
      </c>
      <c r="G1221" s="1">
        <f t="shared" si="627"/>
        <v>1</v>
      </c>
      <c r="H1221" s="1">
        <f t="shared" si="628"/>
        <v>0.30825276510953936</v>
      </c>
      <c r="I1221" s="1">
        <f t="shared" si="629"/>
        <v>0.30825276510953936</v>
      </c>
      <c r="J1221" s="1">
        <f t="shared" si="630"/>
        <v>20.757832148738554</v>
      </c>
      <c r="K1221" s="1">
        <f t="shared" si="631"/>
        <v>5.4564083599633637</v>
      </c>
      <c r="L1221" s="1">
        <f t="shared" si="632"/>
        <v>8.1693311385635372</v>
      </c>
      <c r="M1221" s="1">
        <f t="shared" si="633"/>
        <v>0.56661481545179593</v>
      </c>
      <c r="N1221" s="1">
        <f t="shared" si="634"/>
        <v>0.82398279770303895</v>
      </c>
      <c r="O1221" s="1">
        <f t="shared" ref="O1221" si="636">F1221</f>
        <v>2.4583721793435869</v>
      </c>
      <c r="P1221" s="1">
        <f t="shared" ref="P1221" ca="1" si="637">L1221+_xlfn.LOGNORM.INV(RAND(),0,0.025*L1221)</f>
        <v>9.1882326131885588</v>
      </c>
      <c r="Q1221" s="1">
        <f t="shared" ref="Q1221" ca="1" si="638">0.025*P1221</f>
        <v>0.22970581532971399</v>
      </c>
      <c r="R1221" s="1">
        <f t="shared" ref="R1221" si="639">M1221</f>
        <v>0.56661481545179593</v>
      </c>
      <c r="S1221" s="1">
        <f t="shared" ref="S1221" si="640">N1221</f>
        <v>0.82398279770303895</v>
      </c>
      <c r="T1221" s="1">
        <v>0.1</v>
      </c>
      <c r="U1221" s="1">
        <v>0.1</v>
      </c>
      <c r="V1221" s="1">
        <f t="shared" ref="V1221:V1284" si="641">-9999</f>
        <v>-9999</v>
      </c>
    </row>
    <row r="1222" spans="2:22" x14ac:dyDescent="0.3">
      <c r="B1222" s="1">
        <v>126</v>
      </c>
      <c r="C1222" s="1">
        <f t="shared" si="618"/>
        <v>3.343835616438438</v>
      </c>
      <c r="D1222" s="1">
        <f t="shared" si="625"/>
        <v>16.780087183287353</v>
      </c>
      <c r="E1222" s="1">
        <f t="shared" si="635"/>
        <v>50.434705408330174</v>
      </c>
      <c r="F1222" s="1">
        <f t="shared" si="626"/>
        <v>2.4439825633425292</v>
      </c>
      <c r="G1222" s="1">
        <f t="shared" si="627"/>
        <v>1</v>
      </c>
      <c r="H1222" s="1">
        <f t="shared" si="628"/>
        <v>0.33265110285800598</v>
      </c>
      <c r="I1222" s="1">
        <f t="shared" si="629"/>
        <v>0.33265110285800598</v>
      </c>
      <c r="J1222" s="1">
        <f t="shared" si="630"/>
        <v>20.417596928752907</v>
      </c>
      <c r="K1222" s="1">
        <f t="shared" si="631"/>
        <v>5.8688549813431798</v>
      </c>
      <c r="L1222" s="1">
        <f t="shared" si="632"/>
        <v>7.790448344639576</v>
      </c>
      <c r="M1222" s="1">
        <f t="shared" si="633"/>
        <v>0.50185499395968924</v>
      </c>
      <c r="N1222" s="1">
        <f t="shared" si="634"/>
        <v>0.86495177035353843</v>
      </c>
      <c r="O1222" s="1">
        <f t="shared" ref="O1222:U1237" si="642">-9999</f>
        <v>-9999</v>
      </c>
      <c r="P1222" s="1">
        <f t="shared" si="642"/>
        <v>-9999</v>
      </c>
      <c r="Q1222" s="1">
        <f t="shared" si="642"/>
        <v>-9999</v>
      </c>
      <c r="R1222" s="1">
        <f t="shared" si="642"/>
        <v>-9999</v>
      </c>
      <c r="S1222" s="1">
        <f t="shared" si="642"/>
        <v>-9999</v>
      </c>
      <c r="T1222" s="1">
        <f t="shared" si="642"/>
        <v>-9999</v>
      </c>
      <c r="U1222" s="1">
        <f t="shared" si="642"/>
        <v>-9999</v>
      </c>
      <c r="V1222" s="1">
        <f t="shared" si="641"/>
        <v>-9999</v>
      </c>
    </row>
    <row r="1223" spans="2:22" x14ac:dyDescent="0.3">
      <c r="B1223" s="1">
        <v>127</v>
      </c>
      <c r="C1223" s="1">
        <f t="shared" si="618"/>
        <v>3.3465753424658353</v>
      </c>
      <c r="D1223" s="1">
        <f t="shared" si="625"/>
        <v>16.851211463461041</v>
      </c>
      <c r="E1223" s="1">
        <f t="shared" si="635"/>
        <v>53.285916871791215</v>
      </c>
      <c r="F1223" s="1">
        <f t="shared" si="626"/>
        <v>2.4297577073077923</v>
      </c>
      <c r="G1223" s="1">
        <f t="shared" si="627"/>
        <v>1</v>
      </c>
      <c r="H1223" s="1">
        <f t="shared" si="628"/>
        <v>0.35726895229396743</v>
      </c>
      <c r="I1223" s="1">
        <f t="shared" si="629"/>
        <v>0.35726895229396743</v>
      </c>
      <c r="J1223" s="1">
        <f t="shared" si="630"/>
        <v>20.083471682562873</v>
      </c>
      <c r="K1223" s="1">
        <f t="shared" si="631"/>
        <v>6.282413526403924</v>
      </c>
      <c r="L1223" s="1">
        <f t="shared" si="632"/>
        <v>7.4421962831364548</v>
      </c>
      <c r="M1223" s="1">
        <f t="shared" si="633"/>
        <v>0.43352679563566021</v>
      </c>
      <c r="N1223" s="1">
        <f t="shared" si="634"/>
        <v>0.90114067573596768</v>
      </c>
      <c r="O1223" s="1">
        <f t="shared" si="611"/>
        <v>-9999</v>
      </c>
      <c r="P1223" s="1">
        <f t="shared" si="611"/>
        <v>-9999</v>
      </c>
      <c r="Q1223" s="1">
        <f t="shared" si="642"/>
        <v>-9999</v>
      </c>
      <c r="R1223" s="1">
        <f t="shared" si="642"/>
        <v>-9999</v>
      </c>
      <c r="S1223" s="1">
        <f t="shared" si="642"/>
        <v>-9999</v>
      </c>
      <c r="T1223" s="1">
        <f t="shared" si="642"/>
        <v>-9999</v>
      </c>
      <c r="U1223" s="1">
        <f t="shared" si="642"/>
        <v>-9999</v>
      </c>
      <c r="V1223" s="1">
        <f t="shared" si="641"/>
        <v>-9999</v>
      </c>
    </row>
    <row r="1224" spans="2:22" x14ac:dyDescent="0.3">
      <c r="B1224" s="1">
        <v>128</v>
      </c>
      <c r="C1224" s="1">
        <f t="shared" si="618"/>
        <v>3.3493150684932327</v>
      </c>
      <c r="D1224" s="1">
        <f t="shared" si="625"/>
        <v>16.921490868143934</v>
      </c>
      <c r="E1224" s="1">
        <f t="shared" si="635"/>
        <v>56.207407739935149</v>
      </c>
      <c r="F1224" s="1">
        <f t="shared" si="626"/>
        <v>2.4157018263712136</v>
      </c>
      <c r="G1224" s="1">
        <f t="shared" si="627"/>
        <v>1</v>
      </c>
      <c r="H1224" s="1">
        <f t="shared" si="628"/>
        <v>0.38204859625043586</v>
      </c>
      <c r="I1224" s="1">
        <f t="shared" si="629"/>
        <v>0.38204859625043586</v>
      </c>
      <c r="J1224" s="1">
        <f t="shared" si="630"/>
        <v>19.755485095854837</v>
      </c>
      <c r="K1224" s="1">
        <f t="shared" si="631"/>
        <v>6.6960645779866939</v>
      </c>
      <c r="L1224" s="1">
        <f t="shared" si="632"/>
        <v>7.1212026803686168</v>
      </c>
      <c r="M1224" s="1">
        <f t="shared" si="633"/>
        <v>0.36213306353745395</v>
      </c>
      <c r="N1224" s="1">
        <f t="shared" si="634"/>
        <v>0.93212641003942076</v>
      </c>
      <c r="O1224" s="1">
        <f t="shared" si="611"/>
        <v>-9999</v>
      </c>
      <c r="P1224" s="1">
        <f t="shared" si="611"/>
        <v>-9999</v>
      </c>
      <c r="Q1224" s="1">
        <f t="shared" si="642"/>
        <v>-9999</v>
      </c>
      <c r="R1224" s="1">
        <f t="shared" si="642"/>
        <v>-9999</v>
      </c>
      <c r="S1224" s="1">
        <f t="shared" si="642"/>
        <v>-9999</v>
      </c>
      <c r="T1224" s="1">
        <f t="shared" si="642"/>
        <v>-9999</v>
      </c>
      <c r="U1224" s="1">
        <f t="shared" si="642"/>
        <v>-9999</v>
      </c>
      <c r="V1224" s="1">
        <f t="shared" si="641"/>
        <v>-9999</v>
      </c>
    </row>
    <row r="1225" spans="2:22" x14ac:dyDescent="0.3">
      <c r="B1225" s="1">
        <v>129</v>
      </c>
      <c r="C1225" s="1">
        <f t="shared" si="618"/>
        <v>3.35205479452063</v>
      </c>
      <c r="D1225" s="1">
        <f t="shared" si="625"/>
        <v>16.990904572031646</v>
      </c>
      <c r="E1225" s="1">
        <f t="shared" si="635"/>
        <v>59.198312311966788</v>
      </c>
      <c r="F1225" s="1">
        <f t="shared" si="626"/>
        <v>2.401819085593671</v>
      </c>
      <c r="G1225" s="1">
        <f t="shared" si="627"/>
        <v>1</v>
      </c>
      <c r="H1225" s="1">
        <f t="shared" si="628"/>
        <v>0.40693435620931978</v>
      </c>
      <c r="I1225" s="1">
        <f t="shared" si="629"/>
        <v>0.40693435620931978</v>
      </c>
      <c r="J1225" s="1">
        <f t="shared" si="630"/>
        <v>19.433662609200237</v>
      </c>
      <c r="K1225" s="1">
        <f t="shared" si="631"/>
        <v>7.1088405750416594</v>
      </c>
      <c r="L1225" s="1">
        <f t="shared" si="632"/>
        <v>6.8245697627172852</v>
      </c>
      <c r="M1225" s="1">
        <f t="shared" si="633"/>
        <v>0.28822661641851888</v>
      </c>
      <c r="N1225" s="1">
        <f t="shared" si="634"/>
        <v>0.9575622264834448</v>
      </c>
      <c r="O1225" s="1">
        <f t="shared" si="611"/>
        <v>-9999</v>
      </c>
      <c r="P1225" s="1">
        <f t="shared" si="611"/>
        <v>-9999</v>
      </c>
      <c r="Q1225" s="1">
        <f t="shared" si="642"/>
        <v>-9999</v>
      </c>
      <c r="R1225" s="1">
        <f t="shared" si="642"/>
        <v>-9999</v>
      </c>
      <c r="S1225" s="1">
        <f t="shared" si="642"/>
        <v>-9999</v>
      </c>
      <c r="T1225" s="1">
        <f t="shared" si="642"/>
        <v>-9999</v>
      </c>
      <c r="U1225" s="1">
        <f t="shared" si="642"/>
        <v>-9999</v>
      </c>
      <c r="V1225" s="1">
        <f t="shared" si="641"/>
        <v>-9999</v>
      </c>
    </row>
    <row r="1226" spans="2:22" x14ac:dyDescent="0.3">
      <c r="B1226" s="1">
        <v>130</v>
      </c>
      <c r="C1226" s="1">
        <f t="shared" si="618"/>
        <v>3.3547945205480274</v>
      </c>
      <c r="D1226" s="1">
        <f t="shared" si="625"/>
        <v>17.059432006345656</v>
      </c>
      <c r="E1226" s="1">
        <f t="shared" si="635"/>
        <v>62.257744318312447</v>
      </c>
      <c r="F1226" s="1">
        <f t="shared" si="626"/>
        <v>2.388113598730869</v>
      </c>
      <c r="G1226" s="1">
        <f t="shared" si="627"/>
        <v>1</v>
      </c>
      <c r="H1226" s="1">
        <f t="shared" si="628"/>
        <v>0.43187239873714373</v>
      </c>
      <c r="I1226" s="1">
        <f t="shared" si="629"/>
        <v>0.43187239873714373</v>
      </c>
      <c r="J1226" s="1">
        <f t="shared" si="630"/>
        <v>19.118026491580984</v>
      </c>
      <c r="K1226" s="1">
        <f t="shared" si="631"/>
        <v>7.5198217492676589</v>
      </c>
      <c r="L1226" s="1">
        <f t="shared" si="632"/>
        <v>6.5497964690771813</v>
      </c>
      <c r="M1226" s="1">
        <f t="shared" si="633"/>
        <v>0.21239885151265633</v>
      </c>
      <c r="N1226" s="1">
        <f t="shared" si="634"/>
        <v>0.97718305750565726</v>
      </c>
      <c r="O1226" s="1">
        <f t="shared" si="611"/>
        <v>-9999</v>
      </c>
      <c r="P1226" s="1">
        <f t="shared" si="611"/>
        <v>-9999</v>
      </c>
      <c r="Q1226" s="1">
        <f t="shared" si="642"/>
        <v>-9999</v>
      </c>
      <c r="R1226" s="1">
        <f t="shared" si="642"/>
        <v>-9999</v>
      </c>
      <c r="S1226" s="1">
        <f t="shared" si="642"/>
        <v>-9999</v>
      </c>
      <c r="T1226" s="1">
        <f t="shared" si="642"/>
        <v>-9999</v>
      </c>
      <c r="U1226" s="1">
        <f t="shared" si="642"/>
        <v>-9999</v>
      </c>
      <c r="V1226" s="1">
        <f t="shared" si="641"/>
        <v>-9999</v>
      </c>
    </row>
    <row r="1227" spans="2:22" x14ac:dyDescent="0.3">
      <c r="B1227" s="1">
        <v>131</v>
      </c>
      <c r="C1227" s="1">
        <f t="shared" si="618"/>
        <v>3.3575342465754248</v>
      </c>
      <c r="D1227" s="1">
        <f t="shared" si="625"/>
        <v>17.127052864928249</v>
      </c>
      <c r="E1227" s="1">
        <f t="shared" si="635"/>
        <v>65.384797183240693</v>
      </c>
      <c r="F1227" s="1">
        <f t="shared" si="626"/>
        <v>2.3745894270143499</v>
      </c>
      <c r="G1227" s="1">
        <f t="shared" si="627"/>
        <v>1</v>
      </c>
      <c r="H1227" s="1">
        <f t="shared" si="628"/>
        <v>0.45681056890384913</v>
      </c>
      <c r="I1227" s="1">
        <f t="shared" si="629"/>
        <v>0.45681056890384913</v>
      </c>
      <c r="J1227" s="1">
        <f t="shared" si="630"/>
        <v>18.808595917312307</v>
      </c>
      <c r="K1227" s="1">
        <f t="shared" si="631"/>
        <v>7.9281325779912741</v>
      </c>
      <c r="L1227" s="1">
        <f t="shared" si="632"/>
        <v>6.2947148421984007</v>
      </c>
      <c r="M1227" s="1">
        <f t="shared" si="633"/>
        <v>0.13526765910647093</v>
      </c>
      <c r="N1227" s="1">
        <f t="shared" si="634"/>
        <v>0.99080909382173898</v>
      </c>
      <c r="O1227" s="1">
        <f t="shared" si="611"/>
        <v>-9999</v>
      </c>
      <c r="P1227" s="1">
        <f t="shared" si="611"/>
        <v>-9999</v>
      </c>
      <c r="Q1227" s="1">
        <f t="shared" si="642"/>
        <v>-9999</v>
      </c>
      <c r="R1227" s="1">
        <f t="shared" si="642"/>
        <v>-9999</v>
      </c>
      <c r="S1227" s="1">
        <f t="shared" si="642"/>
        <v>-9999</v>
      </c>
      <c r="T1227" s="1">
        <f t="shared" si="642"/>
        <v>-9999</v>
      </c>
      <c r="U1227" s="1">
        <f t="shared" si="642"/>
        <v>-9999</v>
      </c>
      <c r="V1227" s="1">
        <f t="shared" si="641"/>
        <v>-9999</v>
      </c>
    </row>
    <row r="1228" spans="2:22" x14ac:dyDescent="0.3">
      <c r="B1228" s="1">
        <v>132</v>
      </c>
      <c r="C1228" s="1">
        <f t="shared" si="618"/>
        <v>3.3602739726028221</v>
      </c>
      <c r="D1228" s="1">
        <f t="shared" si="625"/>
        <v>17.193747110259622</v>
      </c>
      <c r="E1228" s="1">
        <f t="shared" si="635"/>
        <v>68.578544293500315</v>
      </c>
      <c r="F1228" s="1">
        <f t="shared" si="626"/>
        <v>2.3612505779480752</v>
      </c>
      <c r="G1228" s="1">
        <f t="shared" si="627"/>
        <v>1</v>
      </c>
      <c r="H1228" s="1">
        <f t="shared" si="628"/>
        <v>0.48169824588309568</v>
      </c>
      <c r="I1228" s="1">
        <f t="shared" si="629"/>
        <v>0.48169824588309568</v>
      </c>
      <c r="J1228" s="1">
        <f t="shared" si="630"/>
        <v>18.505387046272457</v>
      </c>
      <c r="K1228" s="1">
        <f t="shared" si="631"/>
        <v>8.3329386588021155</v>
      </c>
      <c r="L1228" s="1">
        <f t="shared" si="632"/>
        <v>6.0574378543063352</v>
      </c>
      <c r="M1228" s="1">
        <f t="shared" si="633"/>
        <v>5.7464982148877776E-2</v>
      </c>
      <c r="N1228" s="1">
        <f t="shared" si="634"/>
        <v>0.99834752257249038</v>
      </c>
      <c r="O1228" s="1">
        <f t="shared" si="611"/>
        <v>-9999</v>
      </c>
      <c r="P1228" s="1">
        <f t="shared" si="611"/>
        <v>-9999</v>
      </c>
      <c r="Q1228" s="1">
        <f t="shared" si="642"/>
        <v>-9999</v>
      </c>
      <c r="R1228" s="1">
        <f t="shared" si="642"/>
        <v>-9999</v>
      </c>
      <c r="S1228" s="1">
        <f t="shared" si="642"/>
        <v>-9999</v>
      </c>
      <c r="T1228" s="1">
        <f t="shared" si="642"/>
        <v>-9999</v>
      </c>
      <c r="U1228" s="1">
        <f t="shared" si="642"/>
        <v>-9999</v>
      </c>
      <c r="V1228" s="1">
        <f t="shared" si="641"/>
        <v>-9999</v>
      </c>
    </row>
    <row r="1229" spans="2:22" x14ac:dyDescent="0.3">
      <c r="B1229" s="1">
        <v>133</v>
      </c>
      <c r="C1229" s="1">
        <f t="shared" si="618"/>
        <v>3.3630136986302195</v>
      </c>
      <c r="D1229" s="1">
        <f t="shared" si="625"/>
        <v>17.259494979395519</v>
      </c>
      <c r="E1229" s="1">
        <f t="shared" si="635"/>
        <v>71.838039272895827</v>
      </c>
      <c r="F1229" s="1">
        <f t="shared" si="626"/>
        <v>2.3481010041208963</v>
      </c>
      <c r="G1229" s="1">
        <f t="shared" si="627"/>
        <v>1</v>
      </c>
      <c r="H1229" s="1">
        <f t="shared" si="628"/>
        <v>0.50648621695320695</v>
      </c>
      <c r="I1229" s="1">
        <f t="shared" si="629"/>
        <v>0.50648621695320695</v>
      </c>
      <c r="J1229" s="1">
        <f t="shared" si="630"/>
        <v>18.208413107342295</v>
      </c>
      <c r="K1229" s="1">
        <f t="shared" si="631"/>
        <v>8.733443931318531</v>
      </c>
      <c r="L1229" s="1">
        <f t="shared" si="632"/>
        <v>5.836316457419632</v>
      </c>
      <c r="M1229" s="1">
        <f t="shared" si="633"/>
        <v>-2.037564138480915E-2</v>
      </c>
      <c r="N1229" s="1">
        <f t="shared" si="634"/>
        <v>0.99979239506917517</v>
      </c>
      <c r="O1229" s="1">
        <f t="shared" si="611"/>
        <v>-9999</v>
      </c>
      <c r="P1229" s="1">
        <f t="shared" si="611"/>
        <v>-9999</v>
      </c>
      <c r="Q1229" s="1">
        <f t="shared" si="642"/>
        <v>-9999</v>
      </c>
      <c r="R1229" s="1">
        <f t="shared" si="642"/>
        <v>-9999</v>
      </c>
      <c r="S1229" s="1">
        <f t="shared" si="642"/>
        <v>-9999</v>
      </c>
      <c r="T1229" s="1">
        <f t="shared" si="642"/>
        <v>-9999</v>
      </c>
      <c r="U1229" s="1">
        <f t="shared" si="642"/>
        <v>-9999</v>
      </c>
      <c r="V1229" s="1">
        <f t="shared" si="641"/>
        <v>-9999</v>
      </c>
    </row>
    <row r="1230" spans="2:22" x14ac:dyDescent="0.3">
      <c r="B1230" s="1">
        <v>134</v>
      </c>
      <c r="C1230" s="1">
        <f t="shared" si="618"/>
        <v>3.3657534246576168</v>
      </c>
      <c r="D1230" s="1">
        <f t="shared" si="625"/>
        <v>17.324276989823371</v>
      </c>
      <c r="E1230" s="1">
        <f t="shared" si="635"/>
        <v>75.162316262719202</v>
      </c>
      <c r="F1230" s="1">
        <f t="shared" si="626"/>
        <v>2.3351446020353257</v>
      </c>
      <c r="G1230" s="1">
        <f t="shared" si="627"/>
        <v>1</v>
      </c>
      <c r="H1230" s="1">
        <f t="shared" si="628"/>
        <v>0.53112656688942195</v>
      </c>
      <c r="I1230" s="1">
        <f t="shared" si="629"/>
        <v>0.53112656688942195</v>
      </c>
      <c r="J1230" s="1">
        <f t="shared" si="630"/>
        <v>17.917684484954172</v>
      </c>
      <c r="K1230" s="1">
        <f t="shared" si="631"/>
        <v>9.1288881864979832</v>
      </c>
      <c r="L1230" s="1">
        <f t="shared" si="632"/>
        <v>5.629904089201621</v>
      </c>
      <c r="M1230" s="1">
        <f t="shared" si="633"/>
        <v>-9.7631223666474296E-2</v>
      </c>
      <c r="N1230" s="1">
        <f t="shared" si="634"/>
        <v>0.99522266059680675</v>
      </c>
      <c r="O1230" s="1">
        <f t="shared" si="611"/>
        <v>-9999</v>
      </c>
      <c r="P1230" s="1">
        <f t="shared" si="611"/>
        <v>-9999</v>
      </c>
      <c r="Q1230" s="1">
        <f t="shared" si="642"/>
        <v>-9999</v>
      </c>
      <c r="R1230" s="1">
        <f t="shared" si="642"/>
        <v>-9999</v>
      </c>
      <c r="S1230" s="1">
        <f t="shared" si="642"/>
        <v>-9999</v>
      </c>
      <c r="T1230" s="1">
        <f t="shared" si="642"/>
        <v>-9999</v>
      </c>
      <c r="U1230" s="1">
        <f t="shared" si="642"/>
        <v>-9999</v>
      </c>
      <c r="V1230" s="1">
        <f t="shared" si="641"/>
        <v>-9999</v>
      </c>
    </row>
    <row r="1231" spans="2:22" x14ac:dyDescent="0.3">
      <c r="B1231" s="1">
        <v>135</v>
      </c>
      <c r="C1231" s="1">
        <f t="shared" si="618"/>
        <v>3.3684931506850142</v>
      </c>
      <c r="D1231" s="1">
        <f t="shared" si="625"/>
        <v>17.388073945235352</v>
      </c>
      <c r="E1231" s="1">
        <f t="shared" si="635"/>
        <v>78.55039020795455</v>
      </c>
      <c r="F1231" s="1">
        <f t="shared" si="626"/>
        <v>2.3223852109529295</v>
      </c>
      <c r="G1231" s="1">
        <f t="shared" si="627"/>
        <v>1</v>
      </c>
      <c r="H1231" s="1">
        <f t="shared" si="628"/>
        <v>0.55557258032849599</v>
      </c>
      <c r="I1231" s="1">
        <f t="shared" si="629"/>
        <v>0.55557258032849599</v>
      </c>
      <c r="J1231" s="1">
        <f t="shared" si="630"/>
        <v>17.633208808641577</v>
      </c>
      <c r="K1231" s="1">
        <f t="shared" si="631"/>
        <v>9.5185448154409045</v>
      </c>
      <c r="L1231" s="1">
        <f t="shared" si="632"/>
        <v>5.4369272208540771</v>
      </c>
      <c r="M1231" s="1">
        <f t="shared" si="633"/>
        <v>-0.17370084976429673</v>
      </c>
      <c r="N1231" s="1">
        <f t="shared" si="634"/>
        <v>0.98479846404792959</v>
      </c>
      <c r="O1231" s="1">
        <f t="shared" si="611"/>
        <v>-9999</v>
      </c>
      <c r="P1231" s="1">
        <f t="shared" si="611"/>
        <v>-9999</v>
      </c>
      <c r="Q1231" s="1">
        <f t="shared" si="642"/>
        <v>-9999</v>
      </c>
      <c r="R1231" s="1">
        <f t="shared" si="642"/>
        <v>-9999</v>
      </c>
      <c r="S1231" s="1">
        <f t="shared" si="642"/>
        <v>-9999</v>
      </c>
      <c r="T1231" s="1">
        <f t="shared" si="642"/>
        <v>-9999</v>
      </c>
      <c r="U1231" s="1">
        <f t="shared" si="642"/>
        <v>-9999</v>
      </c>
      <c r="V1231" s="1">
        <f t="shared" si="641"/>
        <v>-9999</v>
      </c>
    </row>
    <row r="1232" spans="2:22" x14ac:dyDescent="0.3">
      <c r="B1232" s="1">
        <v>136</v>
      </c>
      <c r="C1232" s="1">
        <f t="shared" si="618"/>
        <v>3.3712328767124116</v>
      </c>
      <c r="D1232" s="1">
        <f t="shared" si="625"/>
        <v>17.450866941216734</v>
      </c>
      <c r="E1232" s="1">
        <f t="shared" si="635"/>
        <v>82.001257149171281</v>
      </c>
      <c r="F1232" s="1">
        <f t="shared" si="626"/>
        <v>2.309826611756653</v>
      </c>
      <c r="G1232" s="1">
        <f t="shared" si="627"/>
        <v>1</v>
      </c>
      <c r="H1232" s="1">
        <f t="shared" si="628"/>
        <v>0.57977865514358162</v>
      </c>
      <c r="I1232" s="1">
        <f t="shared" si="629"/>
        <v>0.57977865514358162</v>
      </c>
      <c r="J1232" s="1">
        <f t="shared" si="630"/>
        <v>17.354991045474769</v>
      </c>
      <c r="K1232" s="1">
        <f t="shared" si="631"/>
        <v>9.9017187585863233</v>
      </c>
      <c r="L1232" s="1">
        <f t="shared" si="632"/>
        <v>5.2562608177579486</v>
      </c>
      <c r="M1232" s="1">
        <f t="shared" si="633"/>
        <v>-0.24801629821379653</v>
      </c>
      <c r="N1232" s="1">
        <f t="shared" si="634"/>
        <v>0.96875585976051015</v>
      </c>
      <c r="O1232" s="1">
        <f t="shared" si="611"/>
        <v>-9999</v>
      </c>
      <c r="P1232" s="1">
        <f t="shared" si="611"/>
        <v>-9999</v>
      </c>
      <c r="Q1232" s="1">
        <f t="shared" si="642"/>
        <v>-9999</v>
      </c>
      <c r="R1232" s="1">
        <f t="shared" si="642"/>
        <v>-9999</v>
      </c>
      <c r="S1232" s="1">
        <f t="shared" si="642"/>
        <v>-9999</v>
      </c>
      <c r="T1232" s="1">
        <f t="shared" si="642"/>
        <v>-9999</v>
      </c>
      <c r="U1232" s="1">
        <f t="shared" si="642"/>
        <v>-9999</v>
      </c>
      <c r="V1232" s="1">
        <f t="shared" si="641"/>
        <v>-9999</v>
      </c>
    </row>
    <row r="1233" spans="2:22" x14ac:dyDescent="0.3">
      <c r="B1233" s="1">
        <v>137</v>
      </c>
      <c r="C1233" s="1">
        <f t="shared" si="618"/>
        <v>3.3739726027398089</v>
      </c>
      <c r="D1233" s="1">
        <f t="shared" si="625"/>
        <v>17.512637370847639</v>
      </c>
      <c r="E1233" s="1">
        <f t="shared" si="635"/>
        <v>85.513894520018923</v>
      </c>
      <c r="F1233" s="1">
        <f t="shared" si="626"/>
        <v>2.297472525830472</v>
      </c>
      <c r="G1233" s="1">
        <f t="shared" si="627"/>
        <v>1</v>
      </c>
      <c r="H1233" s="1">
        <f t="shared" si="628"/>
        <v>0.60370022522461464</v>
      </c>
      <c r="I1233" s="1">
        <f t="shared" si="629"/>
        <v>0.60370022522461464</v>
      </c>
      <c r="J1233" s="1">
        <f t="shared" si="630"/>
        <v>17.083033595263533</v>
      </c>
      <c r="K1233" s="1">
        <f t="shared" si="631"/>
        <v>10.277744623217265</v>
      </c>
      <c r="L1233" s="1">
        <f t="shared" si="632"/>
        <v>5.086907809382204</v>
      </c>
      <c r="M1233" s="1">
        <f t="shared" si="633"/>
        <v>-0.32005151862112435</v>
      </c>
      <c r="N1233" s="1">
        <f t="shared" si="634"/>
        <v>0.94740014008248497</v>
      </c>
      <c r="O1233" s="1">
        <f t="shared" si="611"/>
        <v>-9999</v>
      </c>
      <c r="P1233" s="1">
        <f t="shared" si="611"/>
        <v>-9999</v>
      </c>
      <c r="Q1233" s="1">
        <f t="shared" si="642"/>
        <v>-9999</v>
      </c>
      <c r="R1233" s="1">
        <f t="shared" si="642"/>
        <v>-9999</v>
      </c>
      <c r="S1233" s="1">
        <f t="shared" si="642"/>
        <v>-9999</v>
      </c>
      <c r="T1233" s="1">
        <f t="shared" si="642"/>
        <v>-9999</v>
      </c>
      <c r="U1233" s="1">
        <f t="shared" si="642"/>
        <v>-9999</v>
      </c>
      <c r="V1233" s="1">
        <f t="shared" si="641"/>
        <v>-9999</v>
      </c>
    </row>
    <row r="1234" spans="2:22" x14ac:dyDescent="0.3">
      <c r="B1234" s="1">
        <v>138</v>
      </c>
      <c r="C1234" s="1">
        <f t="shared" si="618"/>
        <v>3.3767123287672063</v>
      </c>
      <c r="D1234" s="1">
        <f t="shared" si="625"/>
        <v>17.573366930216626</v>
      </c>
      <c r="E1234" s="1">
        <f t="shared" si="635"/>
        <v>89.087261450235545</v>
      </c>
      <c r="F1234" s="1">
        <f t="shared" si="626"/>
        <v>2.2853266139566748</v>
      </c>
      <c r="G1234" s="1">
        <f t="shared" si="627"/>
        <v>1</v>
      </c>
      <c r="H1234" s="1">
        <f t="shared" si="628"/>
        <v>0.62729369134149393</v>
      </c>
      <c r="I1234" s="1">
        <f t="shared" si="629"/>
        <v>0.62729369134149393</v>
      </c>
      <c r="J1234" s="1">
        <f t="shared" si="630"/>
        <v>16.817336388399937</v>
      </c>
      <c r="K1234" s="1">
        <f t="shared" si="631"/>
        <v>10.645984942754986</v>
      </c>
      <c r="L1234" s="1">
        <f t="shared" si="632"/>
        <v>4.9279818439803558</v>
      </c>
      <c r="M1234" s="1">
        <f t="shared" si="633"/>
        <v>-0.38933077119679671</v>
      </c>
      <c r="N1234" s="1">
        <f t="shared" si="634"/>
        <v>0.92109801356821275</v>
      </c>
      <c r="O1234" s="1">
        <f t="shared" si="611"/>
        <v>-9999</v>
      </c>
      <c r="P1234" s="1">
        <f t="shared" si="611"/>
        <v>-9999</v>
      </c>
      <c r="Q1234" s="1">
        <f t="shared" si="642"/>
        <v>-9999</v>
      </c>
      <c r="R1234" s="1">
        <f t="shared" si="642"/>
        <v>-9999</v>
      </c>
      <c r="S1234" s="1">
        <f t="shared" si="642"/>
        <v>-9999</v>
      </c>
      <c r="T1234" s="1">
        <f t="shared" si="642"/>
        <v>-9999</v>
      </c>
      <c r="U1234" s="1">
        <f t="shared" si="642"/>
        <v>-9999</v>
      </c>
      <c r="V1234" s="1">
        <f t="shared" si="641"/>
        <v>-9999</v>
      </c>
    </row>
    <row r="1235" spans="2:22" x14ac:dyDescent="0.3">
      <c r="B1235" s="1">
        <v>139</v>
      </c>
      <c r="C1235" s="1">
        <f t="shared" si="618"/>
        <v>3.3794520547946036</v>
      </c>
      <c r="D1235" s="1">
        <f t="shared" si="625"/>
        <v>17.633037623844615</v>
      </c>
      <c r="E1235" s="1">
        <f t="shared" si="635"/>
        <v>92.72029907408016</v>
      </c>
      <c r="F1235" s="1">
        <f t="shared" si="626"/>
        <v>2.273392475231077</v>
      </c>
      <c r="G1235" s="1">
        <f t="shared" si="627"/>
        <v>1</v>
      </c>
      <c r="H1235" s="1">
        <f t="shared" si="628"/>
        <v>0.65051635899202764</v>
      </c>
      <c r="I1235" s="1">
        <f t="shared" si="629"/>
        <v>0.65051635899202764</v>
      </c>
      <c r="J1235" s="1">
        <f t="shared" si="630"/>
        <v>16.55789698620778</v>
      </c>
      <c r="K1235" s="1">
        <f t="shared" si="631"/>
        <v>11.005828555769906</v>
      </c>
      <c r="L1235" s="1">
        <f t="shared" si="632"/>
        <v>4.7786927454393622</v>
      </c>
      <c r="M1235" s="1">
        <f t="shared" si="633"/>
        <v>-0.45543528329924959</v>
      </c>
      <c r="N1235" s="1">
        <f t="shared" si="634"/>
        <v>0.89026889349574168</v>
      </c>
      <c r="O1235" s="1">
        <f t="shared" si="611"/>
        <v>-9999</v>
      </c>
      <c r="P1235" s="1">
        <f t="shared" si="611"/>
        <v>-9999</v>
      </c>
      <c r="Q1235" s="1">
        <f t="shared" si="642"/>
        <v>-9999</v>
      </c>
      <c r="R1235" s="1">
        <f t="shared" si="642"/>
        <v>-9999</v>
      </c>
      <c r="S1235" s="1">
        <f t="shared" si="642"/>
        <v>-9999</v>
      </c>
      <c r="T1235" s="1">
        <f t="shared" si="642"/>
        <v>-9999</v>
      </c>
      <c r="U1235" s="1">
        <f t="shared" si="642"/>
        <v>-9999</v>
      </c>
      <c r="V1235" s="1">
        <f t="shared" si="641"/>
        <v>-9999</v>
      </c>
    </row>
    <row r="1236" spans="2:22" x14ac:dyDescent="0.3">
      <c r="B1236" s="1">
        <v>140</v>
      </c>
      <c r="C1236" s="1">
        <f t="shared" si="618"/>
        <v>3.382191780822001</v>
      </c>
      <c r="D1236" s="1">
        <f t="shared" si="625"/>
        <v>17.691631770017295</v>
      </c>
      <c r="E1236" s="1">
        <f t="shared" si="635"/>
        <v>96.411930844097455</v>
      </c>
      <c r="F1236" s="1">
        <f t="shared" si="626"/>
        <v>2.2616736459965407</v>
      </c>
      <c r="G1236" s="1">
        <f t="shared" si="627"/>
        <v>1</v>
      </c>
      <c r="H1236" s="1">
        <f t="shared" si="628"/>
        <v>0.67332638231705555</v>
      </c>
      <c r="I1236" s="1">
        <f t="shared" si="629"/>
        <v>0.67332638231705555</v>
      </c>
      <c r="J1236" s="1">
        <f t="shared" si="630"/>
        <v>16.304710683660876</v>
      </c>
      <c r="K1236" s="1">
        <f t="shared" si="631"/>
        <v>11.356689086228826</v>
      </c>
      <c r="L1236" s="1">
        <f t="shared" si="632"/>
        <v>4.6383342021725182</v>
      </c>
      <c r="M1236" s="1">
        <f t="shared" si="633"/>
        <v>-0.51800833043644179</v>
      </c>
      <c r="N1236" s="1">
        <f t="shared" si="634"/>
        <v>0.85537557224791616</v>
      </c>
      <c r="O1236" s="1">
        <f t="shared" si="611"/>
        <v>-9999</v>
      </c>
      <c r="P1236" s="1">
        <f t="shared" si="611"/>
        <v>-9999</v>
      </c>
      <c r="Q1236" s="1">
        <f t="shared" si="642"/>
        <v>-9999</v>
      </c>
      <c r="R1236" s="1">
        <f t="shared" si="642"/>
        <v>-9999</v>
      </c>
      <c r="S1236" s="1">
        <f t="shared" si="642"/>
        <v>-9999</v>
      </c>
      <c r="T1236" s="1">
        <f t="shared" si="642"/>
        <v>-9999</v>
      </c>
      <c r="U1236" s="1">
        <f t="shared" si="642"/>
        <v>-9999</v>
      </c>
      <c r="V1236" s="1">
        <f t="shared" si="641"/>
        <v>-9999</v>
      </c>
    </row>
    <row r="1237" spans="2:22" x14ac:dyDescent="0.3">
      <c r="B1237" s="1">
        <v>141</v>
      </c>
      <c r="C1237" s="1">
        <f t="shared" si="618"/>
        <v>3.3849315068493984</v>
      </c>
      <c r="D1237" s="1">
        <f t="shared" si="625"/>
        <v>17.749132006024571</v>
      </c>
      <c r="E1237" s="1">
        <f t="shared" si="635"/>
        <v>100.16106285012202</v>
      </c>
      <c r="F1237" s="1">
        <f t="shared" si="626"/>
        <v>2.2501735987950857</v>
      </c>
      <c r="G1237" s="1">
        <f t="shared" si="627"/>
        <v>1</v>
      </c>
      <c r="H1237" s="1">
        <f t="shared" si="628"/>
        <v>0.69568271331119336</v>
      </c>
      <c r="I1237" s="1">
        <f t="shared" si="629"/>
        <v>0.69568271331119336</v>
      </c>
      <c r="J1237" s="1">
        <f t="shared" si="630"/>
        <v>16.057770614323889</v>
      </c>
      <c r="K1237" s="1">
        <f t="shared" si="631"/>
        <v>11.698003509423026</v>
      </c>
      <c r="L1237" s="1">
        <f t="shared" si="632"/>
        <v>4.5062733073988754</v>
      </c>
      <c r="M1237" s="1">
        <f t="shared" si="633"/>
        <v>-0.57675870147108821</v>
      </c>
      <c r="N1237" s="1">
        <f t="shared" si="634"/>
        <v>0.81691456118579753</v>
      </c>
      <c r="O1237" s="1">
        <f t="shared" si="611"/>
        <v>-9999</v>
      </c>
      <c r="P1237" s="1">
        <f t="shared" si="611"/>
        <v>-9999</v>
      </c>
      <c r="Q1237" s="1">
        <f t="shared" si="642"/>
        <v>-9999</v>
      </c>
      <c r="R1237" s="1">
        <f t="shared" si="642"/>
        <v>-9999</v>
      </c>
      <c r="S1237" s="1">
        <f t="shared" si="642"/>
        <v>-9999</v>
      </c>
      <c r="T1237" s="1">
        <f t="shared" si="642"/>
        <v>-9999</v>
      </c>
      <c r="U1237" s="1">
        <f t="shared" si="642"/>
        <v>-9999</v>
      </c>
      <c r="V1237" s="1">
        <f t="shared" si="641"/>
        <v>-9999</v>
      </c>
    </row>
    <row r="1238" spans="2:22" x14ac:dyDescent="0.3">
      <c r="B1238" s="1">
        <v>142</v>
      </c>
      <c r="C1238" s="1">
        <f t="shared" si="618"/>
        <v>3.3876712328767957</v>
      </c>
      <c r="D1238" s="1">
        <f t="shared" si="625"/>
        <v>17.805521293305567</v>
      </c>
      <c r="E1238" s="1">
        <f t="shared" si="635"/>
        <v>103.96658414342758</v>
      </c>
      <c r="F1238" s="1">
        <f t="shared" si="626"/>
        <v>2.2388957413388866</v>
      </c>
      <c r="G1238" s="1">
        <f t="shared" si="627"/>
        <v>1</v>
      </c>
      <c r="H1238" s="1">
        <f t="shared" si="628"/>
        <v>0.71754505567665539</v>
      </c>
      <c r="I1238" s="1">
        <f t="shared" si="629"/>
        <v>0.71754505567665539</v>
      </c>
      <c r="J1238" s="1">
        <f t="shared" si="630"/>
        <v>15.81706785736359</v>
      </c>
      <c r="K1238" s="1">
        <f t="shared" si="631"/>
        <v>12.029230790424656</v>
      </c>
      <c r="L1238" s="1">
        <f t="shared" si="632"/>
        <v>4.3819416414535848</v>
      </c>
      <c r="M1238" s="1">
        <f t="shared" si="633"/>
        <v>-0.6314625578967058</v>
      </c>
      <c r="N1238" s="1">
        <f t="shared" si="634"/>
        <v>0.77540636957310938</v>
      </c>
      <c r="O1238" s="1">
        <f t="shared" ref="O1238:U1300" si="643">-9999</f>
        <v>-9999</v>
      </c>
      <c r="P1238" s="1">
        <f t="shared" si="643"/>
        <v>-9999</v>
      </c>
      <c r="Q1238" s="1">
        <f t="shared" si="643"/>
        <v>-9999</v>
      </c>
      <c r="R1238" s="1">
        <f t="shared" si="643"/>
        <v>-9999</v>
      </c>
      <c r="S1238" s="1">
        <f t="shared" si="643"/>
        <v>-9999</v>
      </c>
      <c r="T1238" s="1">
        <f t="shared" si="643"/>
        <v>-9999</v>
      </c>
      <c r="U1238" s="1">
        <f t="shared" si="643"/>
        <v>-9999</v>
      </c>
      <c r="V1238" s="1">
        <f t="shared" si="641"/>
        <v>-9999</v>
      </c>
    </row>
    <row r="1239" spans="2:22" x14ac:dyDescent="0.3">
      <c r="B1239" s="1">
        <v>143</v>
      </c>
      <c r="C1239" s="1">
        <f t="shared" si="618"/>
        <v>3.3904109589041931</v>
      </c>
      <c r="D1239" s="1">
        <f t="shared" si="625"/>
        <v>17.860782922497489</v>
      </c>
      <c r="E1239" s="1">
        <f t="shared" si="635"/>
        <v>107.82736706592507</v>
      </c>
      <c r="F1239" s="1">
        <f t="shared" si="626"/>
        <v>2.227843415500502</v>
      </c>
      <c r="G1239" s="1">
        <f t="shared" si="627"/>
        <v>1</v>
      </c>
      <c r="H1239" s="1">
        <f t="shared" si="628"/>
        <v>0.73887382276529034</v>
      </c>
      <c r="I1239" s="1">
        <f t="shared" si="629"/>
        <v>0.73887382276529034</v>
      </c>
      <c r="J1239" s="1">
        <f t="shared" si="630"/>
        <v>15.582591546472994</v>
      </c>
      <c r="K1239" s="1">
        <f t="shared" si="631"/>
        <v>12.34985058391019</v>
      </c>
      <c r="L1239" s="1">
        <f t="shared" si="632"/>
        <v>4.2648276437886379</v>
      </c>
      <c r="M1239" s="1">
        <f t="shared" si="633"/>
        <v>-0.68196374314073482</v>
      </c>
      <c r="N1239" s="1">
        <f t="shared" si="634"/>
        <v>0.73138598088935081</v>
      </c>
      <c r="O1239" s="1">
        <f t="shared" si="643"/>
        <v>-9999</v>
      </c>
      <c r="P1239" s="1">
        <f t="shared" si="643"/>
        <v>-9999</v>
      </c>
      <c r="Q1239" s="1">
        <f t="shared" si="643"/>
        <v>-9999</v>
      </c>
      <c r="R1239" s="1">
        <f t="shared" si="643"/>
        <v>-9999</v>
      </c>
      <c r="S1239" s="1">
        <f t="shared" si="643"/>
        <v>-9999</v>
      </c>
      <c r="T1239" s="1">
        <f t="shared" si="643"/>
        <v>-9999</v>
      </c>
      <c r="U1239" s="1">
        <f t="shared" si="643"/>
        <v>-9999</v>
      </c>
      <c r="V1239" s="1">
        <f t="shared" si="641"/>
        <v>-9999</v>
      </c>
    </row>
    <row r="1240" spans="2:22" x14ac:dyDescent="0.3">
      <c r="B1240" s="1">
        <v>144</v>
      </c>
      <c r="C1240" s="1">
        <f>C1239+1/365</f>
        <v>3.3931506849315904</v>
      </c>
      <c r="D1240" s="1">
        <f t="shared" si="625"/>
        <v>17.914900518386947</v>
      </c>
      <c r="E1240" s="1">
        <f t="shared" si="635"/>
        <v>111.74226758431202</v>
      </c>
      <c r="F1240" s="1">
        <f t="shared" si="626"/>
        <v>2.2170198963226109</v>
      </c>
      <c r="G1240" s="1">
        <f t="shared" si="627"/>
        <v>1</v>
      </c>
      <c r="H1240" s="1">
        <f t="shared" si="628"/>
        <v>0.759630099134599</v>
      </c>
      <c r="I1240" s="1">
        <f t="shared" si="629"/>
        <v>0.759630099134599</v>
      </c>
      <c r="J1240" s="1">
        <f t="shared" si="630"/>
        <v>15.354328980543164</v>
      </c>
      <c r="K1240" s="1">
        <f t="shared" si="631"/>
        <v>12.659361985852504</v>
      </c>
      <c r="L1240" s="1">
        <f t="shared" si="632"/>
        <v>4.154470068073767</v>
      </c>
      <c r="M1240" s="1">
        <f t="shared" si="633"/>
        <v>-0.72817263836868784</v>
      </c>
      <c r="N1240" s="1">
        <f t="shared" si="634"/>
        <v>0.68539376181227685</v>
      </c>
      <c r="O1240" s="1">
        <f t="shared" si="643"/>
        <v>-9999</v>
      </c>
      <c r="P1240" s="1">
        <f t="shared" si="643"/>
        <v>-9999</v>
      </c>
      <c r="Q1240" s="1">
        <f t="shared" si="643"/>
        <v>-9999</v>
      </c>
      <c r="R1240" s="1">
        <f t="shared" si="643"/>
        <v>-9999</v>
      </c>
      <c r="S1240" s="1">
        <f t="shared" si="643"/>
        <v>-9999</v>
      </c>
      <c r="T1240" s="1">
        <f t="shared" si="643"/>
        <v>-9999</v>
      </c>
      <c r="U1240" s="1">
        <f t="shared" si="643"/>
        <v>-9999</v>
      </c>
      <c r="V1240" s="1">
        <f t="shared" si="641"/>
        <v>-9999</v>
      </c>
    </row>
    <row r="1241" spans="2:22" x14ac:dyDescent="0.3">
      <c r="B1241" s="1">
        <v>145</v>
      </c>
      <c r="C1241" s="1">
        <f t="shared" ref="C1241:C1304" si="644">C1240+1/365</f>
        <v>3.3958904109589878</v>
      </c>
      <c r="D1241" s="1">
        <f t="shared" si="625"/>
        <v>17.96785804476233</v>
      </c>
      <c r="E1241" s="1">
        <f t="shared" si="635"/>
        <v>115.71012562907435</v>
      </c>
      <c r="F1241" s="1">
        <f t="shared" si="626"/>
        <v>2.2064283910475337</v>
      </c>
      <c r="G1241" s="1">
        <f t="shared" si="627"/>
        <v>1</v>
      </c>
      <c r="H1241" s="1">
        <f t="shared" si="628"/>
        <v>0.77977560531048906</v>
      </c>
      <c r="I1241" s="1">
        <f t="shared" si="629"/>
        <v>0.77977560531048906</v>
      </c>
      <c r="J1241" s="1">
        <f t="shared" si="630"/>
        <v>15.132265735911226</v>
      </c>
      <c r="K1241" s="1">
        <f t="shared" si="631"/>
        <v>12.95728232898461</v>
      </c>
      <c r="L1241" s="1">
        <f t="shared" si="632"/>
        <v>4.0504523506558803</v>
      </c>
      <c r="M1241" s="1">
        <f t="shared" si="633"/>
        <v>-0.77006369503690031</v>
      </c>
      <c r="N1241" s="1">
        <f t="shared" si="634"/>
        <v>0.6379670097944844</v>
      </c>
      <c r="O1241" s="1">
        <f t="shared" ref="O1241" si="645">F1241</f>
        <v>2.2064283910475337</v>
      </c>
      <c r="P1241" s="1">
        <f t="shared" ref="P1241" ca="1" si="646">L1241+_xlfn.LOGNORM.INV(RAND(),0,0.025*L1241)</f>
        <v>5.0097292155693607</v>
      </c>
      <c r="Q1241" s="1">
        <f t="shared" ref="Q1241" ca="1" si="647">0.025*P1241</f>
        <v>0.12524323038923402</v>
      </c>
      <c r="R1241" s="1">
        <f t="shared" ref="R1241" si="648">M1241</f>
        <v>-0.77006369503690031</v>
      </c>
      <c r="S1241" s="1">
        <f t="shared" ref="S1241" si="649">N1241</f>
        <v>0.6379670097944844</v>
      </c>
      <c r="T1241" s="1">
        <v>0.1</v>
      </c>
      <c r="U1241" s="1">
        <v>0.1</v>
      </c>
      <c r="V1241" s="1">
        <f t="shared" si="641"/>
        <v>-9999</v>
      </c>
    </row>
    <row r="1242" spans="2:22" x14ac:dyDescent="0.3">
      <c r="B1242" s="1">
        <v>146</v>
      </c>
      <c r="C1242" s="1">
        <f t="shared" si="644"/>
        <v>3.3986301369863852</v>
      </c>
      <c r="D1242" s="1">
        <f t="shared" si="625"/>
        <v>18.019639809165675</v>
      </c>
      <c r="E1242" s="1">
        <f t="shared" si="635"/>
        <v>119.72976543824004</v>
      </c>
      <c r="F1242" s="1">
        <f t="shared" si="626"/>
        <v>2.1960720381668652</v>
      </c>
      <c r="G1242" s="1">
        <f t="shared" si="627"/>
        <v>1</v>
      </c>
      <c r="H1242" s="1">
        <f t="shared" si="628"/>
        <v>0.79927266540545949</v>
      </c>
      <c r="I1242" s="1">
        <f t="shared" si="629"/>
        <v>0.79927266540545949</v>
      </c>
      <c r="J1242" s="1">
        <f t="shared" si="630"/>
        <v>14.916385780007879</v>
      </c>
      <c r="K1242" s="1">
        <f t="shared" si="631"/>
        <v>13.243146015128643</v>
      </c>
      <c r="L1242" s="1">
        <f t="shared" si="632"/>
        <v>3.9523977524308114</v>
      </c>
      <c r="M1242" s="1">
        <f t="shared" si="633"/>
        <v>-0.80767180068806677</v>
      </c>
      <c r="N1242" s="1">
        <f t="shared" si="634"/>
        <v>0.58963231116798187</v>
      </c>
      <c r="O1242" s="1">
        <f t="shared" ref="O1242:U1257" si="650">-9999</f>
        <v>-9999</v>
      </c>
      <c r="P1242" s="1">
        <f t="shared" si="650"/>
        <v>-9999</v>
      </c>
      <c r="Q1242" s="1">
        <f t="shared" si="650"/>
        <v>-9999</v>
      </c>
      <c r="R1242" s="1">
        <f t="shared" si="650"/>
        <v>-9999</v>
      </c>
      <c r="S1242" s="1">
        <f t="shared" si="650"/>
        <v>-9999</v>
      </c>
      <c r="T1242" s="1">
        <f t="shared" si="650"/>
        <v>-9999</v>
      </c>
      <c r="U1242" s="1">
        <f t="shared" si="650"/>
        <v>-9999</v>
      </c>
      <c r="V1242" s="1">
        <f t="shared" si="641"/>
        <v>-9999</v>
      </c>
    </row>
    <row r="1243" spans="2:22" x14ac:dyDescent="0.3">
      <c r="B1243" s="1">
        <v>147</v>
      </c>
      <c r="C1243" s="1">
        <f t="shared" si="644"/>
        <v>3.4013698630137825</v>
      </c>
      <c r="D1243" s="1">
        <f t="shared" si="625"/>
        <v>18.070230467542618</v>
      </c>
      <c r="E1243" s="1">
        <f t="shared" si="635"/>
        <v>123.79999590578265</v>
      </c>
      <c r="F1243" s="1">
        <f t="shared" si="626"/>
        <v>2.1859539064914761</v>
      </c>
      <c r="G1243" s="1">
        <f t="shared" si="627"/>
        <v>1</v>
      </c>
      <c r="H1243" s="1">
        <f t="shared" si="628"/>
        <v>0.8180841772878733</v>
      </c>
      <c r="I1243" s="1">
        <f t="shared" si="629"/>
        <v>0.8180841772878733</v>
      </c>
      <c r="J1243" s="1">
        <f t="shared" si="630"/>
        <v>14.706671586220322</v>
      </c>
      <c r="K1243" s="1">
        <f t="shared" si="631"/>
        <v>13.516503378503501</v>
      </c>
      <c r="L1243" s="1">
        <f t="shared" si="632"/>
        <v>3.8599651583705801</v>
      </c>
      <c r="M1243" s="1">
        <f t="shared" si="633"/>
        <v>-0.84108765281163178</v>
      </c>
      <c r="N1243" s="1">
        <f t="shared" si="634"/>
        <v>0.54089884478321815</v>
      </c>
      <c r="O1243" s="1">
        <f t="shared" si="643"/>
        <v>-9999</v>
      </c>
      <c r="P1243" s="1">
        <f t="shared" si="643"/>
        <v>-9999</v>
      </c>
      <c r="Q1243" s="1">
        <f t="shared" si="643"/>
        <v>-9999</v>
      </c>
      <c r="R1243" s="1">
        <f t="shared" si="650"/>
        <v>-9999</v>
      </c>
      <c r="S1243" s="1">
        <f t="shared" si="650"/>
        <v>-9999</v>
      </c>
      <c r="T1243" s="1">
        <f t="shared" si="650"/>
        <v>-9999</v>
      </c>
      <c r="U1243" s="1">
        <f t="shared" si="650"/>
        <v>-9999</v>
      </c>
      <c r="V1243" s="1">
        <f t="shared" si="641"/>
        <v>-9999</v>
      </c>
    </row>
    <row r="1244" spans="2:22" x14ac:dyDescent="0.3">
      <c r="B1244" s="1">
        <v>148</v>
      </c>
      <c r="C1244" s="1">
        <f t="shared" si="644"/>
        <v>3.4041095890411799</v>
      </c>
      <c r="D1244" s="1">
        <f t="shared" si="625"/>
        <v>18.119615028789262</v>
      </c>
      <c r="E1244" s="1">
        <f t="shared" si="635"/>
        <v>127.91961093457192</v>
      </c>
      <c r="F1244" s="1">
        <f t="shared" si="626"/>
        <v>2.1760769942421478</v>
      </c>
      <c r="G1244" s="1">
        <f t="shared" si="627"/>
        <v>1</v>
      </c>
      <c r="H1244" s="1">
        <f t="shared" si="628"/>
        <v>0.83617358503761008</v>
      </c>
      <c r="I1244" s="1">
        <f t="shared" si="629"/>
        <v>0.83617358503761008</v>
      </c>
      <c r="J1244" s="1">
        <f t="shared" si="630"/>
        <v>14.503104249780407</v>
      </c>
      <c r="K1244" s="1">
        <f t="shared" si="631"/>
        <v>13.776919575005884</v>
      </c>
      <c r="L1244" s="1">
        <f t="shared" si="632"/>
        <v>3.7728454386713683</v>
      </c>
      <c r="M1244" s="1">
        <f t="shared" si="633"/>
        <v>-0.87045232598017486</v>
      </c>
      <c r="N1244" s="1">
        <f t="shared" si="634"/>
        <v>0.49225272797182479</v>
      </c>
      <c r="O1244" s="1">
        <f t="shared" si="643"/>
        <v>-9999</v>
      </c>
      <c r="P1244" s="1">
        <f t="shared" si="643"/>
        <v>-9999</v>
      </c>
      <c r="Q1244" s="1">
        <f t="shared" si="643"/>
        <v>-9999</v>
      </c>
      <c r="R1244" s="1">
        <f t="shared" si="650"/>
        <v>-9999</v>
      </c>
      <c r="S1244" s="1">
        <f t="shared" si="650"/>
        <v>-9999</v>
      </c>
      <c r="T1244" s="1">
        <f t="shared" si="650"/>
        <v>-9999</v>
      </c>
      <c r="U1244" s="1">
        <f t="shared" si="650"/>
        <v>-9999</v>
      </c>
      <c r="V1244" s="1">
        <f t="shared" si="641"/>
        <v>-9999</v>
      </c>
    </row>
    <row r="1245" spans="2:22" x14ac:dyDescent="0.3">
      <c r="B1245" s="1">
        <v>149</v>
      </c>
      <c r="C1245" s="1">
        <f t="shared" si="644"/>
        <v>3.4068493150685772</v>
      </c>
      <c r="D1245" s="1">
        <f t="shared" si="625"/>
        <v>18.167778859194311</v>
      </c>
      <c r="E1245" s="1">
        <f t="shared" si="635"/>
        <v>132.08738979376622</v>
      </c>
      <c r="F1245" s="1">
        <f t="shared" si="626"/>
        <v>2.1664442281611378</v>
      </c>
      <c r="G1245" s="1">
        <f t="shared" si="627"/>
        <v>1</v>
      </c>
      <c r="H1245" s="1">
        <f t="shared" si="628"/>
        <v>0.8535048534569718</v>
      </c>
      <c r="I1245" s="1">
        <f t="shared" si="629"/>
        <v>0.8535048534569718</v>
      </c>
      <c r="J1245" s="1">
        <f t="shared" si="630"/>
        <v>14.305663604482861</v>
      </c>
      <c r="K1245" s="1">
        <f t="shared" si="631"/>
        <v>14.023973493227608</v>
      </c>
      <c r="L1245" s="1">
        <f t="shared" si="632"/>
        <v>3.6907582916380592</v>
      </c>
      <c r="M1245" s="1">
        <f t="shared" si="633"/>
        <v>-0.89595122023844254</v>
      </c>
      <c r="N1245" s="1">
        <f t="shared" si="634"/>
        <v>0.44415246363523181</v>
      </c>
      <c r="O1245" s="1">
        <f t="shared" si="643"/>
        <v>-9999</v>
      </c>
      <c r="P1245" s="1">
        <f t="shared" si="643"/>
        <v>-9999</v>
      </c>
      <c r="Q1245" s="1">
        <f t="shared" si="643"/>
        <v>-9999</v>
      </c>
      <c r="R1245" s="1">
        <f t="shared" si="650"/>
        <v>-9999</v>
      </c>
      <c r="S1245" s="1">
        <f t="shared" si="650"/>
        <v>-9999</v>
      </c>
      <c r="T1245" s="1">
        <f t="shared" si="650"/>
        <v>-9999</v>
      </c>
      <c r="U1245" s="1">
        <f t="shared" si="650"/>
        <v>-9999</v>
      </c>
      <c r="V1245" s="1">
        <f t="shared" si="641"/>
        <v>-9999</v>
      </c>
    </row>
    <row r="1246" spans="2:22" x14ac:dyDescent="0.3">
      <c r="B1246" s="1">
        <v>150</v>
      </c>
      <c r="C1246" s="1">
        <f t="shared" si="644"/>
        <v>3.4095890410959746</v>
      </c>
      <c r="D1246" s="1">
        <f t="shared" si="625"/>
        <v>18.214707686775334</v>
      </c>
      <c r="E1246" s="1">
        <f t="shared" si="635"/>
        <v>136.30209748054156</v>
      </c>
      <c r="F1246" s="1">
        <f t="shared" si="626"/>
        <v>2.1570584626449327</v>
      </c>
      <c r="G1246" s="1">
        <f t="shared" si="627"/>
        <v>1</v>
      </c>
      <c r="H1246" s="1">
        <f t="shared" si="628"/>
        <v>0.87004244443431544</v>
      </c>
      <c r="I1246" s="1">
        <f t="shared" si="629"/>
        <v>0.87004244443431544</v>
      </c>
      <c r="J1246" s="1">
        <f t="shared" si="630"/>
        <v>14.11432834003177</v>
      </c>
      <c r="K1246" s="1">
        <f t="shared" si="631"/>
        <v>14.257256683646686</v>
      </c>
      <c r="L1246" s="1">
        <f t="shared" si="632"/>
        <v>3.613449501708391</v>
      </c>
      <c r="M1246" s="1">
        <f t="shared" si="633"/>
        <v>-0.91780757446484984</v>
      </c>
      <c r="N1246" s="1">
        <f t="shared" si="634"/>
        <v>0.39702551083645632</v>
      </c>
      <c r="O1246" s="1">
        <f t="shared" si="643"/>
        <v>-9999</v>
      </c>
      <c r="P1246" s="1">
        <f t="shared" si="643"/>
        <v>-9999</v>
      </c>
      <c r="Q1246" s="1">
        <f t="shared" si="643"/>
        <v>-9999</v>
      </c>
      <c r="R1246" s="1">
        <f t="shared" si="650"/>
        <v>-9999</v>
      </c>
      <c r="S1246" s="1">
        <f t="shared" si="650"/>
        <v>-9999</v>
      </c>
      <c r="T1246" s="1">
        <f t="shared" si="650"/>
        <v>-9999</v>
      </c>
      <c r="U1246" s="1">
        <f t="shared" si="650"/>
        <v>-9999</v>
      </c>
      <c r="V1246" s="1">
        <f t="shared" si="641"/>
        <v>-9999</v>
      </c>
    </row>
    <row r="1247" spans="2:22" x14ac:dyDescent="0.3">
      <c r="B1247" s="1">
        <v>151</v>
      </c>
      <c r="C1247" s="1">
        <f t="shared" si="644"/>
        <v>3.412328767123372</v>
      </c>
      <c r="D1247" s="1">
        <f t="shared" si="625"/>
        <v>18.26038760550793</v>
      </c>
      <c r="E1247" s="1">
        <f t="shared" si="635"/>
        <v>140.56248508604949</v>
      </c>
      <c r="F1247" s="1">
        <f t="shared" si="626"/>
        <v>2.1479224788984146</v>
      </c>
      <c r="G1247" s="1">
        <f t="shared" si="627"/>
        <v>1</v>
      </c>
      <c r="H1247" s="1">
        <f t="shared" si="628"/>
        <v>0.88575129498234551</v>
      </c>
      <c r="I1247" s="1">
        <f t="shared" si="629"/>
        <v>0.88575129498234551</v>
      </c>
      <c r="J1247" s="1">
        <f t="shared" si="630"/>
        <v>13.929076119807474</v>
      </c>
      <c r="K1247" s="1">
        <f t="shared" si="631"/>
        <v>14.476372303027654</v>
      </c>
      <c r="L1247" s="1">
        <f t="shared" si="632"/>
        <v>3.5406885570064732</v>
      </c>
      <c r="M1247" s="1">
        <f t="shared" si="633"/>
        <v>-0.93627571797524856</v>
      </c>
      <c r="N1247" s="1">
        <f t="shared" si="634"/>
        <v>0.35126596750885636</v>
      </c>
      <c r="O1247" s="1">
        <f t="shared" si="643"/>
        <v>-9999</v>
      </c>
      <c r="P1247" s="1">
        <f t="shared" si="643"/>
        <v>-9999</v>
      </c>
      <c r="Q1247" s="1">
        <f t="shared" si="643"/>
        <v>-9999</v>
      </c>
      <c r="R1247" s="1">
        <f t="shared" si="650"/>
        <v>-9999</v>
      </c>
      <c r="S1247" s="1">
        <f t="shared" si="650"/>
        <v>-9999</v>
      </c>
      <c r="T1247" s="1">
        <f t="shared" si="650"/>
        <v>-9999</v>
      </c>
      <c r="U1247" s="1">
        <f t="shared" si="650"/>
        <v>-9999</v>
      </c>
      <c r="V1247" s="1">
        <f t="shared" si="641"/>
        <v>-9999</v>
      </c>
    </row>
    <row r="1248" spans="2:22" x14ac:dyDescent="0.3">
      <c r="B1248" s="1">
        <v>152</v>
      </c>
      <c r="C1248" s="1">
        <f t="shared" si="644"/>
        <v>3.4150684931507693</v>
      </c>
      <c r="D1248" s="1">
        <f t="shared" si="625"/>
        <v>18.304805079446322</v>
      </c>
      <c r="E1248" s="1">
        <f t="shared" si="635"/>
        <v>144.8672901654958</v>
      </c>
      <c r="F1248" s="1">
        <f t="shared" si="626"/>
        <v>2.1390389841107353</v>
      </c>
      <c r="G1248" s="1">
        <f t="shared" si="627"/>
        <v>1</v>
      </c>
      <c r="H1248" s="1">
        <f t="shared" si="628"/>
        <v>0.90059679679397631</v>
      </c>
      <c r="I1248" s="1">
        <f t="shared" si="629"/>
        <v>0.90059679679397631</v>
      </c>
      <c r="J1248" s="1">
        <f t="shared" si="630"/>
        <v>13.749883698842158</v>
      </c>
      <c r="K1248" s="1">
        <f t="shared" si="631"/>
        <v>14.680934071600619</v>
      </c>
      <c r="L1248" s="1">
        <f t="shared" si="632"/>
        <v>3.4722665799505252</v>
      </c>
      <c r="M1248" s="1">
        <f t="shared" si="633"/>
        <v>-0.95163421799053116</v>
      </c>
      <c r="N1248" s="1">
        <f t="shared" si="634"/>
        <v>0.30723332363132461</v>
      </c>
      <c r="O1248" s="1">
        <f t="shared" si="643"/>
        <v>-9999</v>
      </c>
      <c r="P1248" s="1">
        <f t="shared" si="643"/>
        <v>-9999</v>
      </c>
      <c r="Q1248" s="1">
        <f t="shared" si="643"/>
        <v>-9999</v>
      </c>
      <c r="R1248" s="1">
        <f t="shared" si="650"/>
        <v>-9999</v>
      </c>
      <c r="S1248" s="1">
        <f t="shared" si="650"/>
        <v>-9999</v>
      </c>
      <c r="T1248" s="1">
        <f t="shared" si="650"/>
        <v>-9999</v>
      </c>
      <c r="U1248" s="1">
        <f t="shared" si="650"/>
        <v>-9999</v>
      </c>
      <c r="V1248" s="1">
        <f t="shared" si="641"/>
        <v>-9999</v>
      </c>
    </row>
    <row r="1249" spans="2:22" x14ac:dyDescent="0.3">
      <c r="B1249" s="1">
        <v>153</v>
      </c>
      <c r="C1249" s="1">
        <f t="shared" si="644"/>
        <v>3.4178082191781667</v>
      </c>
      <c r="D1249" s="1">
        <f t="shared" si="625"/>
        <v>18.347946946734364</v>
      </c>
      <c r="E1249" s="1">
        <f t="shared" si="635"/>
        <v>149.21523711223017</v>
      </c>
      <c r="F1249" s="1">
        <f t="shared" si="626"/>
        <v>2.1304106106531271</v>
      </c>
      <c r="G1249" s="1">
        <f t="shared" si="627"/>
        <v>1</v>
      </c>
      <c r="H1249" s="1">
        <f t="shared" si="628"/>
        <v>0.91454477717676974</v>
      </c>
      <c r="I1249" s="1">
        <f t="shared" si="629"/>
        <v>0.91454477717676974</v>
      </c>
      <c r="J1249" s="1">
        <f t="shared" si="630"/>
        <v>13.576727041786166</v>
      </c>
      <c r="K1249" s="1">
        <f t="shared" si="631"/>
        <v>14.870565241068713</v>
      </c>
      <c r="L1249" s="1">
        <f t="shared" si="632"/>
        <v>3.4079945320817053</v>
      </c>
      <c r="M1249" s="1">
        <f t="shared" si="633"/>
        <v>-0.96417906084248839</v>
      </c>
      <c r="N1249" s="1">
        <f t="shared" si="634"/>
        <v>0.26525221701787355</v>
      </c>
      <c r="O1249" s="1">
        <f t="shared" si="643"/>
        <v>-9999</v>
      </c>
      <c r="P1249" s="1">
        <f t="shared" si="643"/>
        <v>-9999</v>
      </c>
      <c r="Q1249" s="1">
        <f t="shared" si="643"/>
        <v>-9999</v>
      </c>
      <c r="R1249" s="1">
        <f t="shared" si="650"/>
        <v>-9999</v>
      </c>
      <c r="S1249" s="1">
        <f t="shared" si="650"/>
        <v>-9999</v>
      </c>
      <c r="T1249" s="1">
        <f t="shared" si="650"/>
        <v>-9999</v>
      </c>
      <c r="U1249" s="1">
        <f t="shared" si="650"/>
        <v>-9999</v>
      </c>
      <c r="V1249" s="1">
        <f t="shared" si="641"/>
        <v>-9999</v>
      </c>
    </row>
    <row r="1250" spans="2:22" x14ac:dyDescent="0.3">
      <c r="B1250" s="1">
        <v>154</v>
      </c>
      <c r="C1250" s="1">
        <f t="shared" si="644"/>
        <v>3.420547945205564</v>
      </c>
      <c r="D1250" s="1">
        <f t="shared" si="625"/>
        <v>18.389800423505708</v>
      </c>
      <c r="E1250" s="1">
        <f t="shared" si="635"/>
        <v>153.60503753573587</v>
      </c>
      <c r="F1250" s="1">
        <f t="shared" si="626"/>
        <v>2.122039915298858</v>
      </c>
      <c r="G1250" s="1">
        <f t="shared" si="627"/>
        <v>1</v>
      </c>
      <c r="H1250" s="1">
        <f t="shared" si="628"/>
        <v>0.92756148124259019</v>
      </c>
      <c r="I1250" s="1">
        <f t="shared" si="629"/>
        <v>0.92756148124259019</v>
      </c>
      <c r="J1250" s="1">
        <f t="shared" si="630"/>
        <v>13.409581440642095</v>
      </c>
      <c r="K1250" s="1">
        <f t="shared" si="631"/>
        <v>15.044897571928697</v>
      </c>
      <c r="L1250" s="1">
        <f t="shared" si="632"/>
        <v>3.3477016607208823</v>
      </c>
      <c r="M1250" s="1">
        <f t="shared" si="633"/>
        <v>-0.97421698209148</v>
      </c>
      <c r="N1250" s="1">
        <f t="shared" si="634"/>
        <v>0.22561310202328461</v>
      </c>
      <c r="O1250" s="1">
        <f t="shared" si="643"/>
        <v>-9999</v>
      </c>
      <c r="P1250" s="1">
        <f t="shared" si="643"/>
        <v>-9999</v>
      </c>
      <c r="Q1250" s="1">
        <f t="shared" si="643"/>
        <v>-9999</v>
      </c>
      <c r="R1250" s="1">
        <f t="shared" si="650"/>
        <v>-9999</v>
      </c>
      <c r="S1250" s="1">
        <f t="shared" si="650"/>
        <v>-9999</v>
      </c>
      <c r="T1250" s="1">
        <f t="shared" si="650"/>
        <v>-9999</v>
      </c>
      <c r="U1250" s="1">
        <f t="shared" si="650"/>
        <v>-9999</v>
      </c>
      <c r="V1250" s="1">
        <f t="shared" si="641"/>
        <v>-9999</v>
      </c>
    </row>
    <row r="1251" spans="2:22" x14ac:dyDescent="0.3">
      <c r="B1251" s="1">
        <v>155</v>
      </c>
      <c r="C1251" s="1">
        <f t="shared" si="644"/>
        <v>3.4232876712329614</v>
      </c>
      <c r="D1251" s="1">
        <f t="shared" si="625"/>
        <v>18.430353107671927</v>
      </c>
      <c r="E1251" s="1">
        <f t="shared" si="635"/>
        <v>158.03539064340779</v>
      </c>
      <c r="F1251" s="1">
        <f t="shared" si="626"/>
        <v>2.113929378465615</v>
      </c>
      <c r="G1251" s="1">
        <f t="shared" si="627"/>
        <v>1</v>
      </c>
      <c r="H1251" s="1">
        <f t="shared" si="628"/>
        <v>0.93961355524268964</v>
      </c>
      <c r="I1251" s="1">
        <f t="shared" si="629"/>
        <v>0.93961355524268964</v>
      </c>
      <c r="J1251" s="1">
        <f t="shared" si="630"/>
        <v>13.248421632040873</v>
      </c>
      <c r="K1251" s="1">
        <f t="shared" si="631"/>
        <v>15.203570318986362</v>
      </c>
      <c r="L1251" s="1">
        <f t="shared" si="632"/>
        <v>3.2912341605343749</v>
      </c>
      <c r="M1251" s="1">
        <f t="shared" si="633"/>
        <v>-0.98205903621540847</v>
      </c>
      <c r="N1251" s="1">
        <f t="shared" si="634"/>
        <v>0.18857372401175909</v>
      </c>
      <c r="O1251" s="1">
        <f t="shared" si="643"/>
        <v>-9999</v>
      </c>
      <c r="P1251" s="1">
        <f t="shared" si="643"/>
        <v>-9999</v>
      </c>
      <c r="Q1251" s="1">
        <f t="shared" si="643"/>
        <v>-9999</v>
      </c>
      <c r="R1251" s="1">
        <f t="shared" si="650"/>
        <v>-9999</v>
      </c>
      <c r="S1251" s="1">
        <f t="shared" si="650"/>
        <v>-9999</v>
      </c>
      <c r="T1251" s="1">
        <f t="shared" si="650"/>
        <v>-9999</v>
      </c>
      <c r="U1251" s="1">
        <f t="shared" si="650"/>
        <v>-9999</v>
      </c>
      <c r="V1251" s="1">
        <f t="shared" si="641"/>
        <v>-9999</v>
      </c>
    </row>
    <row r="1252" spans="2:22" x14ac:dyDescent="0.3">
      <c r="B1252" s="1">
        <v>156</v>
      </c>
      <c r="C1252" s="1">
        <f t="shared" si="644"/>
        <v>3.4260273972603588</v>
      </c>
      <c r="D1252" s="1">
        <f t="shared" si="625"/>
        <v>18.469592982597476</v>
      </c>
      <c r="E1252" s="1">
        <f t="shared" si="635"/>
        <v>162.50498362600527</v>
      </c>
      <c r="F1252" s="1">
        <f t="shared" si="626"/>
        <v>2.1060814034805047</v>
      </c>
      <c r="G1252" s="1">
        <f t="shared" si="627"/>
        <v>1</v>
      </c>
      <c r="H1252" s="1">
        <f t="shared" si="628"/>
        <v>0.95066803095025132</v>
      </c>
      <c r="I1252" s="1">
        <f t="shared" si="629"/>
        <v>0.95066803095025132</v>
      </c>
      <c r="J1252" s="1">
        <f t="shared" si="630"/>
        <v>13.093221913828533</v>
      </c>
      <c r="K1252" s="1">
        <f t="shared" si="631"/>
        <v>15.346229224311081</v>
      </c>
      <c r="L1252" s="1">
        <f t="shared" si="632"/>
        <v>3.238454027790981</v>
      </c>
      <c r="M1252" s="1">
        <f t="shared" si="633"/>
        <v>-0.98801447129600717</v>
      </c>
      <c r="N1252" s="1">
        <f t="shared" si="634"/>
        <v>0.15436127917865738</v>
      </c>
      <c r="O1252" s="1">
        <f t="shared" si="643"/>
        <v>-9999</v>
      </c>
      <c r="P1252" s="1">
        <f t="shared" si="643"/>
        <v>-9999</v>
      </c>
      <c r="Q1252" s="1">
        <f t="shared" si="643"/>
        <v>-9999</v>
      </c>
      <c r="R1252" s="1">
        <f t="shared" si="650"/>
        <v>-9999</v>
      </c>
      <c r="S1252" s="1">
        <f t="shared" si="650"/>
        <v>-9999</v>
      </c>
      <c r="T1252" s="1">
        <f t="shared" si="650"/>
        <v>-9999</v>
      </c>
      <c r="U1252" s="1">
        <f t="shared" si="650"/>
        <v>-9999</v>
      </c>
      <c r="V1252" s="1">
        <f t="shared" si="641"/>
        <v>-9999</v>
      </c>
    </row>
    <row r="1253" spans="2:22" x14ac:dyDescent="0.3">
      <c r="B1253" s="1">
        <v>157</v>
      </c>
      <c r="C1253" s="1">
        <f t="shared" si="644"/>
        <v>3.4287671232877561</v>
      </c>
      <c r="D1253" s="1">
        <f t="shared" si="625"/>
        <v>18.507508420660571</v>
      </c>
      <c r="E1253" s="1">
        <f t="shared" si="635"/>
        <v>167.01249204666584</v>
      </c>
      <c r="F1253" s="1">
        <f t="shared" si="626"/>
        <v>2.0984983158678858</v>
      </c>
      <c r="G1253" s="1">
        <f t="shared" si="627"/>
        <v>1</v>
      </c>
      <c r="H1253" s="1">
        <f t="shared" si="628"/>
        <v>0.96069231100274244</v>
      </c>
      <c r="I1253" s="1">
        <f t="shared" si="629"/>
        <v>0.96069231100274244</v>
      </c>
      <c r="J1253" s="1">
        <f t="shared" si="630"/>
        <v>12.943956260729367</v>
      </c>
      <c r="K1253" s="1">
        <f t="shared" si="631"/>
        <v>15.472525517208465</v>
      </c>
      <c r="L1253" s="1">
        <f t="shared" si="632"/>
        <v>3.1892380891836396</v>
      </c>
      <c r="M1253" s="1">
        <f t="shared" si="633"/>
        <v>-0.99238494919172804</v>
      </c>
      <c r="N1253" s="1">
        <f t="shared" si="634"/>
        <v>0.12317512986691515</v>
      </c>
      <c r="O1253" s="1">
        <f t="shared" si="643"/>
        <v>-9999</v>
      </c>
      <c r="P1253" s="1">
        <f t="shared" si="643"/>
        <v>-9999</v>
      </c>
      <c r="Q1253" s="1">
        <f t="shared" si="643"/>
        <v>-9999</v>
      </c>
      <c r="R1253" s="1">
        <f t="shared" si="650"/>
        <v>-9999</v>
      </c>
      <c r="S1253" s="1">
        <f t="shared" si="650"/>
        <v>-9999</v>
      </c>
      <c r="T1253" s="1">
        <f t="shared" si="650"/>
        <v>-9999</v>
      </c>
      <c r="U1253" s="1">
        <f t="shared" si="650"/>
        <v>-9999</v>
      </c>
      <c r="V1253" s="1">
        <f t="shared" si="641"/>
        <v>-9999</v>
      </c>
    </row>
    <row r="1254" spans="2:22" x14ac:dyDescent="0.3">
      <c r="B1254" s="1">
        <v>158</v>
      </c>
      <c r="C1254" s="1">
        <f t="shared" si="644"/>
        <v>3.4315068493151535</v>
      </c>
      <c r="D1254" s="1">
        <f t="shared" si="625"/>
        <v>18.54408818669863</v>
      </c>
      <c r="E1254" s="1">
        <f t="shared" si="635"/>
        <v>171.55658023336446</v>
      </c>
      <c r="F1254" s="1">
        <f t="shared" si="626"/>
        <v>2.0911823626602741</v>
      </c>
      <c r="G1254" s="1">
        <f t="shared" si="627"/>
        <v>1</v>
      </c>
      <c r="H1254" s="1">
        <f t="shared" si="628"/>
        <v>0.9696541551254626</v>
      </c>
      <c r="I1254" s="1">
        <f t="shared" si="629"/>
        <v>0.9696541551254626</v>
      </c>
      <c r="J1254" s="1">
        <f t="shared" si="630"/>
        <v>12.800598438848937</v>
      </c>
      <c r="K1254" s="1">
        <f t="shared" si="631"/>
        <v>15.582114921098</v>
      </c>
      <c r="L1254" s="1">
        <f t="shared" si="632"/>
        <v>3.1434771907066485</v>
      </c>
      <c r="M1254" s="1">
        <f t="shared" si="633"/>
        <v>-0.99545912796538716</v>
      </c>
      <c r="N1254" s="1">
        <f t="shared" si="634"/>
        <v>9.5189939333896759E-2</v>
      </c>
      <c r="O1254" s="1">
        <f t="shared" si="643"/>
        <v>-9999</v>
      </c>
      <c r="P1254" s="1">
        <f t="shared" si="643"/>
        <v>-9999</v>
      </c>
      <c r="Q1254" s="1">
        <f t="shared" si="643"/>
        <v>-9999</v>
      </c>
      <c r="R1254" s="1">
        <f t="shared" si="650"/>
        <v>-9999</v>
      </c>
      <c r="S1254" s="1">
        <f t="shared" si="650"/>
        <v>-9999</v>
      </c>
      <c r="T1254" s="1">
        <f t="shared" si="650"/>
        <v>-9999</v>
      </c>
      <c r="U1254" s="1">
        <f t="shared" si="650"/>
        <v>-9999</v>
      </c>
      <c r="V1254" s="1">
        <f t="shared" si="641"/>
        <v>-9999</v>
      </c>
    </row>
    <row r="1255" spans="2:22" x14ac:dyDescent="0.3">
      <c r="B1255" s="1">
        <v>159</v>
      </c>
      <c r="C1255" s="1">
        <f t="shared" si="644"/>
        <v>3.4342465753425508</v>
      </c>
      <c r="D1255" s="1">
        <f t="shared" si="625"/>
        <v>18.579321441337509</v>
      </c>
      <c r="E1255" s="1">
        <f t="shared" si="635"/>
        <v>176.13590167470196</v>
      </c>
      <c r="F1255" s="1">
        <f t="shared" si="626"/>
        <v>2.0841357117324986</v>
      </c>
      <c r="G1255" s="1">
        <f t="shared" si="627"/>
        <v>1</v>
      </c>
      <c r="H1255" s="1">
        <f t="shared" si="628"/>
        <v>0.97752166716561406</v>
      </c>
      <c r="I1255" s="1">
        <f t="shared" si="629"/>
        <v>0.97752166716561406</v>
      </c>
      <c r="J1255" s="1">
        <f t="shared" si="630"/>
        <v>12.663122118776894</v>
      </c>
      <c r="K1255" s="1">
        <f t="shared" si="631"/>
        <v>15.674656667467225</v>
      </c>
      <c r="L1255" s="1">
        <f t="shared" si="632"/>
        <v>3.1010755353416863</v>
      </c>
      <c r="M1255" s="1">
        <f t="shared" si="633"/>
        <v>-0.9975076016424731</v>
      </c>
      <c r="N1255" s="1">
        <f t="shared" si="634"/>
        <v>7.0559086342449076E-2</v>
      </c>
      <c r="O1255" s="1">
        <f t="shared" si="643"/>
        <v>-9999</v>
      </c>
      <c r="P1255" s="1">
        <f t="shared" si="643"/>
        <v>-9999</v>
      </c>
      <c r="Q1255" s="1">
        <f t="shared" si="643"/>
        <v>-9999</v>
      </c>
      <c r="R1255" s="1">
        <f t="shared" si="650"/>
        <v>-9999</v>
      </c>
      <c r="S1255" s="1">
        <f t="shared" si="650"/>
        <v>-9999</v>
      </c>
      <c r="T1255" s="1">
        <f t="shared" si="650"/>
        <v>-9999</v>
      </c>
      <c r="U1255" s="1">
        <f t="shared" si="650"/>
        <v>-9999</v>
      </c>
      <c r="V1255" s="1">
        <f t="shared" si="641"/>
        <v>-9999</v>
      </c>
    </row>
    <row r="1256" spans="2:22" x14ac:dyDescent="0.3">
      <c r="B1256" s="1">
        <v>160</v>
      </c>
      <c r="C1256" s="1">
        <f t="shared" si="644"/>
        <v>3.4369863013699482</v>
      </c>
      <c r="D1256" s="1">
        <f t="shared" si="625"/>
        <v>18.613197744203468</v>
      </c>
      <c r="E1256" s="1">
        <f t="shared" si="635"/>
        <v>180.74909941890542</v>
      </c>
      <c r="F1256" s="1">
        <f t="shared" si="626"/>
        <v>2.0773604511593065</v>
      </c>
      <c r="G1256" s="1">
        <f t="shared" si="627"/>
        <v>1</v>
      </c>
      <c r="H1256" s="1">
        <f t="shared" si="628"/>
        <v>0.98426328287321985</v>
      </c>
      <c r="I1256" s="1">
        <f t="shared" si="629"/>
        <v>0.98426328287321985</v>
      </c>
      <c r="J1256" s="1">
        <f t="shared" si="630"/>
        <v>12.531500987048263</v>
      </c>
      <c r="K1256" s="1">
        <f t="shared" si="631"/>
        <v>15.749812517337016</v>
      </c>
      <c r="L1256" s="1">
        <f t="shared" si="632"/>
        <v>3.0619501613204294</v>
      </c>
      <c r="M1256" s="1">
        <f t="shared" si="633"/>
        <v>-0.99877817342267483</v>
      </c>
      <c r="N1256" s="1">
        <f t="shared" si="634"/>
        <v>4.9418218244542698E-2</v>
      </c>
      <c r="O1256" s="1">
        <f t="shared" si="643"/>
        <v>-9999</v>
      </c>
      <c r="P1256" s="1">
        <f t="shared" si="643"/>
        <v>-9999</v>
      </c>
      <c r="Q1256" s="1">
        <f t="shared" si="643"/>
        <v>-9999</v>
      </c>
      <c r="R1256" s="1">
        <f t="shared" si="650"/>
        <v>-9999</v>
      </c>
      <c r="S1256" s="1">
        <f t="shared" si="650"/>
        <v>-9999</v>
      </c>
      <c r="T1256" s="1">
        <f t="shared" si="650"/>
        <v>-9999</v>
      </c>
      <c r="U1256" s="1">
        <f t="shared" si="650"/>
        <v>-9999</v>
      </c>
      <c r="V1256" s="1">
        <f t="shared" si="641"/>
        <v>-9999</v>
      </c>
    </row>
    <row r="1257" spans="2:22" x14ac:dyDescent="0.3">
      <c r="B1257" s="1">
        <v>161</v>
      </c>
      <c r="C1257" s="1">
        <f t="shared" si="644"/>
        <v>3.4397260273973456</v>
      </c>
      <c r="D1257" s="1">
        <f t="shared" si="625"/>
        <v>18.645707057016864</v>
      </c>
      <c r="E1257" s="1">
        <f t="shared" si="635"/>
        <v>185.39480647592228</v>
      </c>
      <c r="F1257" s="1">
        <f t="shared" si="626"/>
        <v>2.0708585885966273</v>
      </c>
      <c r="G1257" s="1">
        <f t="shared" si="627"/>
        <v>1</v>
      </c>
      <c r="H1257" s="1">
        <f t="shared" si="628"/>
        <v>0.98984775837139016</v>
      </c>
      <c r="I1257" s="1">
        <f t="shared" si="629"/>
        <v>0.98984775837139016</v>
      </c>
      <c r="J1257" s="1">
        <f t="shared" si="630"/>
        <v>12.405708855721045</v>
      </c>
      <c r="K1257" s="1">
        <f t="shared" si="631"/>
        <v>15.807245790915035</v>
      </c>
      <c r="L1257" s="1">
        <f t="shared" si="632"/>
        <v>3.0260305555969422</v>
      </c>
      <c r="M1257" s="1">
        <f t="shared" si="633"/>
        <v>-0.99949142287132009</v>
      </c>
      <c r="N1257" s="1">
        <f t="shared" si="634"/>
        <v>3.188880064637134E-2</v>
      </c>
      <c r="O1257" s="1">
        <f t="shared" si="643"/>
        <v>-9999</v>
      </c>
      <c r="P1257" s="1">
        <f t="shared" si="643"/>
        <v>-9999</v>
      </c>
      <c r="Q1257" s="1">
        <f t="shared" si="643"/>
        <v>-9999</v>
      </c>
      <c r="R1257" s="1">
        <f t="shared" si="650"/>
        <v>-9999</v>
      </c>
      <c r="S1257" s="1">
        <f t="shared" si="650"/>
        <v>-9999</v>
      </c>
      <c r="T1257" s="1">
        <f t="shared" si="650"/>
        <v>-9999</v>
      </c>
      <c r="U1257" s="1">
        <f t="shared" si="650"/>
        <v>-9999</v>
      </c>
      <c r="V1257" s="1">
        <f t="shared" si="641"/>
        <v>-9999</v>
      </c>
    </row>
    <row r="1258" spans="2:22" x14ac:dyDescent="0.3">
      <c r="B1258" s="1">
        <v>162</v>
      </c>
      <c r="C1258" s="1">
        <f t="shared" si="644"/>
        <v>3.4424657534247429</v>
      </c>
      <c r="D1258" s="1">
        <f t="shared" si="625"/>
        <v>18.676839746566689</v>
      </c>
      <c r="E1258" s="1">
        <f t="shared" si="635"/>
        <v>190.07164622248897</v>
      </c>
      <c r="F1258" s="1">
        <f t="shared" si="626"/>
        <v>2.064632050686662</v>
      </c>
      <c r="G1258" s="1">
        <f t="shared" si="627"/>
        <v>1</v>
      </c>
      <c r="H1258" s="1">
        <f t="shared" si="628"/>
        <v>0.9942441592639083</v>
      </c>
      <c r="I1258" s="1">
        <f t="shared" si="629"/>
        <v>0.9942441592639083</v>
      </c>
      <c r="J1258" s="1">
        <f t="shared" si="630"/>
        <v>12.285719769826853</v>
      </c>
      <c r="K1258" s="1">
        <f t="shared" si="631"/>
        <v>15.846620406337172</v>
      </c>
      <c r="L1258" s="1">
        <f t="shared" si="632"/>
        <v>2.9932583999756455</v>
      </c>
      <c r="M1258" s="1">
        <f t="shared" si="633"/>
        <v>-0.99983651592550982</v>
      </c>
      <c r="N1258" s="1">
        <f t="shared" si="634"/>
        <v>1.8081521560359491E-2</v>
      </c>
      <c r="O1258" s="1">
        <f t="shared" si="643"/>
        <v>-9999</v>
      </c>
      <c r="P1258" s="1">
        <f t="shared" si="643"/>
        <v>-9999</v>
      </c>
      <c r="Q1258" s="1">
        <f t="shared" si="643"/>
        <v>-9999</v>
      </c>
      <c r="R1258" s="1">
        <f t="shared" si="643"/>
        <v>-9999</v>
      </c>
      <c r="S1258" s="1">
        <f t="shared" si="643"/>
        <v>-9999</v>
      </c>
      <c r="T1258" s="1">
        <f t="shared" si="643"/>
        <v>-9999</v>
      </c>
      <c r="U1258" s="1">
        <f t="shared" si="643"/>
        <v>-9999</v>
      </c>
      <c r="V1258" s="1">
        <f t="shared" si="641"/>
        <v>-9999</v>
      </c>
    </row>
    <row r="1259" spans="2:22" x14ac:dyDescent="0.3">
      <c r="B1259" s="1">
        <v>163</v>
      </c>
      <c r="C1259" s="1">
        <f t="shared" si="644"/>
        <v>3.4452054794521403</v>
      </c>
      <c r="D1259" s="1">
        <f t="shared" si="625"/>
        <v>18.706586587565141</v>
      </c>
      <c r="E1259" s="1">
        <f t="shared" si="635"/>
        <v>194.77823281005411</v>
      </c>
      <c r="F1259" s="1">
        <f t="shared" si="626"/>
        <v>2.0586826824869719</v>
      </c>
      <c r="G1259" s="1">
        <f t="shared" si="627"/>
        <v>1</v>
      </c>
      <c r="H1259" s="1">
        <f t="shared" si="628"/>
        <v>0.99742185033296604</v>
      </c>
      <c r="I1259" s="1">
        <f t="shared" si="629"/>
        <v>0.99742185033296604</v>
      </c>
      <c r="J1259" s="1">
        <f t="shared" si="630"/>
        <v>12.171508112451873</v>
      </c>
      <c r="K1259" s="1">
        <f t="shared" si="631"/>
        <v>15.867599928600415</v>
      </c>
      <c r="L1259" s="1">
        <f t="shared" si="632"/>
        <v>2.9635874501999147</v>
      </c>
      <c r="M1259" s="1">
        <f t="shared" si="633"/>
        <v>-0.99996719926115352</v>
      </c>
      <c r="N1259" s="1">
        <f t="shared" si="634"/>
        <v>8.0994074971302982E-3</v>
      </c>
      <c r="O1259" s="1">
        <f t="shared" si="643"/>
        <v>-9999</v>
      </c>
      <c r="P1259" s="1">
        <f t="shared" si="643"/>
        <v>-9999</v>
      </c>
      <c r="Q1259" s="1">
        <f t="shared" si="643"/>
        <v>-9999</v>
      </c>
      <c r="R1259" s="1">
        <f t="shared" si="643"/>
        <v>-9999</v>
      </c>
      <c r="S1259" s="1">
        <f t="shared" si="643"/>
        <v>-9999</v>
      </c>
      <c r="T1259" s="1">
        <f t="shared" si="643"/>
        <v>-9999</v>
      </c>
      <c r="U1259" s="1">
        <f t="shared" si="643"/>
        <v>-9999</v>
      </c>
      <c r="V1259" s="1">
        <f t="shared" si="641"/>
        <v>-9999</v>
      </c>
    </row>
    <row r="1260" spans="2:22" x14ac:dyDescent="0.3">
      <c r="B1260" s="1">
        <v>164</v>
      </c>
      <c r="C1260" s="1">
        <f t="shared" si="644"/>
        <v>3.4479452054795376</v>
      </c>
      <c r="D1260" s="1">
        <f t="shared" si="625"/>
        <v>18.734938765381241</v>
      </c>
      <c r="E1260" s="1">
        <f t="shared" si="635"/>
        <v>199.51317157543534</v>
      </c>
      <c r="F1260" s="1">
        <f t="shared" si="626"/>
        <v>2.0530122469237515</v>
      </c>
      <c r="G1260" s="1">
        <f t="shared" si="627"/>
        <v>1</v>
      </c>
      <c r="H1260" s="1">
        <f t="shared" si="628"/>
        <v>0.99935048578419516</v>
      </c>
      <c r="I1260" s="1">
        <f t="shared" si="629"/>
        <v>0.99935048578419516</v>
      </c>
      <c r="J1260" s="1">
        <f t="shared" si="630"/>
        <v>12.063048707206725</v>
      </c>
      <c r="K1260" s="1">
        <f t="shared" si="631"/>
        <v>15.86984662997526</v>
      </c>
      <c r="L1260" s="1">
        <f t="shared" si="632"/>
        <v>2.9369835513188334</v>
      </c>
      <c r="M1260" s="1">
        <f t="shared" si="633"/>
        <v>-0.99999791816205164</v>
      </c>
      <c r="N1260" s="1">
        <f t="shared" si="634"/>
        <v>2.0405076727715746E-3</v>
      </c>
      <c r="O1260" s="1">
        <f t="shared" si="643"/>
        <v>-9999</v>
      </c>
      <c r="P1260" s="1">
        <f t="shared" si="643"/>
        <v>-9999</v>
      </c>
      <c r="Q1260" s="1">
        <f t="shared" si="643"/>
        <v>-9999</v>
      </c>
      <c r="R1260" s="1">
        <f t="shared" si="643"/>
        <v>-9999</v>
      </c>
      <c r="S1260" s="1">
        <f t="shared" si="643"/>
        <v>-9999</v>
      </c>
      <c r="T1260" s="1">
        <f t="shared" si="643"/>
        <v>-9999</v>
      </c>
      <c r="U1260" s="1">
        <f t="shared" si="643"/>
        <v>-9999</v>
      </c>
      <c r="V1260" s="1">
        <f t="shared" si="641"/>
        <v>-9999</v>
      </c>
    </row>
    <row r="1261" spans="2:22" x14ac:dyDescent="0.3">
      <c r="B1261" s="1">
        <v>165</v>
      </c>
      <c r="C1261" s="1">
        <f t="shared" si="644"/>
        <v>3.450684931506935</v>
      </c>
      <c r="D1261" s="1">
        <f t="shared" si="625"/>
        <v>18.761887878652807</v>
      </c>
      <c r="E1261" s="1">
        <f t="shared" si="635"/>
        <v>204.27505945408814</v>
      </c>
      <c r="F1261" s="1">
        <f t="shared" si="626"/>
        <v>2.0476224242694387</v>
      </c>
      <c r="G1261" s="1">
        <f t="shared" si="627"/>
        <v>1</v>
      </c>
      <c r="H1261" s="1">
        <f t="shared" si="628"/>
        <v>1</v>
      </c>
      <c r="I1261" s="1">
        <f t="shared" si="629"/>
        <v>1</v>
      </c>
      <c r="J1261" s="1">
        <f t="shared" si="630"/>
        <v>11.960316917845413</v>
      </c>
      <c r="K1261" s="1">
        <f t="shared" si="631"/>
        <v>15.853020563351119</v>
      </c>
      <c r="L1261" s="1">
        <f t="shared" si="632"/>
        <v>2.9134247959361064</v>
      </c>
      <c r="M1261" s="1">
        <f t="shared" si="633"/>
        <v>-1</v>
      </c>
      <c r="N1261" s="1">
        <f t="shared" si="634"/>
        <v>-1.22514845490862E-16</v>
      </c>
      <c r="O1261" s="1">
        <f t="shared" ref="O1261" si="651">F1261</f>
        <v>2.0476224242694387</v>
      </c>
      <c r="P1261" s="1">
        <f t="shared" ref="P1261" ca="1" si="652">L1261+_xlfn.LOGNORM.INV(RAND(),0,0.025*L1261)</f>
        <v>3.9655162174838221</v>
      </c>
      <c r="Q1261" s="1">
        <f t="shared" ref="Q1261" ca="1" si="653">0.025*P1261</f>
        <v>9.9137905437095553E-2</v>
      </c>
      <c r="R1261" s="1">
        <f t="shared" ref="R1261" si="654">M1261</f>
        <v>-1</v>
      </c>
      <c r="S1261" s="1">
        <f t="shared" ref="S1261" si="655">N1261</f>
        <v>-1.22514845490862E-16</v>
      </c>
      <c r="T1261" s="1">
        <v>0.1</v>
      </c>
      <c r="U1261" s="1">
        <v>0.1</v>
      </c>
      <c r="V1261" s="1">
        <f t="shared" si="641"/>
        <v>-9999</v>
      </c>
    </row>
    <row r="1262" spans="2:22" x14ac:dyDescent="0.3">
      <c r="B1262" s="1">
        <v>166</v>
      </c>
      <c r="C1262" s="1">
        <f t="shared" si="644"/>
        <v>3.4534246575343324</v>
      </c>
      <c r="D1262" s="1">
        <f t="shared" si="625"/>
        <v>18.787425941775972</v>
      </c>
      <c r="E1262" s="1">
        <f t="shared" si="635"/>
        <v>209.06248539586412</v>
      </c>
      <c r="F1262" s="1">
        <f t="shared" si="626"/>
        <v>2.0425148116448058</v>
      </c>
      <c r="G1262" s="1">
        <f t="shared" si="627"/>
        <v>1</v>
      </c>
      <c r="H1262" s="1">
        <f t="shared" si="628"/>
        <v>0.99934059876562908</v>
      </c>
      <c r="I1262" s="1">
        <f t="shared" si="629"/>
        <v>0.99934059876562908</v>
      </c>
      <c r="J1262" s="1">
        <f t="shared" si="630"/>
        <v>11.863288744795897</v>
      </c>
      <c r="K1262" s="1">
        <f t="shared" si="631"/>
        <v>15.816778650114266</v>
      </c>
      <c r="L1262" s="1">
        <f t="shared" si="632"/>
        <v>2.8929018356485496</v>
      </c>
      <c r="M1262" s="1">
        <f t="shared" si="633"/>
        <v>-0.99999785429948229</v>
      </c>
      <c r="N1262" s="1">
        <f t="shared" si="634"/>
        <v>-2.0715685920113451E-3</v>
      </c>
      <c r="O1262" s="1">
        <f t="shared" ref="O1262:U1277" si="656">-9999</f>
        <v>-9999</v>
      </c>
      <c r="P1262" s="1">
        <f t="shared" si="656"/>
        <v>-9999</v>
      </c>
      <c r="Q1262" s="1">
        <f t="shared" si="656"/>
        <v>-9999</v>
      </c>
      <c r="R1262" s="1">
        <f t="shared" si="656"/>
        <v>-9999</v>
      </c>
      <c r="S1262" s="1">
        <f t="shared" si="656"/>
        <v>-9999</v>
      </c>
      <c r="T1262" s="1">
        <f t="shared" si="656"/>
        <v>-9999</v>
      </c>
      <c r="U1262" s="1">
        <f t="shared" si="656"/>
        <v>-9999</v>
      </c>
      <c r="V1262" s="1">
        <f t="shared" si="641"/>
        <v>-9999</v>
      </c>
    </row>
    <row r="1263" spans="2:22" x14ac:dyDescent="0.3">
      <c r="B1263" s="1">
        <v>167</v>
      </c>
      <c r="C1263" s="1">
        <f t="shared" si="644"/>
        <v>3.4561643835617297</v>
      </c>
      <c r="D1263" s="1">
        <f t="shared" si="625"/>
        <v>18.811545387271472</v>
      </c>
      <c r="E1263" s="1">
        <f t="shared" si="635"/>
        <v>213.87403078313559</v>
      </c>
      <c r="F1263" s="1">
        <f t="shared" si="626"/>
        <v>2.0376909225457052</v>
      </c>
      <c r="G1263" s="1">
        <f t="shared" si="627"/>
        <v>1</v>
      </c>
      <c r="H1263" s="1">
        <f t="shared" si="628"/>
        <v>0.99734275093552194</v>
      </c>
      <c r="I1263" s="1">
        <f t="shared" si="629"/>
        <v>0.99734275093552194</v>
      </c>
      <c r="J1263" s="1">
        <f t="shared" si="630"/>
        <v>11.771940918369538</v>
      </c>
      <c r="K1263" s="1">
        <f t="shared" si="631"/>
        <v>15.760773784284574</v>
      </c>
      <c r="L1263" s="1">
        <f t="shared" si="632"/>
        <v>2.8754183602770835</v>
      </c>
      <c r="M1263" s="1">
        <f t="shared" si="633"/>
        <v>-0.99996515569927769</v>
      </c>
      <c r="N1263" s="1">
        <f t="shared" si="634"/>
        <v>-8.3478971794914564E-3</v>
      </c>
      <c r="O1263" s="1">
        <f t="shared" si="643"/>
        <v>-9999</v>
      </c>
      <c r="P1263" s="1">
        <f t="shared" si="643"/>
        <v>-9999</v>
      </c>
      <c r="Q1263" s="1">
        <f t="shared" si="643"/>
        <v>-9999</v>
      </c>
      <c r="R1263" s="1">
        <f t="shared" si="656"/>
        <v>-9999</v>
      </c>
      <c r="S1263" s="1">
        <f t="shared" si="656"/>
        <v>-9999</v>
      </c>
      <c r="T1263" s="1">
        <f t="shared" si="656"/>
        <v>-9999</v>
      </c>
      <c r="U1263" s="1">
        <f t="shared" si="656"/>
        <v>-9999</v>
      </c>
      <c r="V1263" s="1">
        <f t="shared" si="641"/>
        <v>-9999</v>
      </c>
    </row>
    <row r="1264" spans="2:22" x14ac:dyDescent="0.3">
      <c r="B1264" s="1">
        <v>168</v>
      </c>
      <c r="C1264" s="1">
        <f t="shared" si="644"/>
        <v>3.4589041095891271</v>
      </c>
      <c r="D1264" s="1">
        <f t="shared" si="625"/>
        <v>18.834239068027077</v>
      </c>
      <c r="E1264" s="1">
        <f t="shared" si="635"/>
        <v>218.70826985116267</v>
      </c>
      <c r="F1264" s="1">
        <f t="shared" si="626"/>
        <v>2.0331521863945845</v>
      </c>
      <c r="G1264" s="1">
        <f t="shared" si="627"/>
        <v>1</v>
      </c>
      <c r="H1264" s="1">
        <f t="shared" si="628"/>
        <v>0.99397718051021722</v>
      </c>
      <c r="I1264" s="1">
        <f t="shared" si="629"/>
        <v>0.99397718051021722</v>
      </c>
      <c r="J1264" s="1">
        <f t="shared" si="630"/>
        <v>11.686250988419715</v>
      </c>
      <c r="K1264" s="1">
        <f t="shared" si="631"/>
        <v>15.684653954743213</v>
      </c>
      <c r="L1264" s="1">
        <f t="shared" si="632"/>
        <v>2.8609917645997638</v>
      </c>
      <c r="M1264" s="1">
        <f t="shared" si="633"/>
        <v>-0.99982099857557105</v>
      </c>
      <c r="N1264" s="1">
        <f t="shared" si="634"/>
        <v>-1.8920116472896042E-2</v>
      </c>
      <c r="O1264" s="1">
        <f t="shared" si="643"/>
        <v>-9999</v>
      </c>
      <c r="P1264" s="1">
        <f t="shared" si="643"/>
        <v>-9999</v>
      </c>
      <c r="Q1264" s="1">
        <f t="shared" si="643"/>
        <v>-9999</v>
      </c>
      <c r="R1264" s="1">
        <f t="shared" si="656"/>
        <v>-9999</v>
      </c>
      <c r="S1264" s="1">
        <f t="shared" si="656"/>
        <v>-9999</v>
      </c>
      <c r="T1264" s="1">
        <f t="shared" si="656"/>
        <v>-9999</v>
      </c>
      <c r="U1264" s="1">
        <f t="shared" si="656"/>
        <v>-9999</v>
      </c>
      <c r="V1264" s="1">
        <f t="shared" si="641"/>
        <v>-9999</v>
      </c>
    </row>
    <row r="1265" spans="2:22" x14ac:dyDescent="0.3">
      <c r="B1265" s="1">
        <v>169</v>
      </c>
      <c r="C1265" s="1">
        <f t="shared" si="644"/>
        <v>3.4616438356165244</v>
      </c>
      <c r="D1265" s="1">
        <f t="shared" si="625"/>
        <v>18.855500259415397</v>
      </c>
      <c r="E1265" s="1">
        <f t="shared" si="635"/>
        <v>223.56377011057808</v>
      </c>
      <c r="F1265" s="1">
        <f t="shared" si="626"/>
        <v>2.028899948116921</v>
      </c>
      <c r="G1265" s="1">
        <f t="shared" si="627"/>
        <v>1</v>
      </c>
      <c r="H1265" s="1">
        <f t="shared" si="628"/>
        <v>0.98921485909661022</v>
      </c>
      <c r="I1265" s="1">
        <f t="shared" si="629"/>
        <v>0.98921485909661022</v>
      </c>
      <c r="J1265" s="1">
        <f t="shared" si="630"/>
        <v>11.606197410226546</v>
      </c>
      <c r="K1265" s="1">
        <f t="shared" si="631"/>
        <v>15.588061387469768</v>
      </c>
      <c r="L1265" s="1">
        <f t="shared" si="632"/>
        <v>2.8496540284982523</v>
      </c>
      <c r="M1265" s="1">
        <f t="shared" si="633"/>
        <v>-0.99942604235150589</v>
      </c>
      <c r="N1265" s="1">
        <f t="shared" si="634"/>
        <v>-3.38760368048866E-2</v>
      </c>
      <c r="O1265" s="1">
        <f t="shared" si="643"/>
        <v>-9999</v>
      </c>
      <c r="P1265" s="1">
        <f t="shared" si="643"/>
        <v>-9999</v>
      </c>
      <c r="Q1265" s="1">
        <f t="shared" si="643"/>
        <v>-9999</v>
      </c>
      <c r="R1265" s="1">
        <f t="shared" si="656"/>
        <v>-9999</v>
      </c>
      <c r="S1265" s="1">
        <f t="shared" si="656"/>
        <v>-9999</v>
      </c>
      <c r="T1265" s="1">
        <f t="shared" si="656"/>
        <v>-9999</v>
      </c>
      <c r="U1265" s="1">
        <f t="shared" si="656"/>
        <v>-9999</v>
      </c>
      <c r="V1265" s="1">
        <f t="shared" si="641"/>
        <v>-9999</v>
      </c>
    </row>
    <row r="1266" spans="2:22" x14ac:dyDescent="0.3">
      <c r="B1266" s="1">
        <v>170</v>
      </c>
      <c r="C1266" s="1">
        <f t="shared" si="644"/>
        <v>3.4643835616439218</v>
      </c>
      <c r="D1266" s="1">
        <f t="shared" si="625"/>
        <v>18.875322661286571</v>
      </c>
      <c r="E1266" s="1">
        <f t="shared" si="635"/>
        <v>228.43909277186464</v>
      </c>
      <c r="F1266" s="1">
        <f t="shared" si="626"/>
        <v>2.0249354677426856</v>
      </c>
      <c r="G1266" s="1">
        <f t="shared" si="627"/>
        <v>1</v>
      </c>
      <c r="H1266" s="1">
        <f t="shared" si="628"/>
        <v>0.98302699872657995</v>
      </c>
      <c r="I1266" s="1">
        <f t="shared" si="629"/>
        <v>0.98302699872657995</v>
      </c>
      <c r="J1266" s="1">
        <f t="shared" si="630"/>
        <v>11.531759626390045</v>
      </c>
      <c r="K1266" s="1">
        <f t="shared" si="631"/>
        <v>15.470631709771839</v>
      </c>
      <c r="L1266" s="1">
        <f t="shared" si="632"/>
        <v>2.8414528440961049</v>
      </c>
      <c r="M1266" s="1">
        <f t="shared" si="633"/>
        <v>-0.99857870530910298</v>
      </c>
      <c r="N1266" s="1">
        <f t="shared" si="634"/>
        <v>-5.3296991502294548E-2</v>
      </c>
      <c r="O1266" s="1">
        <f t="shared" si="643"/>
        <v>-9999</v>
      </c>
      <c r="P1266" s="1">
        <f t="shared" si="643"/>
        <v>-9999</v>
      </c>
      <c r="Q1266" s="1">
        <f t="shared" si="643"/>
        <v>-9999</v>
      </c>
      <c r="R1266" s="1">
        <f t="shared" si="656"/>
        <v>-9999</v>
      </c>
      <c r="S1266" s="1">
        <f t="shared" si="656"/>
        <v>-9999</v>
      </c>
      <c r="T1266" s="1">
        <f t="shared" si="656"/>
        <v>-9999</v>
      </c>
      <c r="U1266" s="1">
        <f t="shared" si="656"/>
        <v>-9999</v>
      </c>
      <c r="V1266" s="1">
        <f t="shared" si="641"/>
        <v>-9999</v>
      </c>
    </row>
    <row r="1267" spans="2:22" x14ac:dyDescent="0.3">
      <c r="B1267" s="1">
        <v>171</v>
      </c>
      <c r="C1267" s="1">
        <f t="shared" si="644"/>
        <v>3.4671232876713192</v>
      </c>
      <c r="D1267" s="1">
        <f t="shared" si="625"/>
        <v>18.893700399835133</v>
      </c>
      <c r="E1267" s="1">
        <f t="shared" si="635"/>
        <v>233.33279317169976</v>
      </c>
      <c r="F1267" s="1">
        <f t="shared" si="626"/>
        <v>2.0212599200329735</v>
      </c>
      <c r="G1267" s="1">
        <f t="shared" si="627"/>
        <v>1</v>
      </c>
      <c r="H1267" s="1">
        <f t="shared" si="628"/>
        <v>0.97538504501102685</v>
      </c>
      <c r="I1267" s="1">
        <f t="shared" si="629"/>
        <v>0.97538504501102685</v>
      </c>
      <c r="J1267" s="1">
        <f t="shared" si="630"/>
        <v>11.462918144522153</v>
      </c>
      <c r="K1267" s="1">
        <f t="shared" si="631"/>
        <v>15.331993138533949</v>
      </c>
      <c r="L1267" s="1">
        <f t="shared" si="632"/>
        <v>2.8364530330936164</v>
      </c>
      <c r="M1267" s="1">
        <f t="shared" si="633"/>
        <v>-0.99701151273767796</v>
      </c>
      <c r="N1267" s="1">
        <f t="shared" si="634"/>
        <v>-7.725311300217591E-2</v>
      </c>
      <c r="O1267" s="1">
        <f t="shared" si="643"/>
        <v>-9999</v>
      </c>
      <c r="P1267" s="1">
        <f t="shared" si="643"/>
        <v>-9999</v>
      </c>
      <c r="Q1267" s="1">
        <f t="shared" si="643"/>
        <v>-9999</v>
      </c>
      <c r="R1267" s="1">
        <f t="shared" si="656"/>
        <v>-9999</v>
      </c>
      <c r="S1267" s="1">
        <f t="shared" si="656"/>
        <v>-9999</v>
      </c>
      <c r="T1267" s="1">
        <f t="shared" si="656"/>
        <v>-9999</v>
      </c>
      <c r="U1267" s="1">
        <f t="shared" si="656"/>
        <v>-9999</v>
      </c>
      <c r="V1267" s="1">
        <f t="shared" si="641"/>
        <v>-9999</v>
      </c>
    </row>
    <row r="1268" spans="2:22" x14ac:dyDescent="0.3">
      <c r="B1268" s="1">
        <v>172</v>
      </c>
      <c r="C1268" s="1">
        <f t="shared" si="644"/>
        <v>3.4698630136987165</v>
      </c>
      <c r="D1268" s="1">
        <f t="shared" si="625"/>
        <v>18.910628029340511</v>
      </c>
      <c r="E1268" s="1">
        <f t="shared" si="635"/>
        <v>238.24342120104026</v>
      </c>
      <c r="F1268" s="1">
        <f t="shared" si="626"/>
        <v>2.0178743941318977</v>
      </c>
      <c r="G1268" s="1">
        <f t="shared" si="627"/>
        <v>1</v>
      </c>
      <c r="H1268" s="1">
        <f t="shared" si="628"/>
        <v>0.96626067060820309</v>
      </c>
      <c r="I1268" s="1">
        <f t="shared" si="629"/>
        <v>0.96626067060820309</v>
      </c>
      <c r="J1268" s="1">
        <f t="shared" si="630"/>
        <v>11.399654610535565</v>
      </c>
      <c r="K1268" s="1">
        <f t="shared" si="631"/>
        <v>15.171765694534969</v>
      </c>
      <c r="L1268" s="1">
        <f t="shared" si="632"/>
        <v>2.8347383097543117</v>
      </c>
      <c r="M1268" s="1">
        <f t="shared" si="633"/>
        <v>-0.9943877630815694</v>
      </c>
      <c r="N1268" s="1">
        <f t="shared" si="634"/>
        <v>-0.10579686495181524</v>
      </c>
      <c r="O1268" s="1">
        <f t="shared" si="643"/>
        <v>-9999</v>
      </c>
      <c r="P1268" s="1">
        <f t="shared" si="643"/>
        <v>-9999</v>
      </c>
      <c r="Q1268" s="1">
        <f t="shared" si="643"/>
        <v>-9999</v>
      </c>
      <c r="R1268" s="1">
        <f t="shared" si="656"/>
        <v>-9999</v>
      </c>
      <c r="S1268" s="1">
        <f t="shared" si="656"/>
        <v>-9999</v>
      </c>
      <c r="T1268" s="1">
        <f t="shared" si="656"/>
        <v>-9999</v>
      </c>
      <c r="U1268" s="1">
        <f t="shared" si="656"/>
        <v>-9999</v>
      </c>
      <c r="V1268" s="1">
        <f t="shared" si="641"/>
        <v>-9999</v>
      </c>
    </row>
    <row r="1269" spans="2:22" x14ac:dyDescent="0.3">
      <c r="B1269" s="1">
        <v>173</v>
      </c>
      <c r="C1269" s="1">
        <f t="shared" si="644"/>
        <v>3.4726027397261139</v>
      </c>
      <c r="D1269" s="1">
        <f t="shared" si="625"/>
        <v>18.926100533780769</v>
      </c>
      <c r="E1269" s="1">
        <f t="shared" si="635"/>
        <v>243.16952173482105</v>
      </c>
      <c r="F1269" s="1">
        <f t="shared" si="626"/>
        <v>2.0147798932438468</v>
      </c>
      <c r="G1269" s="1">
        <f t="shared" si="627"/>
        <v>1</v>
      </c>
      <c r="H1269" s="1">
        <f t="shared" si="628"/>
        <v>0.95562576898685314</v>
      </c>
      <c r="I1269" s="1">
        <f t="shared" si="629"/>
        <v>0.95562576898685314</v>
      </c>
      <c r="J1269" s="1">
        <f t="shared" si="630"/>
        <v>11.341951877336667</v>
      </c>
      <c r="K1269" s="1">
        <f t="shared" si="631"/>
        <v>14.989560444883402</v>
      </c>
      <c r="L1269" s="1">
        <f t="shared" si="632"/>
        <v>2.8364134607811993</v>
      </c>
      <c r="M1269" s="1">
        <f t="shared" si="633"/>
        <v>-0.99029874373082127</v>
      </c>
      <c r="N1269" s="1">
        <f t="shared" si="634"/>
        <v>-0.13895466226491726</v>
      </c>
      <c r="O1269" s="1">
        <f t="shared" si="643"/>
        <v>-9999</v>
      </c>
      <c r="P1269" s="1">
        <f t="shared" si="643"/>
        <v>-9999</v>
      </c>
      <c r="Q1269" s="1">
        <f t="shared" si="643"/>
        <v>-9999</v>
      </c>
      <c r="R1269" s="1">
        <f t="shared" si="656"/>
        <v>-9999</v>
      </c>
      <c r="S1269" s="1">
        <f t="shared" si="656"/>
        <v>-9999</v>
      </c>
      <c r="T1269" s="1">
        <f t="shared" si="656"/>
        <v>-9999</v>
      </c>
      <c r="U1269" s="1">
        <f t="shared" si="656"/>
        <v>-9999</v>
      </c>
      <c r="V1269" s="1">
        <f t="shared" si="641"/>
        <v>-9999</v>
      </c>
    </row>
    <row r="1270" spans="2:22" x14ac:dyDescent="0.3">
      <c r="B1270" s="1">
        <v>174</v>
      </c>
      <c r="C1270" s="1">
        <f t="shared" si="644"/>
        <v>3.4753424657535112</v>
      </c>
      <c r="D1270" s="1">
        <f t="shared" si="625"/>
        <v>18.940113328318908</v>
      </c>
      <c r="E1270" s="1">
        <f t="shared" si="635"/>
        <v>248.10963506313993</v>
      </c>
      <c r="F1270" s="1">
        <f t="shared" si="626"/>
        <v>2.0119773343362186</v>
      </c>
      <c r="G1270" s="1">
        <f t="shared" si="627"/>
        <v>1</v>
      </c>
      <c r="H1270" s="1">
        <f t="shared" si="628"/>
        <v>0.9434524484661978</v>
      </c>
      <c r="I1270" s="1">
        <f t="shared" si="629"/>
        <v>0.9434524484661978</v>
      </c>
      <c r="J1270" s="1">
        <f t="shared" si="630"/>
        <v>11.289794068740255</v>
      </c>
      <c r="K1270" s="1">
        <f t="shared" si="631"/>
        <v>14.784978775599253</v>
      </c>
      <c r="L1270" s="1">
        <f t="shared" si="632"/>
        <v>2.8416070338907344</v>
      </c>
      <c r="M1270" s="1">
        <f t="shared" si="633"/>
        <v>-0.9842618061550924</v>
      </c>
      <c r="N1270" s="1">
        <f t="shared" si="634"/>
        <v>-0.17671643088381814</v>
      </c>
      <c r="O1270" s="1">
        <f t="shared" si="643"/>
        <v>-9999</v>
      </c>
      <c r="P1270" s="1">
        <f t="shared" si="643"/>
        <v>-9999</v>
      </c>
      <c r="Q1270" s="1">
        <f t="shared" si="643"/>
        <v>-9999</v>
      </c>
      <c r="R1270" s="1">
        <f t="shared" si="656"/>
        <v>-9999</v>
      </c>
      <c r="S1270" s="1">
        <f t="shared" si="656"/>
        <v>-9999</v>
      </c>
      <c r="T1270" s="1">
        <f t="shared" si="656"/>
        <v>-9999</v>
      </c>
      <c r="U1270" s="1">
        <f t="shared" si="656"/>
        <v>-9999</v>
      </c>
      <c r="V1270" s="1">
        <f t="shared" si="641"/>
        <v>-9999</v>
      </c>
    </row>
    <row r="1271" spans="2:22" x14ac:dyDescent="0.3">
      <c r="B1271" s="1">
        <v>175</v>
      </c>
      <c r="C1271" s="1">
        <f t="shared" si="644"/>
        <v>3.4780821917809086</v>
      </c>
      <c r="D1271" s="1">
        <f t="shared" si="625"/>
        <v>18.952662260661487</v>
      </c>
      <c r="E1271" s="1">
        <f t="shared" si="635"/>
        <v>253.06229732380143</v>
      </c>
      <c r="F1271" s="1">
        <f t="shared" si="626"/>
        <v>2.0094675478677027</v>
      </c>
      <c r="G1271" s="1">
        <f t="shared" si="627"/>
        <v>1</v>
      </c>
      <c r="H1271" s="1">
        <f t="shared" si="628"/>
        <v>0.92971302651615784</v>
      </c>
      <c r="I1271" s="1">
        <f t="shared" si="629"/>
        <v>0.92971302651615784</v>
      </c>
      <c r="J1271" s="1">
        <f t="shared" si="630"/>
        <v>11.243166638434012</v>
      </c>
      <c r="K1271" s="1">
        <f t="shared" si="631"/>
        <v>14.557611696328681</v>
      </c>
      <c r="L1271" s="1">
        <f t="shared" si="632"/>
        <v>2.8504746540016419</v>
      </c>
      <c r="M1271" s="1">
        <f t="shared" si="633"/>
        <v>-0.97571969748747645</v>
      </c>
      <c r="N1271" s="1">
        <f t="shared" si="634"/>
        <v>-0.2190229940781272</v>
      </c>
      <c r="O1271" s="1">
        <f t="shared" si="643"/>
        <v>-9999</v>
      </c>
      <c r="P1271" s="1">
        <f t="shared" si="643"/>
        <v>-9999</v>
      </c>
      <c r="Q1271" s="1">
        <f t="shared" si="643"/>
        <v>-9999</v>
      </c>
      <c r="R1271" s="1">
        <f t="shared" si="656"/>
        <v>-9999</v>
      </c>
      <c r="S1271" s="1">
        <f t="shared" si="656"/>
        <v>-9999</v>
      </c>
      <c r="T1271" s="1">
        <f t="shared" si="656"/>
        <v>-9999</v>
      </c>
      <c r="U1271" s="1">
        <f t="shared" si="656"/>
        <v>-9999</v>
      </c>
      <c r="V1271" s="1">
        <f t="shared" si="641"/>
        <v>-9999</v>
      </c>
    </row>
    <row r="1272" spans="2:22" x14ac:dyDescent="0.3">
      <c r="B1272" s="1">
        <v>176</v>
      </c>
      <c r="C1272" s="1">
        <f t="shared" si="644"/>
        <v>3.480821917808306</v>
      </c>
      <c r="D1272" s="1">
        <f t="shared" si="625"/>
        <v>18.963743612289029</v>
      </c>
      <c r="E1272" s="1">
        <f t="shared" si="635"/>
        <v>258.02604093609045</v>
      </c>
      <c r="F1272" s="1">
        <f t="shared" si="626"/>
        <v>2.0072512775421947</v>
      </c>
      <c r="G1272" s="1">
        <f t="shared" si="627"/>
        <v>1</v>
      </c>
      <c r="H1272" s="1">
        <f t="shared" si="628"/>
        <v>0.91438002430244414</v>
      </c>
      <c r="I1272" s="1">
        <f t="shared" si="629"/>
        <v>0.91438002430244414</v>
      </c>
      <c r="J1272" s="1">
        <f t="shared" si="630"/>
        <v>11.202056423832831</v>
      </c>
      <c r="K1272" s="1">
        <f t="shared" si="631"/>
        <v>14.307039179114177</v>
      </c>
      <c r="L1272" s="1">
        <f t="shared" si="632"/>
        <v>2.8632031220842373</v>
      </c>
      <c r="M1272" s="1">
        <f t="shared" si="633"/>
        <v>-0.96404164075360055</v>
      </c>
      <c r="N1272" s="1">
        <f t="shared" si="634"/>
        <v>-0.26575122745362018</v>
      </c>
      <c r="O1272" s="1">
        <f t="shared" si="643"/>
        <v>-9999</v>
      </c>
      <c r="P1272" s="1">
        <f t="shared" si="643"/>
        <v>-9999</v>
      </c>
      <c r="Q1272" s="1">
        <f t="shared" si="643"/>
        <v>-9999</v>
      </c>
      <c r="R1272" s="1">
        <f t="shared" si="656"/>
        <v>-9999</v>
      </c>
      <c r="S1272" s="1">
        <f t="shared" si="656"/>
        <v>-9999</v>
      </c>
      <c r="T1272" s="1">
        <f t="shared" si="656"/>
        <v>-9999</v>
      </c>
      <c r="U1272" s="1">
        <f t="shared" si="656"/>
        <v>-9999</v>
      </c>
      <c r="V1272" s="1">
        <f t="shared" si="641"/>
        <v>-9999</v>
      </c>
    </row>
    <row r="1273" spans="2:22" x14ac:dyDescent="0.3">
      <c r="B1273" s="1">
        <v>177</v>
      </c>
      <c r="C1273" s="1">
        <f t="shared" si="644"/>
        <v>3.4835616438357033</v>
      </c>
      <c r="D1273" s="1">
        <f t="shared" si="625"/>
        <v>18.973354099557888</v>
      </c>
      <c r="E1273" s="1">
        <f t="shared" si="635"/>
        <v>262.99939503564832</v>
      </c>
      <c r="F1273" s="1">
        <f t="shared" si="626"/>
        <v>2.0053291800884225</v>
      </c>
      <c r="G1273" s="1">
        <f t="shared" si="627"/>
        <v>1</v>
      </c>
      <c r="H1273" s="1">
        <f t="shared" si="628"/>
        <v>0.89742616146228338</v>
      </c>
      <c r="I1273" s="1">
        <f t="shared" si="629"/>
        <v>0.89742616146228338</v>
      </c>
      <c r="J1273" s="1">
        <f t="shared" si="630"/>
        <v>11.166451694675706</v>
      </c>
      <c r="K1273" s="1">
        <f t="shared" si="631"/>
        <v>14.032829533059529</v>
      </c>
      <c r="L1273" s="1">
        <f t="shared" si="632"/>
        <v>2.8800155004144221</v>
      </c>
      <c r="M1273" s="1">
        <f t="shared" si="633"/>
        <v>-0.94852675574952083</v>
      </c>
      <c r="N1273" s="1">
        <f t="shared" si="634"/>
        <v>-0.31669700602829964</v>
      </c>
      <c r="O1273" s="1">
        <f t="shared" si="643"/>
        <v>-9999</v>
      </c>
      <c r="P1273" s="1">
        <f t="shared" si="643"/>
        <v>-9999</v>
      </c>
      <c r="Q1273" s="1">
        <f t="shared" si="643"/>
        <v>-9999</v>
      </c>
      <c r="R1273" s="1">
        <f t="shared" si="656"/>
        <v>-9999</v>
      </c>
      <c r="S1273" s="1">
        <f t="shared" si="656"/>
        <v>-9999</v>
      </c>
      <c r="T1273" s="1">
        <f t="shared" si="656"/>
        <v>-9999</v>
      </c>
      <c r="U1273" s="1">
        <f t="shared" si="656"/>
        <v>-9999</v>
      </c>
      <c r="V1273" s="1">
        <f t="shared" si="641"/>
        <v>-9999</v>
      </c>
    </row>
    <row r="1274" spans="2:22" x14ac:dyDescent="0.3">
      <c r="B1274" s="1">
        <v>178</v>
      </c>
      <c r="C1274" s="1">
        <f t="shared" si="644"/>
        <v>3.4863013698631007</v>
      </c>
      <c r="D1274" s="1">
        <f t="shared" si="625"/>
        <v>18.981490874673273</v>
      </c>
      <c r="E1274" s="1">
        <f t="shared" si="635"/>
        <v>267.9808859103216</v>
      </c>
      <c r="F1274" s="1">
        <f t="shared" si="626"/>
        <v>2.0037018250653453</v>
      </c>
      <c r="G1274" s="1">
        <f t="shared" si="627"/>
        <v>1</v>
      </c>
      <c r="H1274" s="1">
        <f t="shared" si="628"/>
        <v>0.87882435109757584</v>
      </c>
      <c r="I1274" s="1">
        <f t="shared" si="629"/>
        <v>0.87882435109757584</v>
      </c>
      <c r="J1274" s="1">
        <f t="shared" si="630"/>
        <v>11.136342196231013</v>
      </c>
      <c r="K1274" s="1">
        <f t="shared" si="631"/>
        <v>13.734538816625594</v>
      </c>
      <c r="L1274" s="1">
        <f t="shared" si="632"/>
        <v>2.9011774543991686</v>
      </c>
      <c r="M1274" s="1">
        <f t="shared" si="633"/>
        <v>-0.92841051242972383</v>
      </c>
      <c r="N1274" s="1">
        <f t="shared" si="634"/>
        <v>-0.37155607976451899</v>
      </c>
      <c r="O1274" s="1">
        <f t="shared" si="643"/>
        <v>-9999</v>
      </c>
      <c r="P1274" s="1">
        <f t="shared" si="643"/>
        <v>-9999</v>
      </c>
      <c r="Q1274" s="1">
        <f t="shared" si="643"/>
        <v>-9999</v>
      </c>
      <c r="R1274" s="1">
        <f t="shared" si="656"/>
        <v>-9999</v>
      </c>
      <c r="S1274" s="1">
        <f t="shared" si="656"/>
        <v>-9999</v>
      </c>
      <c r="T1274" s="1">
        <f t="shared" si="656"/>
        <v>-9999</v>
      </c>
      <c r="U1274" s="1">
        <f t="shared" si="656"/>
        <v>-9999</v>
      </c>
      <c r="V1274" s="1">
        <f t="shared" si="641"/>
        <v>-9999</v>
      </c>
    </row>
    <row r="1275" spans="2:22" x14ac:dyDescent="0.3">
      <c r="B1275" s="1">
        <v>179</v>
      </c>
      <c r="C1275" s="1">
        <f t="shared" si="644"/>
        <v>3.489041095890498</v>
      </c>
      <c r="D1275" s="1">
        <f t="shared" si="625"/>
        <v>18.988151526533116</v>
      </c>
      <c r="E1275" s="1">
        <f t="shared" si="635"/>
        <v>272.96903743685471</v>
      </c>
      <c r="F1275" s="1">
        <f t="shared" si="626"/>
        <v>2.0023696946933769</v>
      </c>
      <c r="G1275" s="1">
        <f t="shared" si="627"/>
        <v>1</v>
      </c>
      <c r="H1275" s="1">
        <f t="shared" si="628"/>
        <v>0.85854769497322037</v>
      </c>
      <c r="I1275" s="1">
        <f t="shared" si="629"/>
        <v>0.85854769497322037</v>
      </c>
      <c r="J1275" s="1">
        <f t="shared" si="630"/>
        <v>11.111719186990021</v>
      </c>
      <c r="K1275" s="1">
        <f t="shared" si="631"/>
        <v>13.411710289171214</v>
      </c>
      <c r="L1275" s="1">
        <f t="shared" si="632"/>
        <v>2.9270052128739432</v>
      </c>
      <c r="M1275" s="1">
        <f t="shared" si="633"/>
        <v>-0.90287500174022206</v>
      </c>
      <c r="N1275" s="1">
        <f t="shared" si="634"/>
        <v>-0.42990316494833347</v>
      </c>
      <c r="O1275" s="1">
        <f t="shared" si="643"/>
        <v>-9999</v>
      </c>
      <c r="P1275" s="1">
        <f t="shared" si="643"/>
        <v>-9999</v>
      </c>
      <c r="Q1275" s="1">
        <f t="shared" si="643"/>
        <v>-9999</v>
      </c>
      <c r="R1275" s="1">
        <f t="shared" si="656"/>
        <v>-9999</v>
      </c>
      <c r="S1275" s="1">
        <f t="shared" si="656"/>
        <v>-9999</v>
      </c>
      <c r="T1275" s="1">
        <f t="shared" si="656"/>
        <v>-9999</v>
      </c>
      <c r="U1275" s="1">
        <f t="shared" si="656"/>
        <v>-9999</v>
      </c>
      <c r="V1275" s="1">
        <f t="shared" si="641"/>
        <v>-9999</v>
      </c>
    </row>
    <row r="1276" spans="2:22" x14ac:dyDescent="0.3">
      <c r="B1276" s="1">
        <v>180</v>
      </c>
      <c r="C1276" s="1">
        <f t="shared" si="644"/>
        <v>3.4917808219178954</v>
      </c>
      <c r="D1276" s="1">
        <f t="shared" si="625"/>
        <v>18.993334081442519</v>
      </c>
      <c r="E1276" s="1">
        <f t="shared" si="635"/>
        <v>277.96237151829723</v>
      </c>
      <c r="F1276" s="1">
        <f t="shared" si="626"/>
        <v>2.0013331837114956</v>
      </c>
      <c r="G1276" s="1">
        <f t="shared" si="627"/>
        <v>1</v>
      </c>
      <c r="H1276" s="1">
        <f t="shared" si="628"/>
        <v>0.83656947890921274</v>
      </c>
      <c r="I1276" s="1">
        <f t="shared" si="629"/>
        <v>0.83656947890921274</v>
      </c>
      <c r="J1276" s="1">
        <f t="shared" si="630"/>
        <v>11.092575470743391</v>
      </c>
      <c r="K1276" s="1">
        <f t="shared" si="631"/>
        <v>13.063873903214889</v>
      </c>
      <c r="L1276" s="1">
        <f t="shared" si="632"/>
        <v>2.9578756371549302</v>
      </c>
      <c r="M1276" s="1">
        <f t="shared" si="633"/>
        <v>-0.87106388564700521</v>
      </c>
      <c r="N1276" s="1">
        <f t="shared" si="634"/>
        <v>-0.49116973351535104</v>
      </c>
      <c r="O1276" s="1">
        <f t="shared" si="643"/>
        <v>-9999</v>
      </c>
      <c r="P1276" s="1">
        <f t="shared" si="643"/>
        <v>-9999</v>
      </c>
      <c r="Q1276" s="1">
        <f t="shared" si="643"/>
        <v>-9999</v>
      </c>
      <c r="R1276" s="1">
        <f t="shared" si="656"/>
        <v>-9999</v>
      </c>
      <c r="S1276" s="1">
        <f t="shared" si="656"/>
        <v>-9999</v>
      </c>
      <c r="T1276" s="1">
        <f t="shared" si="656"/>
        <v>-9999</v>
      </c>
      <c r="U1276" s="1">
        <f t="shared" si="656"/>
        <v>-9999</v>
      </c>
      <c r="V1276" s="1">
        <f t="shared" si="641"/>
        <v>-9999</v>
      </c>
    </row>
    <row r="1277" spans="2:22" x14ac:dyDescent="0.3">
      <c r="B1277" s="1">
        <v>181</v>
      </c>
      <c r="C1277" s="1">
        <f t="shared" si="644"/>
        <v>3.4945205479452928</v>
      </c>
      <c r="D1277" s="1">
        <f t="shared" si="625"/>
        <v>18.997037003698619</v>
      </c>
      <c r="E1277" s="1">
        <f t="shared" si="635"/>
        <v>282.95940852199584</v>
      </c>
      <c r="F1277" s="1">
        <f t="shared" si="626"/>
        <v>2.0005925992602762</v>
      </c>
      <c r="G1277" s="1">
        <f t="shared" si="627"/>
        <v>1</v>
      </c>
      <c r="H1277" s="1">
        <f t="shared" si="628"/>
        <v>0.81286316835590788</v>
      </c>
      <c r="I1277" s="1">
        <f t="shared" si="629"/>
        <v>0.81286316835590788</v>
      </c>
      <c r="J1277" s="1">
        <f t="shared" si="630"/>
        <v>11.078905422950386</v>
      </c>
      <c r="K1277" s="1">
        <f t="shared" si="631"/>
        <v>12.690545838738226</v>
      </c>
      <c r="L1277" s="1">
        <f t="shared" si="632"/>
        <v>2.9942390713822866</v>
      </c>
      <c r="M1277" s="1">
        <f t="shared" si="633"/>
        <v>-0.83210293609793684</v>
      </c>
      <c r="N1277" s="1">
        <f t="shared" si="634"/>
        <v>-0.55462122546580628</v>
      </c>
      <c r="O1277" s="1">
        <f t="shared" si="643"/>
        <v>-9999</v>
      </c>
      <c r="P1277" s="1">
        <f t="shared" si="643"/>
        <v>-9999</v>
      </c>
      <c r="Q1277" s="1">
        <f t="shared" si="643"/>
        <v>-9999</v>
      </c>
      <c r="R1277" s="1">
        <f t="shared" si="656"/>
        <v>-9999</v>
      </c>
      <c r="S1277" s="1">
        <f t="shared" si="656"/>
        <v>-9999</v>
      </c>
      <c r="T1277" s="1">
        <f t="shared" si="656"/>
        <v>-9999</v>
      </c>
      <c r="U1277" s="1">
        <f t="shared" si="656"/>
        <v>-9999</v>
      </c>
      <c r="V1277" s="1">
        <f t="shared" si="641"/>
        <v>-9999</v>
      </c>
    </row>
    <row r="1278" spans="2:22" x14ac:dyDescent="0.3">
      <c r="B1278" s="1">
        <v>182</v>
      </c>
      <c r="C1278" s="1">
        <f t="shared" si="644"/>
        <v>3.4972602739726901</v>
      </c>
      <c r="D1278" s="1">
        <f t="shared" si="625"/>
        <v>18.999259196045628</v>
      </c>
      <c r="E1278" s="1">
        <f t="shared" si="635"/>
        <v>287.95866771804145</v>
      </c>
      <c r="F1278" s="1">
        <f t="shared" si="626"/>
        <v>2.0001481607908742</v>
      </c>
      <c r="G1278" s="1">
        <f t="shared" si="627"/>
        <v>1</v>
      </c>
      <c r="H1278" s="1">
        <f t="shared" si="628"/>
        <v>0.78740240414256202</v>
      </c>
      <c r="I1278" s="1">
        <f t="shared" si="629"/>
        <v>0.78740240414256202</v>
      </c>
      <c r="J1278" s="1">
        <f t="shared" si="630"/>
        <v>11.070705011326217</v>
      </c>
      <c r="K1278" s="1">
        <f t="shared" si="631"/>
        <v>12.291228080683604</v>
      </c>
      <c r="L1278" s="1">
        <f t="shared" si="632"/>
        <v>3.0366359094427957</v>
      </c>
      <c r="M1278" s="1">
        <f t="shared" si="633"/>
        <v>-0.78512707578602026</v>
      </c>
      <c r="N1278" s="1">
        <f t="shared" si="634"/>
        <v>-0.61933470342593655</v>
      </c>
      <c r="O1278" s="1">
        <f t="shared" si="643"/>
        <v>-9999</v>
      </c>
      <c r="P1278" s="1">
        <f t="shared" si="643"/>
        <v>-9999</v>
      </c>
      <c r="Q1278" s="1">
        <f t="shared" si="643"/>
        <v>-9999</v>
      </c>
      <c r="R1278" s="1">
        <f t="shared" si="643"/>
        <v>-9999</v>
      </c>
      <c r="S1278" s="1">
        <f t="shared" si="643"/>
        <v>-9999</v>
      </c>
      <c r="T1278" s="1">
        <f t="shared" si="643"/>
        <v>-9999</v>
      </c>
      <c r="U1278" s="1">
        <f t="shared" si="643"/>
        <v>-9999</v>
      </c>
      <c r="V1278" s="1">
        <f t="shared" si="641"/>
        <v>-9999</v>
      </c>
    </row>
    <row r="1279" spans="2:22" x14ac:dyDescent="0.3">
      <c r="B1279" s="1">
        <v>183</v>
      </c>
      <c r="C1279" s="1">
        <f t="shared" si="644"/>
        <v>3.5000000000000875</v>
      </c>
      <c r="D1279" s="1">
        <f t="shared" si="625"/>
        <v>19</v>
      </c>
      <c r="E1279" s="1">
        <f t="shared" si="635"/>
        <v>292.95866771804145</v>
      </c>
      <c r="F1279" s="1">
        <f t="shared" si="626"/>
        <v>2</v>
      </c>
      <c r="G1279" s="1">
        <f t="shared" si="627"/>
        <v>1</v>
      </c>
      <c r="H1279" s="1">
        <f t="shared" si="628"/>
        <v>0.76016099838994255</v>
      </c>
      <c r="I1279" s="1">
        <f t="shared" si="629"/>
        <v>0.76016099838994255</v>
      </c>
      <c r="J1279" s="1">
        <f t="shared" si="630"/>
        <v>11.067971810589327</v>
      </c>
      <c r="K1279" s="1">
        <f t="shared" si="631"/>
        <v>11.865408040617734</v>
      </c>
      <c r="L1279" s="1">
        <f t="shared" si="632"/>
        <v>3.0857181989804774</v>
      </c>
      <c r="M1279" s="1">
        <f t="shared" si="633"/>
        <v>-0.72931477217355234</v>
      </c>
      <c r="N1279" s="1">
        <f t="shared" si="634"/>
        <v>-0.68417831234952153</v>
      </c>
      <c r="O1279" s="1">
        <f t="shared" si="643"/>
        <v>-9999</v>
      </c>
      <c r="P1279" s="1">
        <f t="shared" si="643"/>
        <v>-9999</v>
      </c>
      <c r="Q1279" s="1">
        <f t="shared" si="643"/>
        <v>-9999</v>
      </c>
      <c r="R1279" s="1">
        <f t="shared" si="643"/>
        <v>-9999</v>
      </c>
      <c r="S1279" s="1">
        <f t="shared" si="643"/>
        <v>-9999</v>
      </c>
      <c r="T1279" s="1">
        <f t="shared" si="643"/>
        <v>-9999</v>
      </c>
      <c r="U1279" s="1">
        <f t="shared" si="643"/>
        <v>-9999</v>
      </c>
      <c r="V1279" s="1">
        <f t="shared" si="641"/>
        <v>-9999</v>
      </c>
    </row>
    <row r="1280" spans="2:22" x14ac:dyDescent="0.3">
      <c r="B1280" s="1">
        <v>184</v>
      </c>
      <c r="C1280" s="1">
        <f t="shared" si="644"/>
        <v>3.5027397260274848</v>
      </c>
      <c r="D1280" s="1">
        <f t="shared" si="625"/>
        <v>18.999259196045536</v>
      </c>
      <c r="E1280" s="1">
        <f t="shared" si="635"/>
        <v>297.95792691408701</v>
      </c>
      <c r="F1280" s="1">
        <f t="shared" si="626"/>
        <v>2.0001481607908933</v>
      </c>
      <c r="G1280" s="1">
        <f t="shared" si="627"/>
        <v>1</v>
      </c>
      <c r="H1280" s="1">
        <f t="shared" si="628"/>
        <v>0.73111293057839832</v>
      </c>
      <c r="I1280" s="1">
        <f t="shared" si="629"/>
        <v>0.73111293057839832</v>
      </c>
      <c r="J1280" s="1">
        <f t="shared" si="630"/>
        <v>11.070705011326568</v>
      </c>
      <c r="K1280" s="1">
        <f t="shared" si="631"/>
        <v>11.412558223341607</v>
      </c>
      <c r="L1280" s="1">
        <f t="shared" si="632"/>
        <v>3.1422781782487972</v>
      </c>
      <c r="M1280" s="1">
        <f t="shared" si="633"/>
        <v>-0.66393048707402247</v>
      </c>
      <c r="N1280" s="1">
        <f t="shared" si="634"/>
        <v>-0.74779429546744425</v>
      </c>
      <c r="O1280" s="1">
        <f t="shared" si="643"/>
        <v>-9999</v>
      </c>
      <c r="P1280" s="1">
        <f t="shared" si="643"/>
        <v>-9999</v>
      </c>
      <c r="Q1280" s="1">
        <f t="shared" si="643"/>
        <v>-9999</v>
      </c>
      <c r="R1280" s="1">
        <f t="shared" si="643"/>
        <v>-9999</v>
      </c>
      <c r="S1280" s="1">
        <f t="shared" si="643"/>
        <v>-9999</v>
      </c>
      <c r="T1280" s="1">
        <f t="shared" si="643"/>
        <v>-9999</v>
      </c>
      <c r="U1280" s="1">
        <f t="shared" si="643"/>
        <v>-9999</v>
      </c>
      <c r="V1280" s="1">
        <f t="shared" si="641"/>
        <v>-9999</v>
      </c>
    </row>
    <row r="1281" spans="2:22" x14ac:dyDescent="0.3">
      <c r="B1281" s="1">
        <v>185</v>
      </c>
      <c r="C1281" s="1">
        <f t="shared" si="644"/>
        <v>3.5054794520548822</v>
      </c>
      <c r="D1281" s="1">
        <f t="shared" si="625"/>
        <v>18.997037003698431</v>
      </c>
      <c r="E1281" s="1">
        <f t="shared" si="635"/>
        <v>302.95496391778545</v>
      </c>
      <c r="F1281" s="1">
        <f t="shared" si="626"/>
        <v>2.000592599260314</v>
      </c>
      <c r="G1281" s="1">
        <f t="shared" si="627"/>
        <v>1</v>
      </c>
      <c r="H1281" s="1">
        <f t="shared" si="628"/>
        <v>0.70023234376335142</v>
      </c>
      <c r="I1281" s="1">
        <f t="shared" si="629"/>
        <v>0.70023234376335142</v>
      </c>
      <c r="J1281" s="1">
        <f t="shared" si="630"/>
        <v>11.078905422951085</v>
      </c>
      <c r="K1281" s="1">
        <f t="shared" si="631"/>
        <v>10.932135939028289</v>
      </c>
      <c r="L1281" s="1">
        <f t="shared" si="632"/>
        <v>3.2072865181166996</v>
      </c>
      <c r="M1281" s="1">
        <f t="shared" si="633"/>
        <v>-0.58837562099280438</v>
      </c>
      <c r="N1281" s="1">
        <f t="shared" si="634"/>
        <v>-0.80858773712030274</v>
      </c>
      <c r="O1281" s="1">
        <f t="shared" ref="O1281" si="657">F1281</f>
        <v>2.000592599260314</v>
      </c>
      <c r="P1281" s="1">
        <f t="shared" ref="P1281" ca="1" si="658">L1281+_xlfn.LOGNORM.INV(RAND(),0,0.025*L1281)</f>
        <v>4.3280881637250932</v>
      </c>
      <c r="Q1281" s="1">
        <f t="shared" ref="Q1281" ca="1" si="659">0.025*P1281</f>
        <v>0.10820220409312734</v>
      </c>
      <c r="R1281" s="1">
        <f t="shared" ref="R1281" si="660">M1281</f>
        <v>-0.58837562099280438</v>
      </c>
      <c r="S1281" s="1">
        <f t="shared" ref="S1281" si="661">N1281</f>
        <v>-0.80858773712030274</v>
      </c>
      <c r="T1281" s="1">
        <v>0.1</v>
      </c>
      <c r="U1281" s="1">
        <v>0.1</v>
      </c>
      <c r="V1281" s="1">
        <f t="shared" si="641"/>
        <v>-9999</v>
      </c>
    </row>
    <row r="1282" spans="2:22" x14ac:dyDescent="0.3">
      <c r="B1282" s="1">
        <v>186</v>
      </c>
      <c r="C1282" s="1">
        <f t="shared" si="644"/>
        <v>3.5082191780822796</v>
      </c>
      <c r="D1282" s="1">
        <f t="shared" si="625"/>
        <v>18.993334081442235</v>
      </c>
      <c r="E1282" s="1">
        <f t="shared" si="635"/>
        <v>307.94829799922769</v>
      </c>
      <c r="F1282" s="1">
        <f t="shared" si="626"/>
        <v>2.0013331837115524</v>
      </c>
      <c r="G1282" s="1">
        <f t="shared" si="627"/>
        <v>1</v>
      </c>
      <c r="H1282" s="1">
        <f t="shared" si="628"/>
        <v>0.66749354093069557</v>
      </c>
      <c r="I1282" s="1">
        <f t="shared" si="629"/>
        <v>0.66749354093069557</v>
      </c>
      <c r="J1282" s="1">
        <f t="shared" si="630"/>
        <v>11.092575470744441</v>
      </c>
      <c r="K1282" s="1">
        <f t="shared" si="631"/>
        <v>10.423583061264784</v>
      </c>
      <c r="L1282" s="1">
        <f t="shared" si="632"/>
        <v>3.2819444074821638</v>
      </c>
      <c r="M1282" s="1">
        <f t="shared" si="633"/>
        <v>-0.50224798647832114</v>
      </c>
      <c r="N1282" s="1">
        <f t="shared" si="634"/>
        <v>-0.86472363219613246</v>
      </c>
      <c r="O1282" s="1">
        <f t="shared" ref="O1282:V1297" si="662">-9999</f>
        <v>-9999</v>
      </c>
      <c r="P1282" s="1">
        <f t="shared" si="662"/>
        <v>-9999</v>
      </c>
      <c r="Q1282" s="1">
        <f t="shared" si="662"/>
        <v>-9999</v>
      </c>
      <c r="R1282" s="1">
        <f t="shared" si="662"/>
        <v>-9999</v>
      </c>
      <c r="S1282" s="1">
        <f t="shared" si="662"/>
        <v>-9999</v>
      </c>
      <c r="T1282" s="1">
        <f t="shared" si="662"/>
        <v>-9999</v>
      </c>
      <c r="U1282" s="1">
        <f t="shared" si="662"/>
        <v>-9999</v>
      </c>
      <c r="V1282" s="1">
        <f t="shared" si="641"/>
        <v>-9999</v>
      </c>
    </row>
    <row r="1283" spans="2:22" x14ac:dyDescent="0.3">
      <c r="B1283" s="1">
        <v>187</v>
      </c>
      <c r="C1283" s="1">
        <f t="shared" si="644"/>
        <v>3.5109589041096769</v>
      </c>
      <c r="D1283" s="1">
        <f t="shared" ref="D1283:D1346" si="663">14-5*COS(2*PI()*C1283)</f>
        <v>18.988151526532739</v>
      </c>
      <c r="E1283" s="1">
        <f t="shared" si="635"/>
        <v>312.93644952576045</v>
      </c>
      <c r="F1283" s="1">
        <f t="shared" ref="F1283:F1346" si="664">3+COS(2*PI()*C1283)</f>
        <v>2.0023696946934519</v>
      </c>
      <c r="G1283" s="1">
        <f t="shared" ref="G1283:G1346" si="665">IF(AND(B1283&gt;=A$20,B1283&lt;=A$26),1,0)</f>
        <v>1</v>
      </c>
      <c r="H1283" s="1">
        <f t="shared" ref="H1283:H1346" si="666">IF(G1283=0,0,((B1283-A$20)/(A$22-A$20))^A$28*((A$26-B1283)/(A$26-A$22)))</f>
        <v>0.63287098148505472</v>
      </c>
      <c r="I1283" s="1">
        <f t="shared" ref="I1283:I1346" si="667">H1283*A$30</f>
        <v>0.63287098148505472</v>
      </c>
      <c r="J1283" s="1">
        <f t="shared" ref="J1283:J1346" si="668">(A$2*SQRT(A$4)/A$6)*(F1283-A$8)^A$10</f>
        <v>11.11171918699141</v>
      </c>
      <c r="K1283" s="1">
        <f t="shared" ref="K1283:K1346" si="669">(I1283*(F1283-A$8)^(1/3))/(8*9.81*A$6^2)</f>
        <v>9.8863258311653333</v>
      </c>
      <c r="L1283" s="1">
        <f t="shared" ref="L1283:L1346" si="670">J1283/SQRT(1+K1283)</f>
        <v>3.3677558026364016</v>
      </c>
      <c r="M1283" s="1">
        <f t="shared" ref="M1283:M1346" si="671">COS(H1283*PI())</f>
        <v>-0.40540927035546748</v>
      </c>
      <c r="N1283" s="1">
        <f t="shared" ref="N1283:N1346" si="672">IF(B1283&lt;A$22,SIN(PI()*H1283),-SIN(PI()*H1283))</f>
        <v>-0.91413528731246751</v>
      </c>
      <c r="O1283" s="1">
        <f t="shared" si="643"/>
        <v>-9999</v>
      </c>
      <c r="P1283" s="1">
        <f t="shared" si="643"/>
        <v>-9999</v>
      </c>
      <c r="Q1283" s="1">
        <f t="shared" si="643"/>
        <v>-9999</v>
      </c>
      <c r="R1283" s="1">
        <f t="shared" si="662"/>
        <v>-9999</v>
      </c>
      <c r="S1283" s="1">
        <f t="shared" si="662"/>
        <v>-9999</v>
      </c>
      <c r="T1283" s="1">
        <f t="shared" si="662"/>
        <v>-9999</v>
      </c>
      <c r="U1283" s="1">
        <f t="shared" si="662"/>
        <v>-9999</v>
      </c>
      <c r="V1283" s="1">
        <f t="shared" si="641"/>
        <v>-9999</v>
      </c>
    </row>
    <row r="1284" spans="2:22" x14ac:dyDescent="0.3">
      <c r="B1284" s="1">
        <v>188</v>
      </c>
      <c r="C1284" s="1">
        <f t="shared" si="644"/>
        <v>3.5136986301370743</v>
      </c>
      <c r="D1284" s="1">
        <f t="shared" si="663"/>
        <v>18.981490874672801</v>
      </c>
      <c r="E1284" s="1">
        <f t="shared" ref="E1284:E1347" si="673">IF(D1284&lt;=A$12,0,E1283+D1284-A$12)</f>
        <v>317.91794040043328</v>
      </c>
      <c r="F1284" s="1">
        <f t="shared" si="664"/>
        <v>2.0037018250654395</v>
      </c>
      <c r="G1284" s="1">
        <f t="shared" si="665"/>
        <v>1</v>
      </c>
      <c r="H1284" s="1">
        <f t="shared" si="666"/>
        <v>0.5963392778643124</v>
      </c>
      <c r="I1284" s="1">
        <f t="shared" si="667"/>
        <v>0.5963392778643124</v>
      </c>
      <c r="J1284" s="1">
        <f t="shared" si="668"/>
        <v>11.136342196232755</v>
      </c>
      <c r="K1284" s="1">
        <f t="shared" si="669"/>
        <v>9.319774707513476</v>
      </c>
      <c r="L1284" s="1">
        <f t="shared" si="670"/>
        <v>3.4666297464999123</v>
      </c>
      <c r="M1284" s="1">
        <f t="shared" si="671"/>
        <v>-0.29805917684200922</v>
      </c>
      <c r="N1284" s="1">
        <f t="shared" si="672"/>
        <v>-0.95454739384708598</v>
      </c>
      <c r="O1284" s="1">
        <f t="shared" si="643"/>
        <v>-9999</v>
      </c>
      <c r="P1284" s="1">
        <f t="shared" si="643"/>
        <v>-9999</v>
      </c>
      <c r="Q1284" s="1">
        <f t="shared" si="643"/>
        <v>-9999</v>
      </c>
      <c r="R1284" s="1">
        <f t="shared" si="662"/>
        <v>-9999</v>
      </c>
      <c r="S1284" s="1">
        <f t="shared" si="662"/>
        <v>-9999</v>
      </c>
      <c r="T1284" s="1">
        <f t="shared" si="662"/>
        <v>-9999</v>
      </c>
      <c r="U1284" s="1">
        <f t="shared" si="662"/>
        <v>-9999</v>
      </c>
      <c r="V1284" s="1">
        <f t="shared" si="641"/>
        <v>-9999</v>
      </c>
    </row>
    <row r="1285" spans="2:22" x14ac:dyDescent="0.3">
      <c r="B1285" s="1">
        <v>189</v>
      </c>
      <c r="C1285" s="1">
        <f t="shared" si="644"/>
        <v>3.5164383561644716</v>
      </c>
      <c r="D1285" s="1">
        <f t="shared" si="663"/>
        <v>18.973354099557319</v>
      </c>
      <c r="E1285" s="1">
        <f t="shared" si="673"/>
        <v>322.89129449999058</v>
      </c>
      <c r="F1285" s="1">
        <f t="shared" si="664"/>
        <v>2.0053291800885358</v>
      </c>
      <c r="G1285" s="1">
        <f t="shared" si="665"/>
        <v>1</v>
      </c>
      <c r="H1285" s="1">
        <f t="shared" si="666"/>
        <v>0.55787319227422216</v>
      </c>
      <c r="I1285" s="1">
        <f t="shared" si="667"/>
        <v>0.55787319227422216</v>
      </c>
      <c r="J1285" s="1">
        <f t="shared" si="668"/>
        <v>11.166451694677802</v>
      </c>
      <c r="K1285" s="1">
        <f t="shared" si="669"/>
        <v>8.7233242626805332</v>
      </c>
      <c r="L1285" s="1">
        <f t="shared" si="670"/>
        <v>3.5810287432635652</v>
      </c>
      <c r="M1285" s="1">
        <f t="shared" si="671"/>
        <v>-0.18081396610839118</v>
      </c>
      <c r="N1285" s="1">
        <f t="shared" si="672"/>
        <v>-0.98351731538400156</v>
      </c>
      <c r="O1285" s="1">
        <f t="shared" si="643"/>
        <v>-9999</v>
      </c>
      <c r="P1285" s="1">
        <f t="shared" si="643"/>
        <v>-9999</v>
      </c>
      <c r="Q1285" s="1">
        <f t="shared" si="643"/>
        <v>-9999</v>
      </c>
      <c r="R1285" s="1">
        <f t="shared" si="662"/>
        <v>-9999</v>
      </c>
      <c r="S1285" s="1">
        <f t="shared" si="662"/>
        <v>-9999</v>
      </c>
      <c r="T1285" s="1">
        <f t="shared" si="662"/>
        <v>-9999</v>
      </c>
      <c r="U1285" s="1">
        <f t="shared" si="662"/>
        <v>-9999</v>
      </c>
      <c r="V1285" s="1">
        <f t="shared" si="662"/>
        <v>-9999</v>
      </c>
    </row>
    <row r="1286" spans="2:22" x14ac:dyDescent="0.3">
      <c r="B1286" s="1">
        <v>190</v>
      </c>
      <c r="C1286" s="1">
        <f t="shared" si="644"/>
        <v>3.519178082191869</v>
      </c>
      <c r="D1286" s="1">
        <f t="shared" si="663"/>
        <v>18.963743612288368</v>
      </c>
      <c r="E1286" s="1">
        <f t="shared" si="673"/>
        <v>327.85503811227898</v>
      </c>
      <c r="F1286" s="1">
        <f t="shared" si="664"/>
        <v>2.0072512775423261</v>
      </c>
      <c r="G1286" s="1">
        <f t="shared" si="665"/>
        <v>1</v>
      </c>
      <c r="H1286" s="1">
        <f t="shared" si="666"/>
        <v>0.51744763353729473</v>
      </c>
      <c r="I1286" s="1">
        <f t="shared" si="667"/>
        <v>0.51744763353729473</v>
      </c>
      <c r="J1286" s="1">
        <f t="shared" si="668"/>
        <v>11.202056423835268</v>
      </c>
      <c r="K1286" s="1">
        <f t="shared" si="669"/>
        <v>8.0963531238622277</v>
      </c>
      <c r="L1286" s="1">
        <f t="shared" si="670"/>
        <v>3.7141898608104764</v>
      </c>
      <c r="M1286" s="1">
        <f t="shared" si="671"/>
        <v>-5.478591363981198E-2</v>
      </c>
      <c r="N1286" s="1">
        <f t="shared" si="672"/>
        <v>-0.9984981240175923</v>
      </c>
      <c r="O1286" s="1">
        <f t="shared" si="643"/>
        <v>-9999</v>
      </c>
      <c r="P1286" s="1">
        <f t="shared" si="643"/>
        <v>-9999</v>
      </c>
      <c r="Q1286" s="1">
        <f t="shared" si="643"/>
        <v>-9999</v>
      </c>
      <c r="R1286" s="1">
        <f t="shared" si="662"/>
        <v>-9999</v>
      </c>
      <c r="S1286" s="1">
        <f t="shared" si="662"/>
        <v>-9999</v>
      </c>
      <c r="T1286" s="1">
        <f t="shared" si="662"/>
        <v>-9999</v>
      </c>
      <c r="U1286" s="1">
        <f t="shared" si="662"/>
        <v>-9999</v>
      </c>
      <c r="V1286" s="1">
        <f t="shared" si="662"/>
        <v>-9999</v>
      </c>
    </row>
    <row r="1287" spans="2:22" x14ac:dyDescent="0.3">
      <c r="B1287" s="1">
        <v>191</v>
      </c>
      <c r="C1287" s="1">
        <f t="shared" si="644"/>
        <v>3.5219178082192664</v>
      </c>
      <c r="D1287" s="1">
        <f t="shared" si="663"/>
        <v>18.952662260660734</v>
      </c>
      <c r="E1287" s="1">
        <f t="shared" si="673"/>
        <v>332.80770037293973</v>
      </c>
      <c r="F1287" s="1">
        <f t="shared" si="664"/>
        <v>2.0094675478678532</v>
      </c>
      <c r="G1287" s="1">
        <f t="shared" si="665"/>
        <v>1</v>
      </c>
      <c r="H1287" s="1">
        <f t="shared" si="666"/>
        <v>0.47503765405050546</v>
      </c>
      <c r="I1287" s="1">
        <f t="shared" si="667"/>
        <v>0.47503765405050546</v>
      </c>
      <c r="J1287" s="1">
        <f t="shared" si="668"/>
        <v>11.243166638436806</v>
      </c>
      <c r="K1287" s="1">
        <f t="shared" si="669"/>
        <v>7.4382239589737909</v>
      </c>
      <c r="L1287" s="1">
        <f t="shared" si="670"/>
        <v>3.8704648134115436</v>
      </c>
      <c r="M1287" s="1">
        <f t="shared" si="671"/>
        <v>7.8341166150682526E-2</v>
      </c>
      <c r="N1287" s="1">
        <f t="shared" si="672"/>
        <v>-0.99692660797380228</v>
      </c>
      <c r="O1287" s="1">
        <f t="shared" si="643"/>
        <v>-9999</v>
      </c>
      <c r="P1287" s="1">
        <f t="shared" si="643"/>
        <v>-9999</v>
      </c>
      <c r="Q1287" s="1">
        <f t="shared" si="643"/>
        <v>-9999</v>
      </c>
      <c r="R1287" s="1">
        <f t="shared" si="662"/>
        <v>-9999</v>
      </c>
      <c r="S1287" s="1">
        <f t="shared" si="662"/>
        <v>-9999</v>
      </c>
      <c r="T1287" s="1">
        <f t="shared" si="662"/>
        <v>-9999</v>
      </c>
      <c r="U1287" s="1">
        <f t="shared" si="662"/>
        <v>-9999</v>
      </c>
      <c r="V1287" s="1">
        <f t="shared" si="662"/>
        <v>-9999</v>
      </c>
    </row>
    <row r="1288" spans="2:22" x14ac:dyDescent="0.3">
      <c r="B1288" s="1">
        <v>192</v>
      </c>
      <c r="C1288" s="1">
        <f t="shared" si="644"/>
        <v>3.5246575342466637</v>
      </c>
      <c r="D1288" s="1">
        <f t="shared" si="663"/>
        <v>18.940113328318059</v>
      </c>
      <c r="E1288" s="1">
        <f t="shared" si="673"/>
        <v>337.74781370125777</v>
      </c>
      <c r="F1288" s="1">
        <f t="shared" si="664"/>
        <v>2.0119773343363883</v>
      </c>
      <c r="G1288" s="1">
        <f t="shared" si="665"/>
        <v>1</v>
      </c>
      <c r="H1288" s="1">
        <f t="shared" si="666"/>
        <v>0.43061844684669875</v>
      </c>
      <c r="I1288" s="1">
        <f t="shared" si="667"/>
        <v>0.43061844684669875</v>
      </c>
      <c r="J1288" s="1">
        <f t="shared" si="668"/>
        <v>11.28979406874341</v>
      </c>
      <c r="K1288" s="1">
        <f t="shared" si="669"/>
        <v>6.748283506350365</v>
      </c>
      <c r="L1288" s="1">
        <f t="shared" si="670"/>
        <v>4.0558629243947859</v>
      </c>
      <c r="M1288" s="1">
        <f t="shared" si="671"/>
        <v>0.21624671430340955</v>
      </c>
      <c r="N1288" s="1">
        <f t="shared" si="672"/>
        <v>-0.97633875194677155</v>
      </c>
      <c r="O1288" s="1">
        <f t="shared" si="643"/>
        <v>-9999</v>
      </c>
      <c r="P1288" s="1">
        <f t="shared" si="643"/>
        <v>-9999</v>
      </c>
      <c r="Q1288" s="1">
        <f t="shared" si="643"/>
        <v>-9999</v>
      </c>
      <c r="R1288" s="1">
        <f t="shared" si="662"/>
        <v>-9999</v>
      </c>
      <c r="S1288" s="1">
        <f t="shared" si="662"/>
        <v>-9999</v>
      </c>
      <c r="T1288" s="1">
        <f t="shared" si="662"/>
        <v>-9999</v>
      </c>
      <c r="U1288" s="1">
        <f t="shared" si="662"/>
        <v>-9999</v>
      </c>
      <c r="V1288" s="1">
        <f t="shared" si="662"/>
        <v>-9999</v>
      </c>
    </row>
    <row r="1289" spans="2:22" x14ac:dyDescent="0.3">
      <c r="B1289" s="1">
        <v>193</v>
      </c>
      <c r="C1289" s="1">
        <f t="shared" si="644"/>
        <v>3.5273972602740611</v>
      </c>
      <c r="D1289" s="1">
        <f t="shared" si="663"/>
        <v>18.926100533779827</v>
      </c>
      <c r="E1289" s="1">
        <f t="shared" si="673"/>
        <v>342.67391423503761</v>
      </c>
      <c r="F1289" s="1">
        <f t="shared" si="664"/>
        <v>2.0147798932440342</v>
      </c>
      <c r="G1289" s="1">
        <f t="shared" si="665"/>
        <v>1</v>
      </c>
      <c r="H1289" s="1">
        <f t="shared" si="666"/>
        <v>0.38416534275485836</v>
      </c>
      <c r="I1289" s="1">
        <f t="shared" si="667"/>
        <v>0.38416534275485836</v>
      </c>
      <c r="J1289" s="1">
        <f t="shared" si="668"/>
        <v>11.341951877340156</v>
      </c>
      <c r="K1289" s="1">
        <f t="shared" si="669"/>
        <v>6.025862647214649</v>
      </c>
      <c r="L1289" s="1">
        <f t="shared" si="670"/>
        <v>4.2789574971477382</v>
      </c>
      <c r="M1289" s="1">
        <f t="shared" si="671"/>
        <v>0.35592650321482205</v>
      </c>
      <c r="N1289" s="1">
        <f t="shared" si="672"/>
        <v>-0.93451395083715538</v>
      </c>
      <c r="O1289" s="1">
        <f t="shared" si="643"/>
        <v>-9999</v>
      </c>
      <c r="P1289" s="1">
        <f t="shared" si="643"/>
        <v>-9999</v>
      </c>
      <c r="Q1289" s="1">
        <f t="shared" si="643"/>
        <v>-9999</v>
      </c>
      <c r="R1289" s="1">
        <f t="shared" si="662"/>
        <v>-9999</v>
      </c>
      <c r="S1289" s="1">
        <f t="shared" si="662"/>
        <v>-9999</v>
      </c>
      <c r="T1289" s="1">
        <f t="shared" si="662"/>
        <v>-9999</v>
      </c>
      <c r="U1289" s="1">
        <f t="shared" si="662"/>
        <v>-9999</v>
      </c>
      <c r="V1289" s="1">
        <f t="shared" si="662"/>
        <v>-9999</v>
      </c>
    </row>
    <row r="1290" spans="2:22" x14ac:dyDescent="0.3">
      <c r="B1290" s="1">
        <v>194</v>
      </c>
      <c r="C1290" s="1">
        <f t="shared" si="644"/>
        <v>3.5301369863014584</v>
      </c>
      <c r="D1290" s="1">
        <f t="shared" si="663"/>
        <v>18.910628029339481</v>
      </c>
      <c r="E1290" s="1">
        <f t="shared" si="673"/>
        <v>347.58454226437709</v>
      </c>
      <c r="F1290" s="1">
        <f t="shared" si="664"/>
        <v>2.0178743941321038</v>
      </c>
      <c r="G1290" s="1">
        <f t="shared" si="665"/>
        <v>1</v>
      </c>
      <c r="H1290" s="1">
        <f t="shared" si="666"/>
        <v>0.33565380765470471</v>
      </c>
      <c r="I1290" s="1">
        <f t="shared" si="667"/>
        <v>0.33565380765470471</v>
      </c>
      <c r="J1290" s="1">
        <f t="shared" si="668"/>
        <v>11.399654610539411</v>
      </c>
      <c r="K1290" s="1">
        <f t="shared" si="669"/>
        <v>5.2702765197000447</v>
      </c>
      <c r="L1290" s="1">
        <f t="shared" si="670"/>
        <v>4.5524831428147881</v>
      </c>
      <c r="M1290" s="1">
        <f t="shared" si="671"/>
        <v>0.49367345773382032</v>
      </c>
      <c r="N1290" s="1">
        <f t="shared" si="672"/>
        <v>-0.86964735216588451</v>
      </c>
      <c r="O1290" s="1">
        <f t="shared" si="643"/>
        <v>-9999</v>
      </c>
      <c r="P1290" s="1">
        <f t="shared" si="643"/>
        <v>-9999</v>
      </c>
      <c r="Q1290" s="1">
        <f t="shared" si="643"/>
        <v>-9999</v>
      </c>
      <c r="R1290" s="1">
        <f t="shared" si="662"/>
        <v>-9999</v>
      </c>
      <c r="S1290" s="1">
        <f t="shared" si="662"/>
        <v>-9999</v>
      </c>
      <c r="T1290" s="1">
        <f t="shared" si="662"/>
        <v>-9999</v>
      </c>
      <c r="U1290" s="1">
        <f t="shared" si="662"/>
        <v>-9999</v>
      </c>
      <c r="V1290" s="1">
        <f t="shared" si="662"/>
        <v>-9999</v>
      </c>
    </row>
    <row r="1291" spans="2:22" x14ac:dyDescent="0.3">
      <c r="B1291" s="1">
        <v>195</v>
      </c>
      <c r="C1291" s="1">
        <f t="shared" si="644"/>
        <v>3.5328767123288558</v>
      </c>
      <c r="D1291" s="1">
        <f t="shared" si="663"/>
        <v>18.893700399834003</v>
      </c>
      <c r="E1291" s="1">
        <f t="shared" si="673"/>
        <v>352.47824266421111</v>
      </c>
      <c r="F1291" s="1">
        <f t="shared" si="664"/>
        <v>2.0212599200331991</v>
      </c>
      <c r="G1291" s="1">
        <f t="shared" si="665"/>
        <v>1</v>
      </c>
      <c r="H1291" s="1">
        <f t="shared" si="666"/>
        <v>0.28505943982133791</v>
      </c>
      <c r="I1291" s="1">
        <f t="shared" si="667"/>
        <v>0.28505943982133791</v>
      </c>
      <c r="J1291" s="1">
        <f t="shared" si="668"/>
        <v>11.462918144526373</v>
      </c>
      <c r="K1291" s="1">
        <f t="shared" si="669"/>
        <v>4.4808246730561638</v>
      </c>
      <c r="L1291" s="1">
        <f t="shared" si="670"/>
        <v>4.8963475418923323</v>
      </c>
      <c r="M1291" s="1">
        <f t="shared" si="671"/>
        <v>0.62509691121224242</v>
      </c>
      <c r="N1291" s="1">
        <f t="shared" si="672"/>
        <v>-0.7805471488596406</v>
      </c>
      <c r="O1291" s="1">
        <f t="shared" si="643"/>
        <v>-9999</v>
      </c>
      <c r="P1291" s="1">
        <f t="shared" si="643"/>
        <v>-9999</v>
      </c>
      <c r="Q1291" s="1">
        <f t="shared" si="643"/>
        <v>-9999</v>
      </c>
      <c r="R1291" s="1">
        <f t="shared" si="662"/>
        <v>-9999</v>
      </c>
      <c r="S1291" s="1">
        <f t="shared" si="662"/>
        <v>-9999</v>
      </c>
      <c r="T1291" s="1">
        <f t="shared" si="662"/>
        <v>-9999</v>
      </c>
      <c r="U1291" s="1">
        <f t="shared" si="662"/>
        <v>-9999</v>
      </c>
      <c r="V1291" s="1">
        <f t="shared" si="662"/>
        <v>-9999</v>
      </c>
    </row>
    <row r="1292" spans="2:22" x14ac:dyDescent="0.3">
      <c r="B1292" s="1">
        <v>196</v>
      </c>
      <c r="C1292" s="1">
        <f t="shared" si="644"/>
        <v>3.5356164383562532</v>
      </c>
      <c r="D1292" s="1">
        <f t="shared" si="663"/>
        <v>18.875322661285356</v>
      </c>
      <c r="E1292" s="1">
        <f t="shared" si="673"/>
        <v>357.35356532549645</v>
      </c>
      <c r="F1292" s="1">
        <f t="shared" si="664"/>
        <v>2.024935467742929</v>
      </c>
      <c r="G1292" s="1">
        <f t="shared" si="665"/>
        <v>1</v>
      </c>
      <c r="H1292" s="1">
        <f t="shared" si="666"/>
        <v>0.23235796735588657</v>
      </c>
      <c r="I1292" s="1">
        <f t="shared" si="667"/>
        <v>0.23235796735588657</v>
      </c>
      <c r="J1292" s="1">
        <f t="shared" si="668"/>
        <v>11.531759626394608</v>
      </c>
      <c r="K1292" s="1">
        <f t="shared" si="669"/>
        <v>3.6567912605157584</v>
      </c>
      <c r="L1292" s="1">
        <f t="shared" si="670"/>
        <v>5.3438246082196432</v>
      </c>
      <c r="M1292" s="1">
        <f t="shared" si="671"/>
        <v>0.74519168518934964</v>
      </c>
      <c r="N1292" s="1">
        <f t="shared" si="672"/>
        <v>-0.66685032227978802</v>
      </c>
      <c r="O1292" s="1">
        <f t="shared" si="643"/>
        <v>-9999</v>
      </c>
      <c r="P1292" s="1">
        <f t="shared" si="643"/>
        <v>-9999</v>
      </c>
      <c r="Q1292" s="1">
        <f t="shared" ref="Q1292:V1355" si="674">-9999</f>
        <v>-9999</v>
      </c>
      <c r="R1292" s="1">
        <f t="shared" si="662"/>
        <v>-9999</v>
      </c>
      <c r="S1292" s="1">
        <f t="shared" si="662"/>
        <v>-9999</v>
      </c>
      <c r="T1292" s="1">
        <f t="shared" si="662"/>
        <v>-9999</v>
      </c>
      <c r="U1292" s="1">
        <f t="shared" si="662"/>
        <v>-9999</v>
      </c>
      <c r="V1292" s="1">
        <f t="shared" si="662"/>
        <v>-9999</v>
      </c>
    </row>
    <row r="1293" spans="2:22" x14ac:dyDescent="0.3">
      <c r="B1293" s="1">
        <v>197</v>
      </c>
      <c r="C1293" s="1">
        <f t="shared" si="644"/>
        <v>3.5383561643836505</v>
      </c>
      <c r="D1293" s="1">
        <f t="shared" si="663"/>
        <v>18.855500259414086</v>
      </c>
      <c r="E1293" s="1">
        <f t="shared" si="673"/>
        <v>362.20906558491055</v>
      </c>
      <c r="F1293" s="1">
        <f t="shared" si="664"/>
        <v>2.0288999481171826</v>
      </c>
      <c r="G1293" s="1">
        <f t="shared" si="665"/>
        <v>1</v>
      </c>
      <c r="H1293" s="1">
        <f t="shared" si="666"/>
        <v>0.17752524569835454</v>
      </c>
      <c r="I1293" s="1">
        <f t="shared" si="667"/>
        <v>0.17752524569835454</v>
      </c>
      <c r="J1293" s="1">
        <f t="shared" si="668"/>
        <v>11.606197410231463</v>
      </c>
      <c r="K1293" s="1">
        <f t="shared" si="669"/>
        <v>2.797445269169351</v>
      </c>
      <c r="L1293" s="1">
        <f t="shared" si="670"/>
        <v>5.9558560368903759</v>
      </c>
      <c r="M1293" s="1">
        <f t="shared" si="671"/>
        <v>0.84846824222640793</v>
      </c>
      <c r="N1293" s="1">
        <f t="shared" si="672"/>
        <v>-0.52924629609778995</v>
      </c>
      <c r="O1293" s="1">
        <f t="shared" si="643"/>
        <v>-9999</v>
      </c>
      <c r="P1293" s="1">
        <f t="shared" si="643"/>
        <v>-9999</v>
      </c>
      <c r="Q1293" s="1">
        <f t="shared" si="674"/>
        <v>-9999</v>
      </c>
      <c r="R1293" s="1">
        <f t="shared" si="662"/>
        <v>-9999</v>
      </c>
      <c r="S1293" s="1">
        <f t="shared" si="662"/>
        <v>-9999</v>
      </c>
      <c r="T1293" s="1">
        <f t="shared" si="662"/>
        <v>-9999</v>
      </c>
      <c r="U1293" s="1">
        <f t="shared" si="662"/>
        <v>-9999</v>
      </c>
      <c r="V1293" s="1">
        <f t="shared" si="662"/>
        <v>-9999</v>
      </c>
    </row>
    <row r="1294" spans="2:22" x14ac:dyDescent="0.3">
      <c r="B1294" s="1">
        <v>198</v>
      </c>
      <c r="C1294" s="1">
        <f t="shared" si="644"/>
        <v>3.5410958904110479</v>
      </c>
      <c r="D1294" s="1">
        <f t="shared" si="663"/>
        <v>18.834239068025674</v>
      </c>
      <c r="E1294" s="1">
        <f t="shared" si="673"/>
        <v>367.04330465293623</v>
      </c>
      <c r="F1294" s="1">
        <f t="shared" si="664"/>
        <v>2.0331521863948652</v>
      </c>
      <c r="G1294" s="1">
        <f t="shared" si="665"/>
        <v>1</v>
      </c>
      <c r="H1294" s="1">
        <f t="shared" si="666"/>
        <v>0.12053725521906751</v>
      </c>
      <c r="I1294" s="1">
        <f t="shared" si="667"/>
        <v>0.12053725521906751</v>
      </c>
      <c r="J1294" s="1">
        <f t="shared" si="668"/>
        <v>11.686250988425005</v>
      </c>
      <c r="K1294" s="1">
        <f t="shared" si="669"/>
        <v>1.9020407850765311</v>
      </c>
      <c r="L1294" s="1">
        <f t="shared" si="670"/>
        <v>6.8599895427655984</v>
      </c>
      <c r="M1294" s="1">
        <f t="shared" si="671"/>
        <v>0.92915382755399412</v>
      </c>
      <c r="N1294" s="1">
        <f t="shared" si="672"/>
        <v>-0.36969333878467781</v>
      </c>
      <c r="O1294" s="1">
        <f t="shared" si="643"/>
        <v>-9999</v>
      </c>
      <c r="P1294" s="1">
        <f t="shared" si="643"/>
        <v>-9999</v>
      </c>
      <c r="Q1294" s="1">
        <f t="shared" si="674"/>
        <v>-9999</v>
      </c>
      <c r="R1294" s="1">
        <f t="shared" si="662"/>
        <v>-9999</v>
      </c>
      <c r="S1294" s="1">
        <f t="shared" si="662"/>
        <v>-9999</v>
      </c>
      <c r="T1294" s="1">
        <f t="shared" si="662"/>
        <v>-9999</v>
      </c>
      <c r="U1294" s="1">
        <f t="shared" si="662"/>
        <v>-9999</v>
      </c>
      <c r="V1294" s="1">
        <f t="shared" si="662"/>
        <v>-9999</v>
      </c>
    </row>
    <row r="1295" spans="2:22" x14ac:dyDescent="0.3">
      <c r="B1295" s="1">
        <v>199</v>
      </c>
      <c r="C1295" s="1">
        <f t="shared" si="644"/>
        <v>3.5438356164384452</v>
      </c>
      <c r="D1295" s="1">
        <f t="shared" si="663"/>
        <v>18.811545387269984</v>
      </c>
      <c r="E1295" s="1">
        <f t="shared" si="673"/>
        <v>371.8548500402062</v>
      </c>
      <c r="F1295" s="1">
        <f t="shared" si="664"/>
        <v>2.0376909225460036</v>
      </c>
      <c r="G1295" s="1">
        <f t="shared" si="665"/>
        <v>1</v>
      </c>
      <c r="H1295" s="1">
        <f t="shared" si="666"/>
        <v>6.1370098885318934E-2</v>
      </c>
      <c r="I1295" s="1">
        <f t="shared" si="667"/>
        <v>6.1370098885318934E-2</v>
      </c>
      <c r="J1295" s="1">
        <f t="shared" si="668"/>
        <v>11.771940918375181</v>
      </c>
      <c r="K1295" s="1">
        <f t="shared" si="669"/>
        <v>0.96981729174197528</v>
      </c>
      <c r="L1295" s="1">
        <f t="shared" si="670"/>
        <v>8.3875495926186208</v>
      </c>
      <c r="M1295" s="1">
        <f t="shared" si="671"/>
        <v>0.98147160984290993</v>
      </c>
      <c r="N1295" s="1">
        <f t="shared" si="672"/>
        <v>-0.1916076174695743</v>
      </c>
      <c r="O1295" s="1">
        <f t="shared" si="643"/>
        <v>-9999</v>
      </c>
      <c r="P1295" s="1">
        <f t="shared" si="643"/>
        <v>-9999</v>
      </c>
      <c r="Q1295" s="1">
        <f t="shared" si="674"/>
        <v>-9999</v>
      </c>
      <c r="R1295" s="1">
        <f t="shared" si="662"/>
        <v>-9999</v>
      </c>
      <c r="S1295" s="1">
        <f t="shared" si="662"/>
        <v>-9999</v>
      </c>
      <c r="T1295" s="1">
        <f t="shared" si="662"/>
        <v>-9999</v>
      </c>
      <c r="U1295" s="1">
        <f t="shared" si="662"/>
        <v>-9999</v>
      </c>
      <c r="V1295" s="1">
        <f t="shared" si="662"/>
        <v>-9999</v>
      </c>
    </row>
    <row r="1296" spans="2:22" x14ac:dyDescent="0.3">
      <c r="B1296" s="1">
        <v>200</v>
      </c>
      <c r="C1296" s="1">
        <f t="shared" si="644"/>
        <v>3.5465753424658426</v>
      </c>
      <c r="D1296" s="1">
        <f t="shared" si="663"/>
        <v>18.787425941774391</v>
      </c>
      <c r="E1296" s="1">
        <f t="shared" si="673"/>
        <v>376.64227598198062</v>
      </c>
      <c r="F1296" s="1">
        <f t="shared" si="664"/>
        <v>2.0425148116451219</v>
      </c>
      <c r="G1296" s="1">
        <f t="shared" si="665"/>
        <v>1</v>
      </c>
      <c r="H1296" s="1">
        <f t="shared" si="666"/>
        <v>0</v>
      </c>
      <c r="I1296" s="1">
        <f t="shared" si="667"/>
        <v>0</v>
      </c>
      <c r="J1296" s="1">
        <f t="shared" si="668"/>
        <v>11.863288744801894</v>
      </c>
      <c r="K1296" s="1">
        <f t="shared" si="669"/>
        <v>0</v>
      </c>
      <c r="L1296" s="1">
        <f t="shared" si="670"/>
        <v>11.863288744801894</v>
      </c>
      <c r="M1296" s="1">
        <f t="shared" si="671"/>
        <v>1</v>
      </c>
      <c r="N1296" s="1">
        <f t="shared" si="672"/>
        <v>0</v>
      </c>
      <c r="O1296" s="1">
        <f t="shared" si="643"/>
        <v>-9999</v>
      </c>
      <c r="P1296" s="1">
        <f t="shared" si="643"/>
        <v>-9999</v>
      </c>
      <c r="Q1296" s="1">
        <f t="shared" si="674"/>
        <v>-9999</v>
      </c>
      <c r="R1296" s="1">
        <f t="shared" si="662"/>
        <v>-9999</v>
      </c>
      <c r="S1296" s="1">
        <f t="shared" si="662"/>
        <v>-9999</v>
      </c>
      <c r="T1296" s="1">
        <f t="shared" si="662"/>
        <v>-9999</v>
      </c>
      <c r="U1296" s="1">
        <f t="shared" si="662"/>
        <v>-9999</v>
      </c>
      <c r="V1296" s="1">
        <f t="shared" si="662"/>
        <v>-9999</v>
      </c>
    </row>
    <row r="1297" spans="2:22" x14ac:dyDescent="0.3">
      <c r="B1297" s="1">
        <v>201</v>
      </c>
      <c r="C1297" s="1">
        <f t="shared" si="644"/>
        <v>3.54931506849324</v>
      </c>
      <c r="D1297" s="1">
        <f t="shared" si="663"/>
        <v>18.76188787865113</v>
      </c>
      <c r="E1297" s="1">
        <f t="shared" si="673"/>
        <v>381.40416386063174</v>
      </c>
      <c r="F1297" s="1">
        <f t="shared" si="664"/>
        <v>2.0476224242697736</v>
      </c>
      <c r="G1297" s="1">
        <f t="shared" si="665"/>
        <v>0</v>
      </c>
      <c r="H1297" s="1">
        <f t="shared" si="666"/>
        <v>0</v>
      </c>
      <c r="I1297" s="1">
        <f t="shared" si="667"/>
        <v>0</v>
      </c>
      <c r="J1297" s="1">
        <f t="shared" si="668"/>
        <v>11.960316917851783</v>
      </c>
      <c r="K1297" s="1">
        <f t="shared" si="669"/>
        <v>0</v>
      </c>
      <c r="L1297" s="1">
        <f t="shared" si="670"/>
        <v>11.960316917851783</v>
      </c>
      <c r="M1297" s="1">
        <f t="shared" si="671"/>
        <v>1</v>
      </c>
      <c r="N1297" s="1">
        <f t="shared" si="672"/>
        <v>0</v>
      </c>
      <c r="O1297" s="1">
        <f t="shared" si="643"/>
        <v>-9999</v>
      </c>
      <c r="P1297" s="1">
        <f t="shared" si="643"/>
        <v>-9999</v>
      </c>
      <c r="Q1297" s="1">
        <f t="shared" si="674"/>
        <v>-9999</v>
      </c>
      <c r="R1297" s="1">
        <f t="shared" si="662"/>
        <v>-9999</v>
      </c>
      <c r="S1297" s="1">
        <f t="shared" si="662"/>
        <v>-9999</v>
      </c>
      <c r="T1297" s="1">
        <f t="shared" si="662"/>
        <v>-9999</v>
      </c>
      <c r="U1297" s="1">
        <f t="shared" si="662"/>
        <v>-9999</v>
      </c>
      <c r="V1297" s="1">
        <f t="shared" si="662"/>
        <v>-9999</v>
      </c>
    </row>
    <row r="1298" spans="2:22" x14ac:dyDescent="0.3">
      <c r="B1298" s="1">
        <v>202</v>
      </c>
      <c r="C1298" s="1">
        <f t="shared" si="644"/>
        <v>3.5520547945206373</v>
      </c>
      <c r="D1298" s="1">
        <f t="shared" si="663"/>
        <v>18.734938765379475</v>
      </c>
      <c r="E1298" s="1">
        <f t="shared" si="673"/>
        <v>386.13910262601121</v>
      </c>
      <c r="F1298" s="1">
        <f t="shared" si="664"/>
        <v>2.053012246924105</v>
      </c>
      <c r="G1298" s="1">
        <f t="shared" si="665"/>
        <v>0</v>
      </c>
      <c r="H1298" s="1">
        <f t="shared" si="666"/>
        <v>0</v>
      </c>
      <c r="I1298" s="1">
        <f t="shared" si="667"/>
        <v>0</v>
      </c>
      <c r="J1298" s="1">
        <f t="shared" si="668"/>
        <v>12.063048707213477</v>
      </c>
      <c r="K1298" s="1">
        <f t="shared" si="669"/>
        <v>0</v>
      </c>
      <c r="L1298" s="1">
        <f t="shared" si="670"/>
        <v>12.063048707213477</v>
      </c>
      <c r="M1298" s="1">
        <f t="shared" si="671"/>
        <v>1</v>
      </c>
      <c r="N1298" s="1">
        <f t="shared" si="672"/>
        <v>0</v>
      </c>
      <c r="O1298" s="1">
        <f t="shared" si="643"/>
        <v>-9999</v>
      </c>
      <c r="P1298" s="1">
        <f t="shared" si="643"/>
        <v>-9999</v>
      </c>
      <c r="Q1298" s="1">
        <f t="shared" si="674"/>
        <v>-9999</v>
      </c>
      <c r="R1298" s="1">
        <f t="shared" si="674"/>
        <v>-9999</v>
      </c>
      <c r="S1298" s="1">
        <f t="shared" si="674"/>
        <v>-9999</v>
      </c>
      <c r="T1298" s="1">
        <f t="shared" si="674"/>
        <v>-9999</v>
      </c>
      <c r="U1298" s="1">
        <f t="shared" si="674"/>
        <v>-9999</v>
      </c>
      <c r="V1298" s="1">
        <f t="shared" si="674"/>
        <v>-9999</v>
      </c>
    </row>
    <row r="1299" spans="2:22" x14ac:dyDescent="0.3">
      <c r="B1299" s="1">
        <v>203</v>
      </c>
      <c r="C1299" s="1">
        <f t="shared" si="644"/>
        <v>3.5547945205480347</v>
      </c>
      <c r="D1299" s="1">
        <f t="shared" si="663"/>
        <v>18.70658658756329</v>
      </c>
      <c r="E1299" s="1">
        <f t="shared" si="673"/>
        <v>390.84568921357447</v>
      </c>
      <c r="F1299" s="1">
        <f t="shared" si="664"/>
        <v>2.0586826824873423</v>
      </c>
      <c r="G1299" s="1">
        <f t="shared" si="665"/>
        <v>0</v>
      </c>
      <c r="H1299" s="1">
        <f t="shared" si="666"/>
        <v>0</v>
      </c>
      <c r="I1299" s="1">
        <f t="shared" si="667"/>
        <v>0</v>
      </c>
      <c r="J1299" s="1">
        <f t="shared" si="668"/>
        <v>12.171508112458968</v>
      </c>
      <c r="K1299" s="1">
        <f t="shared" si="669"/>
        <v>0</v>
      </c>
      <c r="L1299" s="1">
        <f t="shared" si="670"/>
        <v>12.171508112458968</v>
      </c>
      <c r="M1299" s="1">
        <f t="shared" si="671"/>
        <v>1</v>
      </c>
      <c r="N1299" s="1">
        <f t="shared" si="672"/>
        <v>0</v>
      </c>
      <c r="O1299" s="1">
        <f t="shared" si="643"/>
        <v>-9999</v>
      </c>
      <c r="P1299" s="1">
        <f t="shared" si="643"/>
        <v>-9999</v>
      </c>
      <c r="Q1299" s="1">
        <f t="shared" si="674"/>
        <v>-9999</v>
      </c>
      <c r="R1299" s="1">
        <f t="shared" si="674"/>
        <v>-9999</v>
      </c>
      <c r="S1299" s="1">
        <f t="shared" si="674"/>
        <v>-9999</v>
      </c>
      <c r="T1299" s="1">
        <f t="shared" si="674"/>
        <v>-9999</v>
      </c>
      <c r="U1299" s="1">
        <f t="shared" si="674"/>
        <v>-9999</v>
      </c>
      <c r="V1299" s="1">
        <f t="shared" si="674"/>
        <v>-9999</v>
      </c>
    </row>
    <row r="1300" spans="2:22" x14ac:dyDescent="0.3">
      <c r="B1300" s="1">
        <v>204</v>
      </c>
      <c r="C1300" s="1">
        <f t="shared" si="644"/>
        <v>3.557534246575432</v>
      </c>
      <c r="D1300" s="1">
        <f t="shared" si="663"/>
        <v>18.676839746564745</v>
      </c>
      <c r="E1300" s="1">
        <f t="shared" si="673"/>
        <v>395.5225289601392</v>
      </c>
      <c r="F1300" s="1">
        <f t="shared" si="664"/>
        <v>2.064632050687051</v>
      </c>
      <c r="G1300" s="1">
        <f t="shared" si="665"/>
        <v>0</v>
      </c>
      <c r="H1300" s="1">
        <f t="shared" si="666"/>
        <v>0</v>
      </c>
      <c r="I1300" s="1">
        <f t="shared" si="667"/>
        <v>0</v>
      </c>
      <c r="J1300" s="1">
        <f t="shared" si="668"/>
        <v>12.285719769834337</v>
      </c>
      <c r="K1300" s="1">
        <f t="shared" si="669"/>
        <v>0</v>
      </c>
      <c r="L1300" s="1">
        <f t="shared" si="670"/>
        <v>12.285719769834337</v>
      </c>
      <c r="M1300" s="1">
        <f t="shared" si="671"/>
        <v>1</v>
      </c>
      <c r="N1300" s="1">
        <f t="shared" si="672"/>
        <v>0</v>
      </c>
      <c r="O1300" s="1">
        <f t="shared" si="643"/>
        <v>-9999</v>
      </c>
      <c r="P1300" s="1">
        <f t="shared" si="643"/>
        <v>-9999</v>
      </c>
      <c r="Q1300" s="1">
        <f t="shared" si="674"/>
        <v>-9999</v>
      </c>
      <c r="R1300" s="1">
        <f t="shared" si="674"/>
        <v>-9999</v>
      </c>
      <c r="S1300" s="1">
        <f t="shared" si="674"/>
        <v>-9999</v>
      </c>
      <c r="T1300" s="1">
        <f t="shared" si="674"/>
        <v>-9999</v>
      </c>
      <c r="U1300" s="1">
        <f t="shared" si="674"/>
        <v>-9999</v>
      </c>
      <c r="V1300" s="1">
        <f t="shared" si="674"/>
        <v>-9999</v>
      </c>
    </row>
    <row r="1301" spans="2:22" x14ac:dyDescent="0.3">
      <c r="B1301" s="1">
        <v>205</v>
      </c>
      <c r="C1301" s="1">
        <f t="shared" si="644"/>
        <v>3.5602739726028294</v>
      </c>
      <c r="D1301" s="1">
        <f t="shared" si="663"/>
        <v>18.645707057014832</v>
      </c>
      <c r="E1301" s="1">
        <f t="shared" si="673"/>
        <v>400.16823601715402</v>
      </c>
      <c r="F1301" s="1">
        <f t="shared" si="664"/>
        <v>2.0708585885970336</v>
      </c>
      <c r="G1301" s="1">
        <f t="shared" si="665"/>
        <v>0</v>
      </c>
      <c r="H1301" s="1">
        <f t="shared" si="666"/>
        <v>0</v>
      </c>
      <c r="I1301" s="1">
        <f t="shared" si="667"/>
        <v>0</v>
      </c>
      <c r="J1301" s="1">
        <f t="shared" si="668"/>
        <v>12.405708855728889</v>
      </c>
      <c r="K1301" s="1">
        <f t="shared" si="669"/>
        <v>0</v>
      </c>
      <c r="L1301" s="1">
        <f t="shared" si="670"/>
        <v>12.405708855728889</v>
      </c>
      <c r="M1301" s="1">
        <f t="shared" si="671"/>
        <v>1</v>
      </c>
      <c r="N1301" s="1">
        <f t="shared" si="672"/>
        <v>0</v>
      </c>
      <c r="O1301" s="1">
        <f t="shared" ref="O1301" si="675">F1301</f>
        <v>2.0708585885970336</v>
      </c>
      <c r="P1301" s="1">
        <f t="shared" ref="P1301" ca="1" si="676">L1301+_xlfn.LOGNORM.INV(RAND(),0,0.025*L1301)</f>
        <v>14.264090012921491</v>
      </c>
      <c r="Q1301" s="1">
        <f t="shared" ref="Q1301" ca="1" si="677">0.025*P1301</f>
        <v>0.35660225032303727</v>
      </c>
      <c r="R1301" s="1">
        <f t="shared" ref="R1301" si="678">M1301</f>
        <v>1</v>
      </c>
      <c r="S1301" s="1">
        <f t="shared" ref="S1301" si="679">N1301</f>
        <v>0</v>
      </c>
      <c r="T1301" s="1">
        <v>0.1</v>
      </c>
      <c r="U1301" s="1">
        <v>0.1</v>
      </c>
      <c r="V1301" s="1">
        <f t="shared" si="674"/>
        <v>-9999</v>
      </c>
    </row>
    <row r="1302" spans="2:22" x14ac:dyDescent="0.3">
      <c r="B1302" s="1">
        <v>206</v>
      </c>
      <c r="C1302" s="1">
        <f t="shared" si="644"/>
        <v>3.5630136986302268</v>
      </c>
      <c r="D1302" s="1">
        <f t="shared" si="663"/>
        <v>18.613197744201354</v>
      </c>
      <c r="E1302" s="1">
        <f t="shared" si="673"/>
        <v>404.78143376135534</v>
      </c>
      <c r="F1302" s="1">
        <f t="shared" si="664"/>
        <v>2.0773604511597292</v>
      </c>
      <c r="G1302" s="1">
        <f t="shared" si="665"/>
        <v>0</v>
      </c>
      <c r="H1302" s="1">
        <f t="shared" si="666"/>
        <v>0</v>
      </c>
      <c r="I1302" s="1">
        <f t="shared" si="667"/>
        <v>0</v>
      </c>
      <c r="J1302" s="1">
        <f t="shared" si="668"/>
        <v>12.531500987056459</v>
      </c>
      <c r="K1302" s="1">
        <f t="shared" si="669"/>
        <v>0</v>
      </c>
      <c r="L1302" s="1">
        <f t="shared" si="670"/>
        <v>12.531500987056459</v>
      </c>
      <c r="M1302" s="1">
        <f t="shared" si="671"/>
        <v>1</v>
      </c>
      <c r="N1302" s="1">
        <f t="shared" si="672"/>
        <v>0</v>
      </c>
      <c r="O1302" s="1">
        <f t="shared" ref="O1302:U1365" si="680">-9999</f>
        <v>-9999</v>
      </c>
      <c r="P1302" s="1">
        <f t="shared" si="680"/>
        <v>-9999</v>
      </c>
      <c r="Q1302" s="1">
        <f t="shared" si="680"/>
        <v>-9999</v>
      </c>
      <c r="R1302" s="1">
        <f t="shared" si="680"/>
        <v>-9999</v>
      </c>
      <c r="S1302" s="1">
        <f t="shared" si="680"/>
        <v>-9999</v>
      </c>
      <c r="T1302" s="1">
        <f t="shared" si="680"/>
        <v>-9999</v>
      </c>
      <c r="U1302" s="1">
        <f t="shared" si="680"/>
        <v>-9999</v>
      </c>
      <c r="V1302" s="1">
        <f t="shared" si="674"/>
        <v>-9999</v>
      </c>
    </row>
    <row r="1303" spans="2:22" x14ac:dyDescent="0.3">
      <c r="B1303" s="1">
        <v>207</v>
      </c>
      <c r="C1303" s="1">
        <f t="shared" si="644"/>
        <v>3.5657534246576241</v>
      </c>
      <c r="D1303" s="1">
        <f t="shared" si="663"/>
        <v>18.579321441335303</v>
      </c>
      <c r="E1303" s="1">
        <f t="shared" si="673"/>
        <v>409.36075520269065</v>
      </c>
      <c r="F1303" s="1">
        <f t="shared" si="664"/>
        <v>2.08413571173294</v>
      </c>
      <c r="G1303" s="1">
        <f t="shared" si="665"/>
        <v>0</v>
      </c>
      <c r="H1303" s="1">
        <f t="shared" si="666"/>
        <v>0</v>
      </c>
      <c r="I1303" s="1">
        <f t="shared" si="667"/>
        <v>0</v>
      </c>
      <c r="J1303" s="1">
        <f t="shared" si="668"/>
        <v>12.663122118785486</v>
      </c>
      <c r="K1303" s="1">
        <f t="shared" si="669"/>
        <v>0</v>
      </c>
      <c r="L1303" s="1">
        <f t="shared" si="670"/>
        <v>12.663122118785486</v>
      </c>
      <c r="M1303" s="1">
        <f t="shared" si="671"/>
        <v>1</v>
      </c>
      <c r="N1303" s="1">
        <f t="shared" si="672"/>
        <v>0</v>
      </c>
      <c r="O1303" s="1">
        <f t="shared" si="680"/>
        <v>-9999</v>
      </c>
      <c r="P1303" s="1">
        <f t="shared" si="680"/>
        <v>-9999</v>
      </c>
      <c r="Q1303" s="1">
        <f t="shared" si="674"/>
        <v>-9999</v>
      </c>
      <c r="R1303" s="1">
        <f t="shared" si="680"/>
        <v>-9999</v>
      </c>
      <c r="S1303" s="1">
        <f t="shared" si="680"/>
        <v>-9999</v>
      </c>
      <c r="T1303" s="1">
        <f t="shared" si="680"/>
        <v>-9999</v>
      </c>
      <c r="U1303" s="1">
        <f t="shared" si="680"/>
        <v>-9999</v>
      </c>
      <c r="V1303" s="1">
        <f t="shared" si="674"/>
        <v>-9999</v>
      </c>
    </row>
    <row r="1304" spans="2:22" x14ac:dyDescent="0.3">
      <c r="B1304" s="1">
        <v>208</v>
      </c>
      <c r="C1304" s="1">
        <f t="shared" si="644"/>
        <v>3.5684931506850215</v>
      </c>
      <c r="D1304" s="1">
        <f t="shared" si="663"/>
        <v>18.544088186696335</v>
      </c>
      <c r="E1304" s="1">
        <f t="shared" si="673"/>
        <v>413.904843389387</v>
      </c>
      <c r="F1304" s="1">
        <f t="shared" si="664"/>
        <v>2.0911823626607329</v>
      </c>
      <c r="G1304" s="1">
        <f t="shared" si="665"/>
        <v>0</v>
      </c>
      <c r="H1304" s="1">
        <f t="shared" si="666"/>
        <v>0</v>
      </c>
      <c r="I1304" s="1">
        <f t="shared" si="667"/>
        <v>0</v>
      </c>
      <c r="J1304" s="1">
        <f t="shared" si="668"/>
        <v>12.800598438857904</v>
      </c>
      <c r="K1304" s="1">
        <f t="shared" si="669"/>
        <v>0</v>
      </c>
      <c r="L1304" s="1">
        <f t="shared" si="670"/>
        <v>12.800598438857904</v>
      </c>
      <c r="M1304" s="1">
        <f t="shared" si="671"/>
        <v>1</v>
      </c>
      <c r="N1304" s="1">
        <f t="shared" si="672"/>
        <v>0</v>
      </c>
      <c r="O1304" s="1">
        <f t="shared" si="680"/>
        <v>-9999</v>
      </c>
      <c r="P1304" s="1">
        <f t="shared" si="680"/>
        <v>-9999</v>
      </c>
      <c r="Q1304" s="1">
        <f t="shared" si="674"/>
        <v>-9999</v>
      </c>
      <c r="R1304" s="1">
        <f t="shared" si="680"/>
        <v>-9999</v>
      </c>
      <c r="S1304" s="1">
        <f t="shared" si="680"/>
        <v>-9999</v>
      </c>
      <c r="T1304" s="1">
        <f t="shared" si="680"/>
        <v>-9999</v>
      </c>
      <c r="U1304" s="1">
        <f t="shared" si="680"/>
        <v>-9999</v>
      </c>
      <c r="V1304" s="1">
        <f t="shared" si="674"/>
        <v>-9999</v>
      </c>
    </row>
    <row r="1305" spans="2:22" x14ac:dyDescent="0.3">
      <c r="B1305" s="1">
        <v>209</v>
      </c>
      <c r="C1305" s="1">
        <f t="shared" ref="C1305:C1368" si="681">C1304+1/365</f>
        <v>3.5712328767124188</v>
      </c>
      <c r="D1305" s="1">
        <f t="shared" si="663"/>
        <v>18.507508420658198</v>
      </c>
      <c r="E1305" s="1">
        <f t="shared" si="673"/>
        <v>418.41235181004521</v>
      </c>
      <c r="F1305" s="1">
        <f t="shared" si="664"/>
        <v>2.0984983158683601</v>
      </c>
      <c r="G1305" s="1">
        <f t="shared" si="665"/>
        <v>0</v>
      </c>
      <c r="H1305" s="1">
        <f t="shared" si="666"/>
        <v>0</v>
      </c>
      <c r="I1305" s="1">
        <f t="shared" si="667"/>
        <v>0</v>
      </c>
      <c r="J1305" s="1">
        <f t="shared" si="668"/>
        <v>12.94395626073868</v>
      </c>
      <c r="K1305" s="1">
        <f t="shared" si="669"/>
        <v>0</v>
      </c>
      <c r="L1305" s="1">
        <f t="shared" si="670"/>
        <v>12.94395626073868</v>
      </c>
      <c r="M1305" s="1">
        <f t="shared" si="671"/>
        <v>1</v>
      </c>
      <c r="N1305" s="1">
        <f t="shared" si="672"/>
        <v>0</v>
      </c>
      <c r="O1305" s="1">
        <f t="shared" si="680"/>
        <v>-9999</v>
      </c>
      <c r="P1305" s="1">
        <f t="shared" si="680"/>
        <v>-9999</v>
      </c>
      <c r="Q1305" s="1">
        <f t="shared" si="674"/>
        <v>-9999</v>
      </c>
      <c r="R1305" s="1">
        <f t="shared" si="680"/>
        <v>-9999</v>
      </c>
      <c r="S1305" s="1">
        <f t="shared" si="680"/>
        <v>-9999</v>
      </c>
      <c r="T1305" s="1">
        <f t="shared" si="680"/>
        <v>-9999</v>
      </c>
      <c r="U1305" s="1">
        <f t="shared" si="680"/>
        <v>-9999</v>
      </c>
      <c r="V1305" s="1">
        <f t="shared" si="674"/>
        <v>-9999</v>
      </c>
    </row>
    <row r="1306" spans="2:22" x14ac:dyDescent="0.3">
      <c r="B1306" s="1">
        <v>210</v>
      </c>
      <c r="C1306" s="1">
        <f t="shared" si="681"/>
        <v>3.5739726027398162</v>
      </c>
      <c r="D1306" s="1">
        <f t="shared" si="663"/>
        <v>18.469592982595014</v>
      </c>
      <c r="E1306" s="1">
        <f t="shared" si="673"/>
        <v>422.88194479264024</v>
      </c>
      <c r="F1306" s="1">
        <f t="shared" si="664"/>
        <v>2.1060814034809971</v>
      </c>
      <c r="G1306" s="1">
        <f t="shared" si="665"/>
        <v>0</v>
      </c>
      <c r="H1306" s="1">
        <f t="shared" si="666"/>
        <v>0</v>
      </c>
      <c r="I1306" s="1">
        <f t="shared" si="667"/>
        <v>0</v>
      </c>
      <c r="J1306" s="1">
        <f t="shared" si="668"/>
        <v>13.093221913838249</v>
      </c>
      <c r="K1306" s="1">
        <f t="shared" si="669"/>
        <v>0</v>
      </c>
      <c r="L1306" s="1">
        <f t="shared" si="670"/>
        <v>13.093221913838249</v>
      </c>
      <c r="M1306" s="1">
        <f t="shared" si="671"/>
        <v>1</v>
      </c>
      <c r="N1306" s="1">
        <f t="shared" si="672"/>
        <v>0</v>
      </c>
      <c r="O1306" s="1">
        <f t="shared" si="680"/>
        <v>-9999</v>
      </c>
      <c r="P1306" s="1">
        <f t="shared" si="680"/>
        <v>-9999</v>
      </c>
      <c r="Q1306" s="1">
        <f t="shared" si="674"/>
        <v>-9999</v>
      </c>
      <c r="R1306" s="1">
        <f t="shared" si="680"/>
        <v>-9999</v>
      </c>
      <c r="S1306" s="1">
        <f t="shared" si="680"/>
        <v>-9999</v>
      </c>
      <c r="T1306" s="1">
        <f t="shared" si="680"/>
        <v>-9999</v>
      </c>
      <c r="U1306" s="1">
        <f t="shared" si="680"/>
        <v>-9999</v>
      </c>
      <c r="V1306" s="1">
        <f t="shared" si="674"/>
        <v>-9999</v>
      </c>
    </row>
    <row r="1307" spans="2:22" x14ac:dyDescent="0.3">
      <c r="B1307" s="1">
        <v>211</v>
      </c>
      <c r="C1307" s="1">
        <f t="shared" si="681"/>
        <v>3.5767123287672136</v>
      </c>
      <c r="D1307" s="1">
        <f t="shared" si="663"/>
        <v>18.430353107669376</v>
      </c>
      <c r="E1307" s="1">
        <f t="shared" si="673"/>
        <v>427.3122979003096</v>
      </c>
      <c r="F1307" s="1">
        <f t="shared" si="664"/>
        <v>2.1139293784661248</v>
      </c>
      <c r="G1307" s="1">
        <f t="shared" si="665"/>
        <v>0</v>
      </c>
      <c r="H1307" s="1">
        <f t="shared" si="666"/>
        <v>0</v>
      </c>
      <c r="I1307" s="1">
        <f t="shared" si="667"/>
        <v>0</v>
      </c>
      <c r="J1307" s="1">
        <f t="shared" si="668"/>
        <v>13.248421632050979</v>
      </c>
      <c r="K1307" s="1">
        <f t="shared" si="669"/>
        <v>0</v>
      </c>
      <c r="L1307" s="1">
        <f t="shared" si="670"/>
        <v>13.248421632050979</v>
      </c>
      <c r="M1307" s="1">
        <f t="shared" si="671"/>
        <v>1</v>
      </c>
      <c r="N1307" s="1">
        <f t="shared" si="672"/>
        <v>0</v>
      </c>
      <c r="O1307" s="1">
        <f t="shared" si="680"/>
        <v>-9999</v>
      </c>
      <c r="P1307" s="1">
        <f t="shared" si="680"/>
        <v>-9999</v>
      </c>
      <c r="Q1307" s="1">
        <f t="shared" si="674"/>
        <v>-9999</v>
      </c>
      <c r="R1307" s="1">
        <f t="shared" si="680"/>
        <v>-9999</v>
      </c>
      <c r="S1307" s="1">
        <f t="shared" si="680"/>
        <v>-9999</v>
      </c>
      <c r="T1307" s="1">
        <f t="shared" si="680"/>
        <v>-9999</v>
      </c>
      <c r="U1307" s="1">
        <f t="shared" si="680"/>
        <v>-9999</v>
      </c>
      <c r="V1307" s="1">
        <f t="shared" si="674"/>
        <v>-9999</v>
      </c>
    </row>
    <row r="1308" spans="2:22" x14ac:dyDescent="0.3">
      <c r="B1308" s="1">
        <v>212</v>
      </c>
      <c r="C1308" s="1">
        <f t="shared" si="681"/>
        <v>3.5794520547946109</v>
      </c>
      <c r="D1308" s="1">
        <f t="shared" si="663"/>
        <v>18.389800423503086</v>
      </c>
      <c r="E1308" s="1">
        <f t="shared" si="673"/>
        <v>431.70209832381266</v>
      </c>
      <c r="F1308" s="1">
        <f t="shared" si="664"/>
        <v>2.122039915299383</v>
      </c>
      <c r="G1308" s="1">
        <f t="shared" si="665"/>
        <v>0</v>
      </c>
      <c r="H1308" s="1">
        <f t="shared" si="666"/>
        <v>0</v>
      </c>
      <c r="I1308" s="1">
        <f t="shared" si="667"/>
        <v>0</v>
      </c>
      <c r="J1308" s="1">
        <f t="shared" si="668"/>
        <v>13.40958144065255</v>
      </c>
      <c r="K1308" s="1">
        <f t="shared" si="669"/>
        <v>0</v>
      </c>
      <c r="L1308" s="1">
        <f t="shared" si="670"/>
        <v>13.40958144065255</v>
      </c>
      <c r="M1308" s="1">
        <f t="shared" si="671"/>
        <v>1</v>
      </c>
      <c r="N1308" s="1">
        <f t="shared" si="672"/>
        <v>0</v>
      </c>
      <c r="O1308" s="1">
        <f t="shared" si="680"/>
        <v>-9999</v>
      </c>
      <c r="P1308" s="1">
        <f t="shared" si="680"/>
        <v>-9999</v>
      </c>
      <c r="Q1308" s="1">
        <f t="shared" si="674"/>
        <v>-9999</v>
      </c>
      <c r="R1308" s="1">
        <f t="shared" si="680"/>
        <v>-9999</v>
      </c>
      <c r="S1308" s="1">
        <f t="shared" si="680"/>
        <v>-9999</v>
      </c>
      <c r="T1308" s="1">
        <f t="shared" si="680"/>
        <v>-9999</v>
      </c>
      <c r="U1308" s="1">
        <f t="shared" si="680"/>
        <v>-9999</v>
      </c>
      <c r="V1308" s="1">
        <f t="shared" si="674"/>
        <v>-9999</v>
      </c>
    </row>
    <row r="1309" spans="2:22" x14ac:dyDescent="0.3">
      <c r="B1309" s="1">
        <v>213</v>
      </c>
      <c r="C1309" s="1">
        <f t="shared" si="681"/>
        <v>3.5821917808220083</v>
      </c>
      <c r="D1309" s="1">
        <f t="shared" si="663"/>
        <v>18.34794694673165</v>
      </c>
      <c r="E1309" s="1">
        <f t="shared" si="673"/>
        <v>436.05004527054433</v>
      </c>
      <c r="F1309" s="1">
        <f t="shared" si="664"/>
        <v>2.1304106106536702</v>
      </c>
      <c r="G1309" s="1">
        <f t="shared" si="665"/>
        <v>0</v>
      </c>
      <c r="H1309" s="1">
        <f t="shared" si="666"/>
        <v>0</v>
      </c>
      <c r="I1309" s="1">
        <f t="shared" si="667"/>
        <v>0</v>
      </c>
      <c r="J1309" s="1">
        <f t="shared" si="668"/>
        <v>13.576727041797037</v>
      </c>
      <c r="K1309" s="1">
        <f t="shared" si="669"/>
        <v>0</v>
      </c>
      <c r="L1309" s="1">
        <f t="shared" si="670"/>
        <v>13.576727041797037</v>
      </c>
      <c r="M1309" s="1">
        <f t="shared" si="671"/>
        <v>1</v>
      </c>
      <c r="N1309" s="1">
        <f t="shared" si="672"/>
        <v>0</v>
      </c>
      <c r="O1309" s="1">
        <f t="shared" si="680"/>
        <v>-9999</v>
      </c>
      <c r="P1309" s="1">
        <f t="shared" si="680"/>
        <v>-9999</v>
      </c>
      <c r="Q1309" s="1">
        <f t="shared" si="674"/>
        <v>-9999</v>
      </c>
      <c r="R1309" s="1">
        <f t="shared" si="680"/>
        <v>-9999</v>
      </c>
      <c r="S1309" s="1">
        <f t="shared" si="680"/>
        <v>-9999</v>
      </c>
      <c r="T1309" s="1">
        <f t="shared" si="680"/>
        <v>-9999</v>
      </c>
      <c r="U1309" s="1">
        <f t="shared" si="680"/>
        <v>-9999</v>
      </c>
      <c r="V1309" s="1">
        <f t="shared" si="674"/>
        <v>-9999</v>
      </c>
    </row>
    <row r="1310" spans="2:22" x14ac:dyDescent="0.3">
      <c r="B1310" s="1">
        <v>214</v>
      </c>
      <c r="C1310" s="1">
        <f t="shared" si="681"/>
        <v>3.5849315068494056</v>
      </c>
      <c r="D1310" s="1">
        <f t="shared" si="663"/>
        <v>18.304805079443526</v>
      </c>
      <c r="E1310" s="1">
        <f t="shared" si="673"/>
        <v>440.35485034998783</v>
      </c>
      <c r="F1310" s="1">
        <f t="shared" si="664"/>
        <v>2.1390389841112949</v>
      </c>
      <c r="G1310" s="1">
        <f t="shared" si="665"/>
        <v>0</v>
      </c>
      <c r="H1310" s="1">
        <f t="shared" si="666"/>
        <v>0</v>
      </c>
      <c r="I1310" s="1">
        <f t="shared" si="667"/>
        <v>0</v>
      </c>
      <c r="J1310" s="1">
        <f t="shared" si="668"/>
        <v>13.749883698853413</v>
      </c>
      <c r="K1310" s="1">
        <f t="shared" si="669"/>
        <v>0</v>
      </c>
      <c r="L1310" s="1">
        <f t="shared" si="670"/>
        <v>13.749883698853413</v>
      </c>
      <c r="M1310" s="1">
        <f t="shared" si="671"/>
        <v>1</v>
      </c>
      <c r="N1310" s="1">
        <f t="shared" si="672"/>
        <v>0</v>
      </c>
      <c r="O1310" s="1">
        <f t="shared" si="680"/>
        <v>-9999</v>
      </c>
      <c r="P1310" s="1">
        <f t="shared" si="680"/>
        <v>-9999</v>
      </c>
      <c r="Q1310" s="1">
        <f t="shared" si="674"/>
        <v>-9999</v>
      </c>
      <c r="R1310" s="1">
        <f t="shared" si="680"/>
        <v>-9999</v>
      </c>
      <c r="S1310" s="1">
        <f t="shared" si="680"/>
        <v>-9999</v>
      </c>
      <c r="T1310" s="1">
        <f t="shared" si="680"/>
        <v>-9999</v>
      </c>
      <c r="U1310" s="1">
        <f t="shared" si="680"/>
        <v>-9999</v>
      </c>
      <c r="V1310" s="1">
        <f t="shared" si="674"/>
        <v>-9999</v>
      </c>
    </row>
    <row r="1311" spans="2:22" x14ac:dyDescent="0.3">
      <c r="B1311" s="1">
        <v>215</v>
      </c>
      <c r="C1311" s="1">
        <f t="shared" si="681"/>
        <v>3.587671232876803</v>
      </c>
      <c r="D1311" s="1">
        <f t="shared" si="663"/>
        <v>18.260387605505059</v>
      </c>
      <c r="E1311" s="1">
        <f t="shared" si="673"/>
        <v>444.61523795549289</v>
      </c>
      <c r="F1311" s="1">
        <f t="shared" si="664"/>
        <v>2.1479224788989884</v>
      </c>
      <c r="G1311" s="1">
        <f t="shared" si="665"/>
        <v>0</v>
      </c>
      <c r="H1311" s="1">
        <f t="shared" si="666"/>
        <v>0</v>
      </c>
      <c r="I1311" s="1">
        <f t="shared" si="667"/>
        <v>0</v>
      </c>
      <c r="J1311" s="1">
        <f t="shared" si="668"/>
        <v>13.929076119819079</v>
      </c>
      <c r="K1311" s="1">
        <f t="shared" si="669"/>
        <v>0</v>
      </c>
      <c r="L1311" s="1">
        <f t="shared" si="670"/>
        <v>13.929076119819079</v>
      </c>
      <c r="M1311" s="1">
        <f t="shared" si="671"/>
        <v>1</v>
      </c>
      <c r="N1311" s="1">
        <f t="shared" si="672"/>
        <v>0</v>
      </c>
      <c r="O1311" s="1">
        <f t="shared" si="680"/>
        <v>-9999</v>
      </c>
      <c r="P1311" s="1">
        <f t="shared" si="680"/>
        <v>-9999</v>
      </c>
      <c r="Q1311" s="1">
        <f t="shared" si="674"/>
        <v>-9999</v>
      </c>
      <c r="R1311" s="1">
        <f t="shared" si="680"/>
        <v>-9999</v>
      </c>
      <c r="S1311" s="1">
        <f t="shared" si="680"/>
        <v>-9999</v>
      </c>
      <c r="T1311" s="1">
        <f t="shared" si="680"/>
        <v>-9999</v>
      </c>
      <c r="U1311" s="1">
        <f t="shared" si="680"/>
        <v>-9999</v>
      </c>
      <c r="V1311" s="1">
        <f t="shared" si="674"/>
        <v>-9999</v>
      </c>
    </row>
    <row r="1312" spans="2:22" x14ac:dyDescent="0.3">
      <c r="B1312" s="1">
        <v>216</v>
      </c>
      <c r="C1312" s="1">
        <f t="shared" si="681"/>
        <v>3.5904109589042004</v>
      </c>
      <c r="D1312" s="1">
        <f t="shared" si="663"/>
        <v>18.214707686772378</v>
      </c>
      <c r="E1312" s="1">
        <f t="shared" si="673"/>
        <v>448.82994564226527</v>
      </c>
      <c r="F1312" s="1">
        <f t="shared" si="664"/>
        <v>2.1570584626455247</v>
      </c>
      <c r="G1312" s="1">
        <f t="shared" si="665"/>
        <v>0</v>
      </c>
      <c r="H1312" s="1">
        <f t="shared" si="666"/>
        <v>0</v>
      </c>
      <c r="I1312" s="1">
        <f t="shared" si="667"/>
        <v>0</v>
      </c>
      <c r="J1312" s="1">
        <f t="shared" si="668"/>
        <v>14.114328340043807</v>
      </c>
      <c r="K1312" s="1">
        <f t="shared" si="669"/>
        <v>0</v>
      </c>
      <c r="L1312" s="1">
        <f t="shared" si="670"/>
        <v>14.114328340043807</v>
      </c>
      <c r="M1312" s="1">
        <f t="shared" si="671"/>
        <v>1</v>
      </c>
      <c r="N1312" s="1">
        <f t="shared" si="672"/>
        <v>0</v>
      </c>
      <c r="O1312" s="1">
        <f t="shared" si="680"/>
        <v>-9999</v>
      </c>
      <c r="P1312" s="1">
        <f t="shared" si="680"/>
        <v>-9999</v>
      </c>
      <c r="Q1312" s="1">
        <f t="shared" si="674"/>
        <v>-9999</v>
      </c>
      <c r="R1312" s="1">
        <f t="shared" si="680"/>
        <v>-9999</v>
      </c>
      <c r="S1312" s="1">
        <f t="shared" si="680"/>
        <v>-9999</v>
      </c>
      <c r="T1312" s="1">
        <f t="shared" si="680"/>
        <v>-9999</v>
      </c>
      <c r="U1312" s="1">
        <f t="shared" si="680"/>
        <v>-9999</v>
      </c>
      <c r="V1312" s="1">
        <f t="shared" si="674"/>
        <v>-9999</v>
      </c>
    </row>
    <row r="1313" spans="2:22" x14ac:dyDescent="0.3">
      <c r="B1313" s="1">
        <v>217</v>
      </c>
      <c r="C1313" s="1">
        <f t="shared" si="681"/>
        <v>3.5931506849315977</v>
      </c>
      <c r="D1313" s="1">
        <f t="shared" si="663"/>
        <v>18.167778859191273</v>
      </c>
      <c r="E1313" s="1">
        <f t="shared" si="673"/>
        <v>452.99772450145656</v>
      </c>
      <c r="F1313" s="1">
        <f t="shared" si="664"/>
        <v>2.1664442281617453</v>
      </c>
      <c r="G1313" s="1">
        <f t="shared" si="665"/>
        <v>0</v>
      </c>
      <c r="H1313" s="1">
        <f t="shared" si="666"/>
        <v>0</v>
      </c>
      <c r="I1313" s="1">
        <f t="shared" si="667"/>
        <v>0</v>
      </c>
      <c r="J1313" s="1">
        <f t="shared" si="668"/>
        <v>14.305663604495276</v>
      </c>
      <c r="K1313" s="1">
        <f t="shared" si="669"/>
        <v>0</v>
      </c>
      <c r="L1313" s="1">
        <f t="shared" si="670"/>
        <v>14.305663604495276</v>
      </c>
      <c r="M1313" s="1">
        <f t="shared" si="671"/>
        <v>1</v>
      </c>
      <c r="N1313" s="1">
        <f t="shared" si="672"/>
        <v>0</v>
      </c>
      <c r="O1313" s="1">
        <f t="shared" si="680"/>
        <v>-9999</v>
      </c>
      <c r="P1313" s="1">
        <f t="shared" si="680"/>
        <v>-9999</v>
      </c>
      <c r="Q1313" s="1">
        <f t="shared" si="674"/>
        <v>-9999</v>
      </c>
      <c r="R1313" s="1">
        <f t="shared" si="680"/>
        <v>-9999</v>
      </c>
      <c r="S1313" s="1">
        <f t="shared" si="680"/>
        <v>-9999</v>
      </c>
      <c r="T1313" s="1">
        <f t="shared" si="680"/>
        <v>-9999</v>
      </c>
      <c r="U1313" s="1">
        <f t="shared" si="680"/>
        <v>-9999</v>
      </c>
      <c r="V1313" s="1">
        <f t="shared" si="674"/>
        <v>-9999</v>
      </c>
    </row>
    <row r="1314" spans="2:22" x14ac:dyDescent="0.3">
      <c r="B1314" s="1">
        <v>218</v>
      </c>
      <c r="C1314" s="1">
        <f t="shared" si="681"/>
        <v>3.5958904109589951</v>
      </c>
      <c r="D1314" s="1">
        <f t="shared" si="663"/>
        <v>18.119615028786157</v>
      </c>
      <c r="E1314" s="1">
        <f t="shared" si="673"/>
        <v>457.1173395302427</v>
      </c>
      <c r="F1314" s="1">
        <f t="shared" si="664"/>
        <v>2.1760769942427691</v>
      </c>
      <c r="G1314" s="1">
        <f t="shared" si="665"/>
        <v>0</v>
      </c>
      <c r="H1314" s="1">
        <f t="shared" si="666"/>
        <v>0</v>
      </c>
      <c r="I1314" s="1">
        <f t="shared" si="667"/>
        <v>0</v>
      </c>
      <c r="J1314" s="1">
        <f t="shared" si="668"/>
        <v>14.503104249793177</v>
      </c>
      <c r="K1314" s="1">
        <f t="shared" si="669"/>
        <v>0</v>
      </c>
      <c r="L1314" s="1">
        <f t="shared" si="670"/>
        <v>14.503104249793177</v>
      </c>
      <c r="M1314" s="1">
        <f t="shared" si="671"/>
        <v>1</v>
      </c>
      <c r="N1314" s="1">
        <f t="shared" si="672"/>
        <v>0</v>
      </c>
      <c r="O1314" s="1">
        <f t="shared" si="680"/>
        <v>-9999</v>
      </c>
      <c r="P1314" s="1">
        <f t="shared" si="680"/>
        <v>-9999</v>
      </c>
      <c r="Q1314" s="1">
        <f t="shared" si="674"/>
        <v>-9999</v>
      </c>
      <c r="R1314" s="1">
        <f t="shared" si="680"/>
        <v>-9999</v>
      </c>
      <c r="S1314" s="1">
        <f t="shared" si="680"/>
        <v>-9999</v>
      </c>
      <c r="T1314" s="1">
        <f t="shared" si="680"/>
        <v>-9999</v>
      </c>
      <c r="U1314" s="1">
        <f t="shared" si="680"/>
        <v>-9999</v>
      </c>
      <c r="V1314" s="1">
        <f t="shared" si="674"/>
        <v>-9999</v>
      </c>
    </row>
    <row r="1315" spans="2:22" x14ac:dyDescent="0.3">
      <c r="B1315" s="1">
        <v>219</v>
      </c>
      <c r="C1315" s="1">
        <f t="shared" si="681"/>
        <v>3.5986301369863924</v>
      </c>
      <c r="D1315" s="1">
        <f t="shared" si="663"/>
        <v>18.070230467539425</v>
      </c>
      <c r="E1315" s="1">
        <f t="shared" si="673"/>
        <v>461.18756999778213</v>
      </c>
      <c r="F1315" s="1">
        <f t="shared" si="664"/>
        <v>2.1859539064921152</v>
      </c>
      <c r="G1315" s="1">
        <f t="shared" si="665"/>
        <v>0</v>
      </c>
      <c r="H1315" s="1">
        <f t="shared" si="666"/>
        <v>0</v>
      </c>
      <c r="I1315" s="1">
        <f t="shared" si="667"/>
        <v>0</v>
      </c>
      <c r="J1315" s="1">
        <f t="shared" si="668"/>
        <v>14.706671586233529</v>
      </c>
      <c r="K1315" s="1">
        <f t="shared" si="669"/>
        <v>0</v>
      </c>
      <c r="L1315" s="1">
        <f t="shared" si="670"/>
        <v>14.706671586233529</v>
      </c>
      <c r="M1315" s="1">
        <f t="shared" si="671"/>
        <v>1</v>
      </c>
      <c r="N1315" s="1">
        <f t="shared" si="672"/>
        <v>0</v>
      </c>
      <c r="O1315" s="1">
        <f t="shared" si="680"/>
        <v>-9999</v>
      </c>
      <c r="P1315" s="1">
        <f t="shared" si="680"/>
        <v>-9999</v>
      </c>
      <c r="Q1315" s="1">
        <f t="shared" si="674"/>
        <v>-9999</v>
      </c>
      <c r="R1315" s="1">
        <f t="shared" si="680"/>
        <v>-9999</v>
      </c>
      <c r="S1315" s="1">
        <f t="shared" si="680"/>
        <v>-9999</v>
      </c>
      <c r="T1315" s="1">
        <f t="shared" si="680"/>
        <v>-9999</v>
      </c>
      <c r="U1315" s="1">
        <f t="shared" si="680"/>
        <v>-9999</v>
      </c>
      <c r="V1315" s="1">
        <f t="shared" si="674"/>
        <v>-9999</v>
      </c>
    </row>
    <row r="1316" spans="2:22" x14ac:dyDescent="0.3">
      <c r="B1316" s="1">
        <v>220</v>
      </c>
      <c r="C1316" s="1">
        <f t="shared" si="681"/>
        <v>3.6013698630137898</v>
      </c>
      <c r="D1316" s="1">
        <f t="shared" si="663"/>
        <v>18.019639809162403</v>
      </c>
      <c r="E1316" s="1">
        <f t="shared" si="673"/>
        <v>465.20720980694455</v>
      </c>
      <c r="F1316" s="1">
        <f t="shared" si="664"/>
        <v>2.1960720381675194</v>
      </c>
      <c r="G1316" s="1">
        <f t="shared" si="665"/>
        <v>0</v>
      </c>
      <c r="H1316" s="1">
        <f t="shared" si="666"/>
        <v>0</v>
      </c>
      <c r="I1316" s="1">
        <f t="shared" si="667"/>
        <v>0</v>
      </c>
      <c r="J1316" s="1">
        <f t="shared" si="668"/>
        <v>14.916385780021475</v>
      </c>
      <c r="K1316" s="1">
        <f t="shared" si="669"/>
        <v>0</v>
      </c>
      <c r="L1316" s="1">
        <f t="shared" si="670"/>
        <v>14.916385780021475</v>
      </c>
      <c r="M1316" s="1">
        <f t="shared" si="671"/>
        <v>1</v>
      </c>
      <c r="N1316" s="1">
        <f t="shared" si="672"/>
        <v>0</v>
      </c>
      <c r="O1316" s="1">
        <f t="shared" si="680"/>
        <v>-9999</v>
      </c>
      <c r="P1316" s="1">
        <f t="shared" si="680"/>
        <v>-9999</v>
      </c>
      <c r="Q1316" s="1">
        <f t="shared" si="674"/>
        <v>-9999</v>
      </c>
      <c r="R1316" s="1">
        <f t="shared" si="680"/>
        <v>-9999</v>
      </c>
      <c r="S1316" s="1">
        <f t="shared" si="680"/>
        <v>-9999</v>
      </c>
      <c r="T1316" s="1">
        <f t="shared" si="680"/>
        <v>-9999</v>
      </c>
      <c r="U1316" s="1">
        <f t="shared" si="680"/>
        <v>-9999</v>
      </c>
      <c r="V1316" s="1">
        <f t="shared" si="674"/>
        <v>-9999</v>
      </c>
    </row>
    <row r="1317" spans="2:22" x14ac:dyDescent="0.3">
      <c r="B1317" s="1">
        <v>221</v>
      </c>
      <c r="C1317" s="1">
        <f t="shared" si="681"/>
        <v>3.6041095890411872</v>
      </c>
      <c r="D1317" s="1">
        <f t="shared" si="663"/>
        <v>17.967858044758998</v>
      </c>
      <c r="E1317" s="1">
        <f t="shared" si="673"/>
        <v>469.17506785170355</v>
      </c>
      <c r="F1317" s="1">
        <f t="shared" si="664"/>
        <v>2.2064283910482008</v>
      </c>
      <c r="G1317" s="1">
        <f t="shared" si="665"/>
        <v>0</v>
      </c>
      <c r="H1317" s="1">
        <f t="shared" si="666"/>
        <v>0</v>
      </c>
      <c r="I1317" s="1">
        <f t="shared" si="667"/>
        <v>0</v>
      </c>
      <c r="J1317" s="1">
        <f t="shared" si="668"/>
        <v>15.13226573592517</v>
      </c>
      <c r="K1317" s="1">
        <f t="shared" si="669"/>
        <v>0</v>
      </c>
      <c r="L1317" s="1">
        <f t="shared" si="670"/>
        <v>15.13226573592517</v>
      </c>
      <c r="M1317" s="1">
        <f t="shared" si="671"/>
        <v>1</v>
      </c>
      <c r="N1317" s="1">
        <f t="shared" si="672"/>
        <v>0</v>
      </c>
      <c r="O1317" s="1">
        <f t="shared" si="680"/>
        <v>-9999</v>
      </c>
      <c r="P1317" s="1">
        <f t="shared" si="680"/>
        <v>-9999</v>
      </c>
      <c r="Q1317" s="1">
        <f t="shared" si="674"/>
        <v>-9999</v>
      </c>
      <c r="R1317" s="1">
        <f t="shared" si="680"/>
        <v>-9999</v>
      </c>
      <c r="S1317" s="1">
        <f t="shared" si="680"/>
        <v>-9999</v>
      </c>
      <c r="T1317" s="1">
        <f t="shared" si="680"/>
        <v>-9999</v>
      </c>
      <c r="U1317" s="1">
        <f t="shared" si="680"/>
        <v>-9999</v>
      </c>
      <c r="V1317" s="1">
        <f t="shared" si="674"/>
        <v>-9999</v>
      </c>
    </row>
    <row r="1318" spans="2:22" x14ac:dyDescent="0.3">
      <c r="B1318" s="1">
        <v>222</v>
      </c>
      <c r="C1318" s="1">
        <f t="shared" si="681"/>
        <v>3.6068493150685845</v>
      </c>
      <c r="D1318" s="1">
        <f t="shared" si="663"/>
        <v>17.914900518383536</v>
      </c>
      <c r="E1318" s="1">
        <f t="shared" si="673"/>
        <v>473.08996837008709</v>
      </c>
      <c r="F1318" s="1">
        <f t="shared" si="664"/>
        <v>2.2170198963232925</v>
      </c>
      <c r="G1318" s="1">
        <f t="shared" si="665"/>
        <v>0</v>
      </c>
      <c r="H1318" s="1">
        <f t="shared" si="666"/>
        <v>0</v>
      </c>
      <c r="I1318" s="1">
        <f t="shared" si="667"/>
        <v>0</v>
      </c>
      <c r="J1318" s="1">
        <f t="shared" si="668"/>
        <v>15.354328980557499</v>
      </c>
      <c r="K1318" s="1">
        <f t="shared" si="669"/>
        <v>0</v>
      </c>
      <c r="L1318" s="1">
        <f t="shared" si="670"/>
        <v>15.354328980557499</v>
      </c>
      <c r="M1318" s="1">
        <f t="shared" si="671"/>
        <v>1</v>
      </c>
      <c r="N1318" s="1">
        <f t="shared" si="672"/>
        <v>0</v>
      </c>
      <c r="O1318" s="1">
        <f t="shared" si="680"/>
        <v>-9999</v>
      </c>
      <c r="P1318" s="1">
        <f t="shared" si="680"/>
        <v>-9999</v>
      </c>
      <c r="Q1318" s="1">
        <f t="shared" si="674"/>
        <v>-9999</v>
      </c>
      <c r="R1318" s="1">
        <f t="shared" si="674"/>
        <v>-9999</v>
      </c>
      <c r="S1318" s="1">
        <f t="shared" si="674"/>
        <v>-9999</v>
      </c>
      <c r="T1318" s="1">
        <f t="shared" si="674"/>
        <v>-9999</v>
      </c>
      <c r="U1318" s="1">
        <f t="shared" si="674"/>
        <v>-9999</v>
      </c>
      <c r="V1318" s="1">
        <f t="shared" si="674"/>
        <v>-9999</v>
      </c>
    </row>
    <row r="1319" spans="2:22" x14ac:dyDescent="0.3">
      <c r="B1319" s="1">
        <v>223</v>
      </c>
      <c r="C1319" s="1">
        <f t="shared" si="681"/>
        <v>3.6095890410959819</v>
      </c>
      <c r="D1319" s="1">
        <f t="shared" si="663"/>
        <v>17.860782922493996</v>
      </c>
      <c r="E1319" s="1">
        <f t="shared" si="673"/>
        <v>476.95075129258112</v>
      </c>
      <c r="F1319" s="1">
        <f t="shared" si="664"/>
        <v>2.2278434155012006</v>
      </c>
      <c r="G1319" s="1">
        <f t="shared" si="665"/>
        <v>0</v>
      </c>
      <c r="H1319" s="1">
        <f t="shared" si="666"/>
        <v>0</v>
      </c>
      <c r="I1319" s="1">
        <f t="shared" si="667"/>
        <v>0</v>
      </c>
      <c r="J1319" s="1">
        <f t="shared" si="668"/>
        <v>15.58259154648777</v>
      </c>
      <c r="K1319" s="1">
        <f t="shared" si="669"/>
        <v>0</v>
      </c>
      <c r="L1319" s="1">
        <f t="shared" si="670"/>
        <v>15.58259154648777</v>
      </c>
      <c r="M1319" s="1">
        <f t="shared" si="671"/>
        <v>1</v>
      </c>
      <c r="N1319" s="1">
        <f t="shared" si="672"/>
        <v>0</v>
      </c>
      <c r="O1319" s="1">
        <f t="shared" si="680"/>
        <v>-9999</v>
      </c>
      <c r="P1319" s="1">
        <f t="shared" si="680"/>
        <v>-9999</v>
      </c>
      <c r="Q1319" s="1">
        <f t="shared" si="674"/>
        <v>-9999</v>
      </c>
      <c r="R1319" s="1">
        <f t="shared" si="674"/>
        <v>-9999</v>
      </c>
      <c r="S1319" s="1">
        <f t="shared" si="674"/>
        <v>-9999</v>
      </c>
      <c r="T1319" s="1">
        <f t="shared" si="674"/>
        <v>-9999</v>
      </c>
      <c r="U1319" s="1">
        <f t="shared" si="674"/>
        <v>-9999</v>
      </c>
      <c r="V1319" s="1">
        <f t="shared" si="674"/>
        <v>-9999</v>
      </c>
    </row>
    <row r="1320" spans="2:22" x14ac:dyDescent="0.3">
      <c r="B1320" s="1">
        <v>224</v>
      </c>
      <c r="C1320" s="1">
        <f t="shared" si="681"/>
        <v>3.6123287671233792</v>
      </c>
      <c r="D1320" s="1">
        <f t="shared" si="663"/>
        <v>17.805521293302011</v>
      </c>
      <c r="E1320" s="1">
        <f t="shared" si="673"/>
        <v>480.75627258588315</v>
      </c>
      <c r="F1320" s="1">
        <f t="shared" si="664"/>
        <v>2.238895741339598</v>
      </c>
      <c r="G1320" s="1">
        <f t="shared" si="665"/>
        <v>0</v>
      </c>
      <c r="H1320" s="1">
        <f t="shared" si="666"/>
        <v>0</v>
      </c>
      <c r="I1320" s="1">
        <f t="shared" si="667"/>
        <v>0</v>
      </c>
      <c r="J1320" s="1">
        <f t="shared" si="668"/>
        <v>15.817067857378728</v>
      </c>
      <c r="K1320" s="1">
        <f t="shared" si="669"/>
        <v>0</v>
      </c>
      <c r="L1320" s="1">
        <f t="shared" si="670"/>
        <v>15.817067857378728</v>
      </c>
      <c r="M1320" s="1">
        <f t="shared" si="671"/>
        <v>1</v>
      </c>
      <c r="N1320" s="1">
        <f t="shared" si="672"/>
        <v>0</v>
      </c>
      <c r="O1320" s="1">
        <f t="shared" si="680"/>
        <v>-9999</v>
      </c>
      <c r="P1320" s="1">
        <f t="shared" si="680"/>
        <v>-9999</v>
      </c>
      <c r="Q1320" s="1">
        <f t="shared" si="674"/>
        <v>-9999</v>
      </c>
      <c r="R1320" s="1">
        <f t="shared" si="674"/>
        <v>-9999</v>
      </c>
      <c r="S1320" s="1">
        <f t="shared" si="674"/>
        <v>-9999</v>
      </c>
      <c r="T1320" s="1">
        <f t="shared" si="674"/>
        <v>-9999</v>
      </c>
      <c r="U1320" s="1">
        <f t="shared" si="674"/>
        <v>-9999</v>
      </c>
      <c r="V1320" s="1">
        <f t="shared" si="674"/>
        <v>-9999</v>
      </c>
    </row>
    <row r="1321" spans="2:22" x14ac:dyDescent="0.3">
      <c r="B1321" s="1">
        <v>225</v>
      </c>
      <c r="C1321" s="1">
        <f t="shared" si="681"/>
        <v>3.6150684931507766</v>
      </c>
      <c r="D1321" s="1">
        <f t="shared" si="663"/>
        <v>17.749132006020947</v>
      </c>
      <c r="E1321" s="1">
        <f t="shared" si="673"/>
        <v>484.5054045919041</v>
      </c>
      <c r="F1321" s="1">
        <f t="shared" si="664"/>
        <v>2.2501735987958109</v>
      </c>
      <c r="G1321" s="1">
        <f t="shared" si="665"/>
        <v>0</v>
      </c>
      <c r="H1321" s="1">
        <f t="shared" si="666"/>
        <v>0</v>
      </c>
      <c r="I1321" s="1">
        <f t="shared" si="667"/>
        <v>0</v>
      </c>
      <c r="J1321" s="1">
        <f t="shared" si="668"/>
        <v>16.057770614339415</v>
      </c>
      <c r="K1321" s="1">
        <f t="shared" si="669"/>
        <v>0</v>
      </c>
      <c r="L1321" s="1">
        <f t="shared" si="670"/>
        <v>16.057770614339415</v>
      </c>
      <c r="M1321" s="1">
        <f t="shared" si="671"/>
        <v>1</v>
      </c>
      <c r="N1321" s="1">
        <f t="shared" si="672"/>
        <v>0</v>
      </c>
      <c r="O1321" s="1">
        <f t="shared" ref="O1321" si="682">F1321</f>
        <v>2.2501735987958109</v>
      </c>
      <c r="P1321" s="1">
        <f t="shared" ref="P1321" ca="1" si="683">L1321+_xlfn.LOGNORM.INV(RAND(),0,0.025*L1321)</f>
        <v>17.12834280572384</v>
      </c>
      <c r="Q1321" s="1">
        <f t="shared" ref="Q1321" ca="1" si="684">0.025*P1321</f>
        <v>0.42820857014309599</v>
      </c>
      <c r="R1321" s="1">
        <f t="shared" ref="R1321" si="685">M1321</f>
        <v>1</v>
      </c>
      <c r="S1321" s="1">
        <f t="shared" ref="S1321" si="686">N1321</f>
        <v>0</v>
      </c>
      <c r="T1321" s="1">
        <v>0.1</v>
      </c>
      <c r="U1321" s="1">
        <v>0.1</v>
      </c>
      <c r="V1321" s="1">
        <f t="shared" si="674"/>
        <v>-9999</v>
      </c>
    </row>
    <row r="1322" spans="2:22" x14ac:dyDescent="0.3">
      <c r="B1322" s="1">
        <v>226</v>
      </c>
      <c r="C1322" s="1">
        <f t="shared" si="681"/>
        <v>3.617808219178174</v>
      </c>
      <c r="D1322" s="1">
        <f t="shared" si="663"/>
        <v>17.691631770013586</v>
      </c>
      <c r="E1322" s="1">
        <f t="shared" si="673"/>
        <v>488.1970363619177</v>
      </c>
      <c r="F1322" s="1">
        <f t="shared" si="664"/>
        <v>2.2616736459972824</v>
      </c>
      <c r="G1322" s="1">
        <f t="shared" si="665"/>
        <v>0</v>
      </c>
      <c r="H1322" s="1">
        <f t="shared" si="666"/>
        <v>0</v>
      </c>
      <c r="I1322" s="1">
        <f t="shared" si="667"/>
        <v>0</v>
      </c>
      <c r="J1322" s="1">
        <f t="shared" si="668"/>
        <v>16.304710683676849</v>
      </c>
      <c r="K1322" s="1">
        <f t="shared" si="669"/>
        <v>0</v>
      </c>
      <c r="L1322" s="1">
        <f t="shared" si="670"/>
        <v>16.304710683676849</v>
      </c>
      <c r="M1322" s="1">
        <f t="shared" si="671"/>
        <v>1</v>
      </c>
      <c r="N1322" s="1">
        <f t="shared" si="672"/>
        <v>0</v>
      </c>
      <c r="O1322" s="1">
        <f t="shared" ref="O1322:Q1322" si="687">-9999</f>
        <v>-9999</v>
      </c>
      <c r="P1322" s="1">
        <f t="shared" si="687"/>
        <v>-9999</v>
      </c>
      <c r="Q1322" s="1">
        <f t="shared" si="687"/>
        <v>-9999</v>
      </c>
      <c r="R1322" s="1">
        <f t="shared" si="680"/>
        <v>-9999</v>
      </c>
      <c r="S1322" s="1">
        <f t="shared" si="680"/>
        <v>-9999</v>
      </c>
      <c r="T1322" s="1">
        <f t="shared" si="680"/>
        <v>-9999</v>
      </c>
      <c r="U1322" s="1">
        <f t="shared" si="680"/>
        <v>-9999</v>
      </c>
      <c r="V1322" s="1">
        <f t="shared" si="674"/>
        <v>-9999</v>
      </c>
    </row>
    <row r="1323" spans="2:22" x14ac:dyDescent="0.3">
      <c r="B1323" s="1">
        <v>227</v>
      </c>
      <c r="C1323" s="1">
        <f t="shared" si="681"/>
        <v>3.6205479452055713</v>
      </c>
      <c r="D1323" s="1">
        <f t="shared" si="663"/>
        <v>17.633037623840849</v>
      </c>
      <c r="E1323" s="1">
        <f t="shared" si="673"/>
        <v>491.83007398575853</v>
      </c>
      <c r="F1323" s="1">
        <f t="shared" si="664"/>
        <v>2.2733924752318302</v>
      </c>
      <c r="G1323" s="1">
        <f t="shared" si="665"/>
        <v>0</v>
      </c>
      <c r="H1323" s="1">
        <f t="shared" si="666"/>
        <v>0</v>
      </c>
      <c r="I1323" s="1">
        <f t="shared" si="667"/>
        <v>0</v>
      </c>
      <c r="J1323" s="1">
        <f t="shared" si="668"/>
        <v>16.557896986224101</v>
      </c>
      <c r="K1323" s="1">
        <f t="shared" si="669"/>
        <v>0</v>
      </c>
      <c r="L1323" s="1">
        <f t="shared" si="670"/>
        <v>16.557896986224101</v>
      </c>
      <c r="M1323" s="1">
        <f t="shared" si="671"/>
        <v>1</v>
      </c>
      <c r="N1323" s="1">
        <f t="shared" si="672"/>
        <v>0</v>
      </c>
      <c r="O1323" s="1">
        <f t="shared" si="680"/>
        <v>-9999</v>
      </c>
      <c r="P1323" s="1">
        <f t="shared" si="680"/>
        <v>-9999</v>
      </c>
      <c r="Q1323" s="1">
        <f t="shared" si="674"/>
        <v>-9999</v>
      </c>
      <c r="R1323" s="1">
        <f t="shared" si="680"/>
        <v>-9999</v>
      </c>
      <c r="S1323" s="1">
        <f t="shared" si="680"/>
        <v>-9999</v>
      </c>
      <c r="T1323" s="1">
        <f t="shared" si="680"/>
        <v>-9999</v>
      </c>
      <c r="U1323" s="1">
        <f t="shared" si="680"/>
        <v>-9999</v>
      </c>
      <c r="V1323" s="1">
        <f t="shared" si="674"/>
        <v>-9999</v>
      </c>
    </row>
    <row r="1324" spans="2:22" x14ac:dyDescent="0.3">
      <c r="B1324" s="1">
        <v>228</v>
      </c>
      <c r="C1324" s="1">
        <f t="shared" si="681"/>
        <v>3.6232876712329687</v>
      </c>
      <c r="D1324" s="1">
        <f t="shared" si="663"/>
        <v>17.573366930212792</v>
      </c>
      <c r="E1324" s="1">
        <f t="shared" si="673"/>
        <v>495.40344091597132</v>
      </c>
      <c r="F1324" s="1">
        <f t="shared" si="664"/>
        <v>2.2853266139574417</v>
      </c>
      <c r="G1324" s="1">
        <f t="shared" si="665"/>
        <v>0</v>
      </c>
      <c r="H1324" s="1">
        <f t="shared" si="666"/>
        <v>0</v>
      </c>
      <c r="I1324" s="1">
        <f t="shared" si="667"/>
        <v>0</v>
      </c>
      <c r="J1324" s="1">
        <f t="shared" si="668"/>
        <v>16.81733638841666</v>
      </c>
      <c r="K1324" s="1">
        <f t="shared" si="669"/>
        <v>0</v>
      </c>
      <c r="L1324" s="1">
        <f t="shared" si="670"/>
        <v>16.81733638841666</v>
      </c>
      <c r="M1324" s="1">
        <f t="shared" si="671"/>
        <v>1</v>
      </c>
      <c r="N1324" s="1">
        <f t="shared" si="672"/>
        <v>0</v>
      </c>
      <c r="O1324" s="1">
        <f t="shared" si="680"/>
        <v>-9999</v>
      </c>
      <c r="P1324" s="1">
        <f t="shared" si="680"/>
        <v>-9999</v>
      </c>
      <c r="Q1324" s="1">
        <f t="shared" si="674"/>
        <v>-9999</v>
      </c>
      <c r="R1324" s="1">
        <f t="shared" si="680"/>
        <v>-9999</v>
      </c>
      <c r="S1324" s="1">
        <f t="shared" si="680"/>
        <v>-9999</v>
      </c>
      <c r="T1324" s="1">
        <f t="shared" si="680"/>
        <v>-9999</v>
      </c>
      <c r="U1324" s="1">
        <f t="shared" si="680"/>
        <v>-9999</v>
      </c>
      <c r="V1324" s="1">
        <f t="shared" si="674"/>
        <v>-9999</v>
      </c>
    </row>
    <row r="1325" spans="2:22" x14ac:dyDescent="0.3">
      <c r="B1325" s="1">
        <v>229</v>
      </c>
      <c r="C1325" s="1">
        <f t="shared" si="681"/>
        <v>3.626027397260366</v>
      </c>
      <c r="D1325" s="1">
        <f t="shared" si="663"/>
        <v>17.512637370843727</v>
      </c>
      <c r="E1325" s="1">
        <f t="shared" si="673"/>
        <v>498.91607828681504</v>
      </c>
      <c r="F1325" s="1">
        <f t="shared" si="664"/>
        <v>2.2974725258312549</v>
      </c>
      <c r="G1325" s="1">
        <f t="shared" si="665"/>
        <v>0</v>
      </c>
      <c r="H1325" s="1">
        <f t="shared" si="666"/>
        <v>0</v>
      </c>
      <c r="I1325" s="1">
        <f t="shared" si="667"/>
        <v>0</v>
      </c>
      <c r="J1325" s="1">
        <f t="shared" si="668"/>
        <v>17.083033595280714</v>
      </c>
      <c r="K1325" s="1">
        <f t="shared" si="669"/>
        <v>0</v>
      </c>
      <c r="L1325" s="1">
        <f t="shared" si="670"/>
        <v>17.083033595280714</v>
      </c>
      <c r="M1325" s="1">
        <f t="shared" si="671"/>
        <v>1</v>
      </c>
      <c r="N1325" s="1">
        <f t="shared" si="672"/>
        <v>0</v>
      </c>
      <c r="O1325" s="1">
        <f t="shared" si="680"/>
        <v>-9999</v>
      </c>
      <c r="P1325" s="1">
        <f t="shared" si="680"/>
        <v>-9999</v>
      </c>
      <c r="Q1325" s="1">
        <f t="shared" si="674"/>
        <v>-9999</v>
      </c>
      <c r="R1325" s="1">
        <f t="shared" si="680"/>
        <v>-9999</v>
      </c>
      <c r="S1325" s="1">
        <f t="shared" si="680"/>
        <v>-9999</v>
      </c>
      <c r="T1325" s="1">
        <f t="shared" si="680"/>
        <v>-9999</v>
      </c>
      <c r="U1325" s="1">
        <f t="shared" si="680"/>
        <v>-9999</v>
      </c>
      <c r="V1325" s="1">
        <f t="shared" si="674"/>
        <v>-9999</v>
      </c>
    </row>
    <row r="1326" spans="2:22" x14ac:dyDescent="0.3">
      <c r="B1326" s="1">
        <v>230</v>
      </c>
      <c r="C1326" s="1">
        <f t="shared" si="681"/>
        <v>3.6287671232877634</v>
      </c>
      <c r="D1326" s="1">
        <f t="shared" si="663"/>
        <v>17.450866941212769</v>
      </c>
      <c r="E1326" s="1">
        <f t="shared" si="673"/>
        <v>502.36694522802782</v>
      </c>
      <c r="F1326" s="1">
        <f t="shared" si="664"/>
        <v>2.3098266117574462</v>
      </c>
      <c r="G1326" s="1">
        <f t="shared" si="665"/>
        <v>0</v>
      </c>
      <c r="H1326" s="1">
        <f t="shared" si="666"/>
        <v>0</v>
      </c>
      <c r="I1326" s="1">
        <f t="shared" si="667"/>
        <v>0</v>
      </c>
      <c r="J1326" s="1">
        <f t="shared" si="668"/>
        <v>17.35499104549228</v>
      </c>
      <c r="K1326" s="1">
        <f t="shared" si="669"/>
        <v>0</v>
      </c>
      <c r="L1326" s="1">
        <f t="shared" si="670"/>
        <v>17.35499104549228</v>
      </c>
      <c r="M1326" s="1">
        <f t="shared" si="671"/>
        <v>1</v>
      </c>
      <c r="N1326" s="1">
        <f t="shared" si="672"/>
        <v>0</v>
      </c>
      <c r="O1326" s="1">
        <f t="shared" si="680"/>
        <v>-9999</v>
      </c>
      <c r="P1326" s="1">
        <f t="shared" si="680"/>
        <v>-9999</v>
      </c>
      <c r="Q1326" s="1">
        <f t="shared" si="674"/>
        <v>-9999</v>
      </c>
      <c r="R1326" s="1">
        <f t="shared" si="674"/>
        <v>-9999</v>
      </c>
      <c r="S1326" s="1">
        <f t="shared" si="674"/>
        <v>-9999</v>
      </c>
      <c r="T1326" s="1">
        <f t="shared" si="674"/>
        <v>-9999</v>
      </c>
      <c r="U1326" s="1">
        <f t="shared" si="674"/>
        <v>-9999</v>
      </c>
      <c r="V1326" s="1">
        <f t="shared" si="674"/>
        <v>-9999</v>
      </c>
    </row>
    <row r="1327" spans="2:22" x14ac:dyDescent="0.3">
      <c r="B1327" s="1">
        <v>231</v>
      </c>
      <c r="C1327" s="1">
        <f t="shared" si="681"/>
        <v>3.6315068493151608</v>
      </c>
      <c r="D1327" s="1">
        <f t="shared" si="663"/>
        <v>17.388073945231319</v>
      </c>
      <c r="E1327" s="1">
        <f t="shared" si="673"/>
        <v>505.75501917325914</v>
      </c>
      <c r="F1327" s="1">
        <f t="shared" si="664"/>
        <v>2.322385210953736</v>
      </c>
      <c r="G1327" s="1">
        <f t="shared" si="665"/>
        <v>0</v>
      </c>
      <c r="H1327" s="1">
        <f t="shared" si="666"/>
        <v>0</v>
      </c>
      <c r="I1327" s="1">
        <f t="shared" si="667"/>
        <v>0</v>
      </c>
      <c r="J1327" s="1">
        <f t="shared" si="668"/>
        <v>17.633208808659496</v>
      </c>
      <c r="K1327" s="1">
        <f t="shared" si="669"/>
        <v>0</v>
      </c>
      <c r="L1327" s="1">
        <f t="shared" si="670"/>
        <v>17.633208808659496</v>
      </c>
      <c r="M1327" s="1">
        <f t="shared" si="671"/>
        <v>1</v>
      </c>
      <c r="N1327" s="1">
        <f t="shared" si="672"/>
        <v>0</v>
      </c>
      <c r="O1327" s="1">
        <f t="shared" si="680"/>
        <v>-9999</v>
      </c>
      <c r="P1327" s="1">
        <f t="shared" si="680"/>
        <v>-9999</v>
      </c>
      <c r="Q1327" s="1">
        <f t="shared" si="674"/>
        <v>-9999</v>
      </c>
      <c r="R1327" s="1">
        <f t="shared" si="674"/>
        <v>-9999</v>
      </c>
      <c r="S1327" s="1">
        <f t="shared" si="674"/>
        <v>-9999</v>
      </c>
      <c r="T1327" s="1">
        <f t="shared" si="674"/>
        <v>-9999</v>
      </c>
      <c r="U1327" s="1">
        <f t="shared" si="674"/>
        <v>-9999</v>
      </c>
      <c r="V1327" s="1">
        <f t="shared" si="674"/>
        <v>-9999</v>
      </c>
    </row>
    <row r="1328" spans="2:22" x14ac:dyDescent="0.3">
      <c r="B1328" s="1">
        <v>232</v>
      </c>
      <c r="C1328" s="1">
        <f t="shared" si="681"/>
        <v>3.6342465753425581</v>
      </c>
      <c r="D1328" s="1">
        <f t="shared" si="663"/>
        <v>17.324276989819264</v>
      </c>
      <c r="E1328" s="1">
        <f t="shared" si="673"/>
        <v>509.07929616307842</v>
      </c>
      <c r="F1328" s="1">
        <f t="shared" si="664"/>
        <v>2.3351446020361468</v>
      </c>
      <c r="G1328" s="1">
        <f t="shared" si="665"/>
        <v>0</v>
      </c>
      <c r="H1328" s="1">
        <f t="shared" si="666"/>
        <v>0</v>
      </c>
      <c r="I1328" s="1">
        <f t="shared" si="667"/>
        <v>0</v>
      </c>
      <c r="J1328" s="1">
        <f t="shared" si="668"/>
        <v>17.91768448497254</v>
      </c>
      <c r="K1328" s="1">
        <f t="shared" si="669"/>
        <v>0</v>
      </c>
      <c r="L1328" s="1">
        <f t="shared" si="670"/>
        <v>17.91768448497254</v>
      </c>
      <c r="M1328" s="1">
        <f t="shared" si="671"/>
        <v>1</v>
      </c>
      <c r="N1328" s="1">
        <f t="shared" si="672"/>
        <v>0</v>
      </c>
      <c r="O1328" s="1">
        <f t="shared" si="680"/>
        <v>-9999</v>
      </c>
      <c r="P1328" s="1">
        <f t="shared" si="680"/>
        <v>-9999</v>
      </c>
      <c r="Q1328" s="1">
        <f t="shared" si="674"/>
        <v>-9999</v>
      </c>
      <c r="R1328" s="1">
        <f t="shared" si="674"/>
        <v>-9999</v>
      </c>
      <c r="S1328" s="1">
        <f t="shared" si="674"/>
        <v>-9999</v>
      </c>
      <c r="T1328" s="1">
        <f t="shared" si="674"/>
        <v>-9999</v>
      </c>
      <c r="U1328" s="1">
        <f t="shared" si="674"/>
        <v>-9999</v>
      </c>
      <c r="V1328" s="1">
        <f t="shared" si="674"/>
        <v>-9999</v>
      </c>
    </row>
    <row r="1329" spans="2:22" x14ac:dyDescent="0.3">
      <c r="B1329" s="1">
        <v>233</v>
      </c>
      <c r="C1329" s="1">
        <f t="shared" si="681"/>
        <v>3.6369863013699555</v>
      </c>
      <c r="D1329" s="1">
        <f t="shared" si="663"/>
        <v>17.259494979391363</v>
      </c>
      <c r="E1329" s="1">
        <f t="shared" si="673"/>
        <v>512.33879114246974</v>
      </c>
      <c r="F1329" s="1">
        <f t="shared" si="664"/>
        <v>2.3481010041217272</v>
      </c>
      <c r="G1329" s="1">
        <f t="shared" si="665"/>
        <v>0</v>
      </c>
      <c r="H1329" s="1">
        <f t="shared" si="666"/>
        <v>0</v>
      </c>
      <c r="I1329" s="1">
        <f t="shared" si="667"/>
        <v>0</v>
      </c>
      <c r="J1329" s="1">
        <f t="shared" si="668"/>
        <v>18.208413107361</v>
      </c>
      <c r="K1329" s="1">
        <f t="shared" si="669"/>
        <v>0</v>
      </c>
      <c r="L1329" s="1">
        <f t="shared" si="670"/>
        <v>18.208413107361</v>
      </c>
      <c r="M1329" s="1">
        <f t="shared" si="671"/>
        <v>1</v>
      </c>
      <c r="N1329" s="1">
        <f t="shared" si="672"/>
        <v>0</v>
      </c>
      <c r="O1329" s="1">
        <f t="shared" si="680"/>
        <v>-9999</v>
      </c>
      <c r="P1329" s="1">
        <f t="shared" si="680"/>
        <v>-9999</v>
      </c>
      <c r="Q1329" s="1">
        <f t="shared" si="674"/>
        <v>-9999</v>
      </c>
      <c r="R1329" s="1">
        <f t="shared" si="674"/>
        <v>-9999</v>
      </c>
      <c r="S1329" s="1">
        <f t="shared" si="674"/>
        <v>-9999</v>
      </c>
      <c r="T1329" s="1">
        <f t="shared" si="674"/>
        <v>-9999</v>
      </c>
      <c r="U1329" s="1">
        <f t="shared" si="674"/>
        <v>-9999</v>
      </c>
      <c r="V1329" s="1">
        <f t="shared" si="674"/>
        <v>-9999</v>
      </c>
    </row>
    <row r="1330" spans="2:22" x14ac:dyDescent="0.3">
      <c r="B1330" s="1">
        <v>234</v>
      </c>
      <c r="C1330" s="1">
        <f t="shared" si="681"/>
        <v>3.6397260273973528</v>
      </c>
      <c r="D1330" s="1">
        <f t="shared" si="663"/>
        <v>17.193747110255408</v>
      </c>
      <c r="E1330" s="1">
        <f t="shared" si="673"/>
        <v>515.5325382527252</v>
      </c>
      <c r="F1330" s="1">
        <f t="shared" si="664"/>
        <v>2.3612505779489186</v>
      </c>
      <c r="G1330" s="1">
        <f t="shared" si="665"/>
        <v>0</v>
      </c>
      <c r="H1330" s="1">
        <f t="shared" si="666"/>
        <v>0</v>
      </c>
      <c r="I1330" s="1">
        <f t="shared" si="667"/>
        <v>0</v>
      </c>
      <c r="J1330" s="1">
        <f t="shared" si="668"/>
        <v>18.505387046291567</v>
      </c>
      <c r="K1330" s="1">
        <f t="shared" si="669"/>
        <v>0</v>
      </c>
      <c r="L1330" s="1">
        <f t="shared" si="670"/>
        <v>18.505387046291567</v>
      </c>
      <c r="M1330" s="1">
        <f t="shared" si="671"/>
        <v>1</v>
      </c>
      <c r="N1330" s="1">
        <f t="shared" si="672"/>
        <v>0</v>
      </c>
      <c r="O1330" s="1">
        <f t="shared" si="680"/>
        <v>-9999</v>
      </c>
      <c r="P1330" s="1">
        <f t="shared" si="680"/>
        <v>-9999</v>
      </c>
      <c r="Q1330" s="1">
        <f t="shared" si="674"/>
        <v>-9999</v>
      </c>
      <c r="R1330" s="1">
        <f t="shared" si="674"/>
        <v>-9999</v>
      </c>
      <c r="S1330" s="1">
        <f t="shared" si="674"/>
        <v>-9999</v>
      </c>
      <c r="T1330" s="1">
        <f t="shared" si="674"/>
        <v>-9999</v>
      </c>
      <c r="U1330" s="1">
        <f t="shared" si="674"/>
        <v>-9999</v>
      </c>
      <c r="V1330" s="1">
        <f t="shared" si="674"/>
        <v>-9999</v>
      </c>
    </row>
    <row r="1331" spans="2:22" x14ac:dyDescent="0.3">
      <c r="B1331" s="1">
        <v>235</v>
      </c>
      <c r="C1331" s="1">
        <f t="shared" si="681"/>
        <v>3.6424657534247502</v>
      </c>
      <c r="D1331" s="1">
        <f t="shared" si="663"/>
        <v>17.127052864923961</v>
      </c>
      <c r="E1331" s="1">
        <f t="shared" si="673"/>
        <v>518.65959111764914</v>
      </c>
      <c r="F1331" s="1">
        <f t="shared" si="664"/>
        <v>2.3745894270152079</v>
      </c>
      <c r="G1331" s="1">
        <f t="shared" si="665"/>
        <v>0</v>
      </c>
      <c r="H1331" s="1">
        <f t="shared" si="666"/>
        <v>0</v>
      </c>
      <c r="I1331" s="1">
        <f t="shared" si="667"/>
        <v>0</v>
      </c>
      <c r="J1331" s="1">
        <f t="shared" si="668"/>
        <v>18.808595917331875</v>
      </c>
      <c r="K1331" s="1">
        <f t="shared" si="669"/>
        <v>0</v>
      </c>
      <c r="L1331" s="1">
        <f t="shared" si="670"/>
        <v>18.808595917331875</v>
      </c>
      <c r="M1331" s="1">
        <f t="shared" si="671"/>
        <v>1</v>
      </c>
      <c r="N1331" s="1">
        <f t="shared" si="672"/>
        <v>0</v>
      </c>
      <c r="O1331" s="1">
        <f t="shared" si="680"/>
        <v>-9999</v>
      </c>
      <c r="P1331" s="1">
        <f t="shared" si="680"/>
        <v>-9999</v>
      </c>
      <c r="Q1331" s="1">
        <f t="shared" si="674"/>
        <v>-9999</v>
      </c>
      <c r="R1331" s="1">
        <f t="shared" si="674"/>
        <v>-9999</v>
      </c>
      <c r="S1331" s="1">
        <f t="shared" si="674"/>
        <v>-9999</v>
      </c>
      <c r="T1331" s="1">
        <f t="shared" si="674"/>
        <v>-9999</v>
      </c>
      <c r="U1331" s="1">
        <f t="shared" si="674"/>
        <v>-9999</v>
      </c>
      <c r="V1331" s="1">
        <f t="shared" si="674"/>
        <v>-9999</v>
      </c>
    </row>
    <row r="1332" spans="2:22" x14ac:dyDescent="0.3">
      <c r="B1332" s="1">
        <v>236</v>
      </c>
      <c r="C1332" s="1">
        <f t="shared" si="681"/>
        <v>3.6452054794521476</v>
      </c>
      <c r="D1332" s="1">
        <f t="shared" si="663"/>
        <v>17.059432006341321</v>
      </c>
      <c r="E1332" s="1">
        <f t="shared" si="673"/>
        <v>521.7190231239905</v>
      </c>
      <c r="F1332" s="1">
        <f t="shared" si="664"/>
        <v>2.3881135987317359</v>
      </c>
      <c r="G1332" s="1">
        <f t="shared" si="665"/>
        <v>0</v>
      </c>
      <c r="H1332" s="1">
        <f t="shared" si="666"/>
        <v>0</v>
      </c>
      <c r="I1332" s="1">
        <f t="shared" si="667"/>
        <v>0</v>
      </c>
      <c r="J1332" s="1">
        <f t="shared" si="668"/>
        <v>19.118026491600883</v>
      </c>
      <c r="K1332" s="1">
        <f t="shared" si="669"/>
        <v>0</v>
      </c>
      <c r="L1332" s="1">
        <f t="shared" si="670"/>
        <v>19.118026491600883</v>
      </c>
      <c r="M1332" s="1">
        <f t="shared" si="671"/>
        <v>1</v>
      </c>
      <c r="N1332" s="1">
        <f t="shared" si="672"/>
        <v>0</v>
      </c>
      <c r="O1332" s="1">
        <f t="shared" si="680"/>
        <v>-9999</v>
      </c>
      <c r="P1332" s="1">
        <f t="shared" si="680"/>
        <v>-9999</v>
      </c>
      <c r="Q1332" s="1">
        <f t="shared" si="674"/>
        <v>-9999</v>
      </c>
      <c r="R1332" s="1">
        <f t="shared" si="674"/>
        <v>-9999</v>
      </c>
      <c r="S1332" s="1">
        <f t="shared" si="674"/>
        <v>-9999</v>
      </c>
      <c r="T1332" s="1">
        <f t="shared" si="674"/>
        <v>-9999</v>
      </c>
      <c r="U1332" s="1">
        <f t="shared" si="674"/>
        <v>-9999</v>
      </c>
      <c r="V1332" s="1">
        <f t="shared" si="674"/>
        <v>-9999</v>
      </c>
    </row>
    <row r="1333" spans="2:22" x14ac:dyDescent="0.3">
      <c r="B1333" s="1">
        <v>237</v>
      </c>
      <c r="C1333" s="1">
        <f t="shared" si="681"/>
        <v>3.6479452054795449</v>
      </c>
      <c r="D1333" s="1">
        <f t="shared" si="663"/>
        <v>16.990904572027254</v>
      </c>
      <c r="E1333" s="1">
        <f t="shared" si="673"/>
        <v>524.70992769601776</v>
      </c>
      <c r="F1333" s="1">
        <f t="shared" si="664"/>
        <v>2.4018190855945494</v>
      </c>
      <c r="G1333" s="1">
        <f t="shared" si="665"/>
        <v>0</v>
      </c>
      <c r="H1333" s="1">
        <f t="shared" si="666"/>
        <v>0</v>
      </c>
      <c r="I1333" s="1">
        <f t="shared" si="667"/>
        <v>0</v>
      </c>
      <c r="J1333" s="1">
        <f t="shared" si="668"/>
        <v>19.433662609220537</v>
      </c>
      <c r="K1333" s="1">
        <f t="shared" si="669"/>
        <v>0</v>
      </c>
      <c r="L1333" s="1">
        <f t="shared" si="670"/>
        <v>19.433662609220537</v>
      </c>
      <c r="M1333" s="1">
        <f t="shared" si="671"/>
        <v>1</v>
      </c>
      <c r="N1333" s="1">
        <f t="shared" si="672"/>
        <v>0</v>
      </c>
      <c r="O1333" s="1">
        <f t="shared" si="680"/>
        <v>-9999</v>
      </c>
      <c r="P1333" s="1">
        <f t="shared" si="680"/>
        <v>-9999</v>
      </c>
      <c r="Q1333" s="1">
        <f t="shared" si="674"/>
        <v>-9999</v>
      </c>
      <c r="R1333" s="1">
        <f t="shared" si="674"/>
        <v>-9999</v>
      </c>
      <c r="S1333" s="1">
        <f t="shared" si="674"/>
        <v>-9999</v>
      </c>
      <c r="T1333" s="1">
        <f t="shared" si="674"/>
        <v>-9999</v>
      </c>
      <c r="U1333" s="1">
        <f t="shared" si="674"/>
        <v>-9999</v>
      </c>
      <c r="V1333" s="1">
        <f t="shared" si="674"/>
        <v>-9999</v>
      </c>
    </row>
    <row r="1334" spans="2:22" x14ac:dyDescent="0.3">
      <c r="B1334" s="1">
        <v>238</v>
      </c>
      <c r="C1334" s="1">
        <f t="shared" si="681"/>
        <v>3.6506849315069423</v>
      </c>
      <c r="D1334" s="1">
        <f t="shared" si="663"/>
        <v>16.921490868139472</v>
      </c>
      <c r="E1334" s="1">
        <f t="shared" si="673"/>
        <v>527.63141856415723</v>
      </c>
      <c r="F1334" s="1">
        <f t="shared" si="664"/>
        <v>2.4157018263721057</v>
      </c>
      <c r="G1334" s="1">
        <f t="shared" si="665"/>
        <v>0</v>
      </c>
      <c r="H1334" s="1">
        <f t="shared" si="666"/>
        <v>0</v>
      </c>
      <c r="I1334" s="1">
        <f t="shared" si="667"/>
        <v>0</v>
      </c>
      <c r="J1334" s="1">
        <f t="shared" si="668"/>
        <v>19.755485095875589</v>
      </c>
      <c r="K1334" s="1">
        <f t="shared" si="669"/>
        <v>0</v>
      </c>
      <c r="L1334" s="1">
        <f t="shared" si="670"/>
        <v>19.755485095875589</v>
      </c>
      <c r="M1334" s="1">
        <f t="shared" si="671"/>
        <v>1</v>
      </c>
      <c r="N1334" s="1">
        <f t="shared" si="672"/>
        <v>0</v>
      </c>
      <c r="O1334" s="1">
        <f t="shared" si="680"/>
        <v>-9999</v>
      </c>
      <c r="P1334" s="1">
        <f t="shared" si="680"/>
        <v>-9999</v>
      </c>
      <c r="Q1334" s="1">
        <f t="shared" si="674"/>
        <v>-9999</v>
      </c>
      <c r="R1334" s="1">
        <f t="shared" si="674"/>
        <v>-9999</v>
      </c>
      <c r="S1334" s="1">
        <f t="shared" si="674"/>
        <v>-9999</v>
      </c>
      <c r="T1334" s="1">
        <f t="shared" si="674"/>
        <v>-9999</v>
      </c>
      <c r="U1334" s="1">
        <f t="shared" si="674"/>
        <v>-9999</v>
      </c>
      <c r="V1334" s="1">
        <f t="shared" si="674"/>
        <v>-9999</v>
      </c>
    </row>
    <row r="1335" spans="2:22" x14ac:dyDescent="0.3">
      <c r="B1335" s="1">
        <v>239</v>
      </c>
      <c r="C1335" s="1">
        <f t="shared" si="681"/>
        <v>3.6534246575343396</v>
      </c>
      <c r="D1335" s="1">
        <f t="shared" si="663"/>
        <v>16.851211463456536</v>
      </c>
      <c r="E1335" s="1">
        <f t="shared" si="673"/>
        <v>530.48263002761382</v>
      </c>
      <c r="F1335" s="1">
        <f t="shared" si="664"/>
        <v>2.4297577073086924</v>
      </c>
      <c r="G1335" s="1">
        <f t="shared" si="665"/>
        <v>0</v>
      </c>
      <c r="H1335" s="1">
        <f t="shared" si="666"/>
        <v>0</v>
      </c>
      <c r="I1335" s="1">
        <f t="shared" si="667"/>
        <v>0</v>
      </c>
      <c r="J1335" s="1">
        <f t="shared" si="668"/>
        <v>20.083471682583944</v>
      </c>
      <c r="K1335" s="1">
        <f t="shared" si="669"/>
        <v>0</v>
      </c>
      <c r="L1335" s="1">
        <f t="shared" si="670"/>
        <v>20.083471682583944</v>
      </c>
      <c r="M1335" s="1">
        <f t="shared" si="671"/>
        <v>1</v>
      </c>
      <c r="N1335" s="1">
        <f t="shared" si="672"/>
        <v>0</v>
      </c>
      <c r="O1335" s="1">
        <f t="shared" si="680"/>
        <v>-9999</v>
      </c>
      <c r="P1335" s="1">
        <f t="shared" si="680"/>
        <v>-9999</v>
      </c>
      <c r="Q1335" s="1">
        <f t="shared" si="674"/>
        <v>-9999</v>
      </c>
      <c r="R1335" s="1">
        <f t="shared" si="674"/>
        <v>-9999</v>
      </c>
      <c r="S1335" s="1">
        <f t="shared" si="674"/>
        <v>-9999</v>
      </c>
      <c r="T1335" s="1">
        <f t="shared" si="674"/>
        <v>-9999</v>
      </c>
      <c r="U1335" s="1">
        <f t="shared" si="674"/>
        <v>-9999</v>
      </c>
      <c r="V1335" s="1">
        <f t="shared" si="674"/>
        <v>-9999</v>
      </c>
    </row>
    <row r="1336" spans="2:22" x14ac:dyDescent="0.3">
      <c r="B1336" s="1">
        <v>240</v>
      </c>
      <c r="C1336" s="1">
        <f t="shared" si="681"/>
        <v>3.656164383561737</v>
      </c>
      <c r="D1336" s="1">
        <f t="shared" si="663"/>
        <v>16.780087183282799</v>
      </c>
      <c r="E1336" s="1">
        <f t="shared" si="673"/>
        <v>533.26271721089665</v>
      </c>
      <c r="F1336" s="1">
        <f t="shared" si="664"/>
        <v>2.4439825633434404</v>
      </c>
      <c r="G1336" s="1">
        <f t="shared" si="665"/>
        <v>0</v>
      </c>
      <c r="H1336" s="1">
        <f t="shared" si="666"/>
        <v>0</v>
      </c>
      <c r="I1336" s="1">
        <f t="shared" si="667"/>
        <v>0</v>
      </c>
      <c r="J1336" s="1">
        <f t="shared" si="668"/>
        <v>20.417596928774383</v>
      </c>
      <c r="K1336" s="1">
        <f t="shared" si="669"/>
        <v>0</v>
      </c>
      <c r="L1336" s="1">
        <f t="shared" si="670"/>
        <v>20.417596928774383</v>
      </c>
      <c r="M1336" s="1">
        <f t="shared" si="671"/>
        <v>1</v>
      </c>
      <c r="N1336" s="1">
        <f t="shared" si="672"/>
        <v>0</v>
      </c>
      <c r="O1336" s="1">
        <f t="shared" si="680"/>
        <v>-9999</v>
      </c>
      <c r="P1336" s="1">
        <f t="shared" si="680"/>
        <v>-9999</v>
      </c>
      <c r="Q1336" s="1">
        <f t="shared" si="674"/>
        <v>-9999</v>
      </c>
      <c r="R1336" s="1">
        <f t="shared" si="674"/>
        <v>-9999</v>
      </c>
      <c r="S1336" s="1">
        <f t="shared" si="674"/>
        <v>-9999</v>
      </c>
      <c r="T1336" s="1">
        <f t="shared" si="674"/>
        <v>-9999</v>
      </c>
      <c r="U1336" s="1">
        <f t="shared" si="674"/>
        <v>-9999</v>
      </c>
      <c r="V1336" s="1">
        <f t="shared" si="674"/>
        <v>-9999</v>
      </c>
    </row>
    <row r="1337" spans="2:22" x14ac:dyDescent="0.3">
      <c r="B1337" s="1">
        <v>241</v>
      </c>
      <c r="C1337" s="1">
        <f t="shared" si="681"/>
        <v>3.6589041095891344</v>
      </c>
      <c r="D1337" s="1">
        <f t="shared" si="663"/>
        <v>16.708139103277443</v>
      </c>
      <c r="E1337" s="1">
        <f t="shared" si="673"/>
        <v>535.97085631417406</v>
      </c>
      <c r="F1337" s="1">
        <f t="shared" si="664"/>
        <v>2.4583721793445115</v>
      </c>
      <c r="G1337" s="1">
        <f t="shared" si="665"/>
        <v>0</v>
      </c>
      <c r="H1337" s="1">
        <f t="shared" si="666"/>
        <v>0</v>
      </c>
      <c r="I1337" s="1">
        <f t="shared" si="667"/>
        <v>0</v>
      </c>
      <c r="J1337" s="1">
        <f t="shared" si="668"/>
        <v>20.757832148760485</v>
      </c>
      <c r="K1337" s="1">
        <f t="shared" si="669"/>
        <v>0</v>
      </c>
      <c r="L1337" s="1">
        <f t="shared" si="670"/>
        <v>20.757832148760485</v>
      </c>
      <c r="M1337" s="1">
        <f t="shared" si="671"/>
        <v>1</v>
      </c>
      <c r="N1337" s="1">
        <f t="shared" si="672"/>
        <v>0</v>
      </c>
      <c r="O1337" s="1">
        <f t="shared" si="680"/>
        <v>-9999</v>
      </c>
      <c r="P1337" s="1">
        <f t="shared" si="680"/>
        <v>-9999</v>
      </c>
      <c r="Q1337" s="1">
        <f t="shared" si="674"/>
        <v>-9999</v>
      </c>
      <c r="R1337" s="1">
        <f t="shared" si="674"/>
        <v>-9999</v>
      </c>
      <c r="S1337" s="1">
        <f t="shared" si="674"/>
        <v>-9999</v>
      </c>
      <c r="T1337" s="1">
        <f t="shared" si="674"/>
        <v>-9999</v>
      </c>
      <c r="U1337" s="1">
        <f t="shared" si="674"/>
        <v>-9999</v>
      </c>
      <c r="V1337" s="1">
        <f t="shared" si="674"/>
        <v>-9999</v>
      </c>
    </row>
    <row r="1338" spans="2:22" x14ac:dyDescent="0.3">
      <c r="B1338" s="1">
        <v>242</v>
      </c>
      <c r="C1338" s="1">
        <f t="shared" si="681"/>
        <v>3.6616438356165317</v>
      </c>
      <c r="D1338" s="1">
        <f t="shared" si="663"/>
        <v>16.635388543209373</v>
      </c>
      <c r="E1338" s="1">
        <f t="shared" si="673"/>
        <v>538.60624485738344</v>
      </c>
      <c r="F1338" s="1">
        <f t="shared" si="664"/>
        <v>2.4729222913581257</v>
      </c>
      <c r="G1338" s="1">
        <f t="shared" si="665"/>
        <v>0</v>
      </c>
      <c r="H1338" s="1">
        <f t="shared" si="666"/>
        <v>0</v>
      </c>
      <c r="I1338" s="1">
        <f t="shared" si="667"/>
        <v>0</v>
      </c>
      <c r="J1338" s="1">
        <f t="shared" si="668"/>
        <v>21.104145341696171</v>
      </c>
      <c r="K1338" s="1">
        <f t="shared" si="669"/>
        <v>0</v>
      </c>
      <c r="L1338" s="1">
        <f t="shared" si="670"/>
        <v>21.104145341696171</v>
      </c>
      <c r="M1338" s="1">
        <f t="shared" si="671"/>
        <v>1</v>
      </c>
      <c r="N1338" s="1">
        <f t="shared" si="672"/>
        <v>0</v>
      </c>
      <c r="O1338" s="1">
        <f t="shared" si="680"/>
        <v>-9999</v>
      </c>
      <c r="P1338" s="1">
        <f t="shared" si="680"/>
        <v>-9999</v>
      </c>
      <c r="Q1338" s="1">
        <f t="shared" si="674"/>
        <v>-9999</v>
      </c>
      <c r="R1338" s="1">
        <f t="shared" si="674"/>
        <v>-9999</v>
      </c>
      <c r="S1338" s="1">
        <f t="shared" si="674"/>
        <v>-9999</v>
      </c>
      <c r="T1338" s="1">
        <f t="shared" si="674"/>
        <v>-9999</v>
      </c>
      <c r="U1338" s="1">
        <f t="shared" si="674"/>
        <v>-9999</v>
      </c>
      <c r="V1338" s="1">
        <f t="shared" si="674"/>
        <v>-9999</v>
      </c>
    </row>
    <row r="1339" spans="2:22" x14ac:dyDescent="0.3">
      <c r="B1339" s="1">
        <v>243</v>
      </c>
      <c r="C1339" s="1">
        <f t="shared" si="681"/>
        <v>3.6643835616439291</v>
      </c>
      <c r="D1339" s="1">
        <f t="shared" si="663"/>
        <v>16.561857060639603</v>
      </c>
      <c r="E1339" s="1">
        <f t="shared" si="673"/>
        <v>541.16810191802301</v>
      </c>
      <c r="F1339" s="1">
        <f t="shared" si="664"/>
        <v>2.487628587872079</v>
      </c>
      <c r="G1339" s="1">
        <f t="shared" si="665"/>
        <v>0</v>
      </c>
      <c r="H1339" s="1">
        <f t="shared" si="666"/>
        <v>0</v>
      </c>
      <c r="I1339" s="1">
        <f t="shared" si="667"/>
        <v>0</v>
      </c>
      <c r="J1339" s="1">
        <f t="shared" si="668"/>
        <v>21.456501125092142</v>
      </c>
      <c r="K1339" s="1">
        <f t="shared" si="669"/>
        <v>0</v>
      </c>
      <c r="L1339" s="1">
        <f t="shared" si="670"/>
        <v>21.456501125092142</v>
      </c>
      <c r="M1339" s="1">
        <f t="shared" si="671"/>
        <v>1</v>
      </c>
      <c r="N1339" s="1">
        <f t="shared" si="672"/>
        <v>0</v>
      </c>
      <c r="O1339" s="1">
        <f t="shared" si="680"/>
        <v>-9999</v>
      </c>
      <c r="P1339" s="1">
        <f t="shared" si="680"/>
        <v>-9999</v>
      </c>
      <c r="Q1339" s="1">
        <f t="shared" si="674"/>
        <v>-9999</v>
      </c>
      <c r="R1339" s="1">
        <f t="shared" si="674"/>
        <v>-9999</v>
      </c>
      <c r="S1339" s="1">
        <f t="shared" si="674"/>
        <v>-9999</v>
      </c>
      <c r="T1339" s="1">
        <f t="shared" si="674"/>
        <v>-9999</v>
      </c>
      <c r="U1339" s="1">
        <f t="shared" si="674"/>
        <v>-9999</v>
      </c>
      <c r="V1339" s="1">
        <f t="shared" si="674"/>
        <v>-9999</v>
      </c>
    </row>
    <row r="1340" spans="2:22" x14ac:dyDescent="0.3">
      <c r="B1340" s="1">
        <v>244</v>
      </c>
      <c r="C1340" s="1">
        <f t="shared" si="681"/>
        <v>3.6671232876713264</v>
      </c>
      <c r="D1340" s="1">
        <f t="shared" si="663"/>
        <v>16.487566444533353</v>
      </c>
      <c r="E1340" s="1">
        <f t="shared" si="673"/>
        <v>543.65566836255641</v>
      </c>
      <c r="F1340" s="1">
        <f t="shared" si="664"/>
        <v>2.5024867110933298</v>
      </c>
      <c r="G1340" s="1">
        <f t="shared" si="665"/>
        <v>0</v>
      </c>
      <c r="H1340" s="1">
        <f t="shared" si="666"/>
        <v>0</v>
      </c>
      <c r="I1340" s="1">
        <f t="shared" si="667"/>
        <v>0</v>
      </c>
      <c r="J1340" s="1">
        <f t="shared" si="668"/>
        <v>21.814860671965668</v>
      </c>
      <c r="K1340" s="1">
        <f t="shared" si="669"/>
        <v>0</v>
      </c>
      <c r="L1340" s="1">
        <f t="shared" si="670"/>
        <v>21.814860671965668</v>
      </c>
      <c r="M1340" s="1">
        <f t="shared" si="671"/>
        <v>1</v>
      </c>
      <c r="N1340" s="1">
        <f t="shared" si="672"/>
        <v>0</v>
      </c>
      <c r="O1340" s="1">
        <f t="shared" si="680"/>
        <v>-9999</v>
      </c>
      <c r="P1340" s="1">
        <f t="shared" si="680"/>
        <v>-9999</v>
      </c>
      <c r="Q1340" s="1">
        <f t="shared" si="674"/>
        <v>-9999</v>
      </c>
      <c r="R1340" s="1">
        <f t="shared" si="674"/>
        <v>-9999</v>
      </c>
      <c r="S1340" s="1">
        <f t="shared" si="674"/>
        <v>-9999</v>
      </c>
      <c r="T1340" s="1">
        <f t="shared" si="674"/>
        <v>-9999</v>
      </c>
      <c r="U1340" s="1">
        <f t="shared" si="674"/>
        <v>-9999</v>
      </c>
      <c r="V1340" s="1">
        <f t="shared" si="674"/>
        <v>-9999</v>
      </c>
    </row>
    <row r="1341" spans="2:22" x14ac:dyDescent="0.3">
      <c r="B1341" s="1">
        <v>245</v>
      </c>
      <c r="C1341" s="1">
        <f t="shared" si="681"/>
        <v>3.6698630136987238</v>
      </c>
      <c r="D1341" s="1">
        <f t="shared" si="663"/>
        <v>16.412538708803517</v>
      </c>
      <c r="E1341" s="1">
        <f t="shared" si="673"/>
        <v>546.06820707135989</v>
      </c>
      <c r="F1341" s="1">
        <f t="shared" si="664"/>
        <v>2.5174922582392965</v>
      </c>
      <c r="G1341" s="1">
        <f t="shared" si="665"/>
        <v>0</v>
      </c>
      <c r="H1341" s="1">
        <f t="shared" si="666"/>
        <v>0</v>
      </c>
      <c r="I1341" s="1">
        <f t="shared" si="667"/>
        <v>0</v>
      </c>
      <c r="J1341" s="1">
        <f t="shared" si="668"/>
        <v>22.179181651692176</v>
      </c>
      <c r="K1341" s="1">
        <f t="shared" si="669"/>
        <v>0</v>
      </c>
      <c r="L1341" s="1">
        <f t="shared" si="670"/>
        <v>22.179181651692176</v>
      </c>
      <c r="M1341" s="1">
        <f t="shared" si="671"/>
        <v>1</v>
      </c>
      <c r="N1341" s="1">
        <f t="shared" si="672"/>
        <v>0</v>
      </c>
      <c r="O1341" s="1">
        <f t="shared" ref="O1341" si="688">F1341</f>
        <v>2.5174922582392965</v>
      </c>
      <c r="P1341" s="1">
        <f t="shared" ref="P1341" ca="1" si="689">L1341+_xlfn.LOGNORM.INV(RAND(),0,0.025*L1341)</f>
        <v>22.903982438646448</v>
      </c>
      <c r="Q1341" s="1">
        <f t="shared" ref="Q1341" ca="1" si="690">0.025*P1341</f>
        <v>0.57259956096616127</v>
      </c>
      <c r="R1341" s="1">
        <f t="shared" ref="R1341" si="691">M1341</f>
        <v>1</v>
      </c>
      <c r="S1341" s="1">
        <f t="shared" ref="S1341" si="692">N1341</f>
        <v>0</v>
      </c>
      <c r="T1341" s="1">
        <v>0.1</v>
      </c>
      <c r="U1341" s="1">
        <v>0.1</v>
      </c>
      <c r="V1341" s="1">
        <f t="shared" si="674"/>
        <v>-9999</v>
      </c>
    </row>
    <row r="1342" spans="2:22" x14ac:dyDescent="0.3">
      <c r="B1342" s="1">
        <v>246</v>
      </c>
      <c r="C1342" s="1">
        <f t="shared" si="681"/>
        <v>3.6726027397261212</v>
      </c>
      <c r="D1342" s="1">
        <f t="shared" si="663"/>
        <v>16.336796085787416</v>
      </c>
      <c r="E1342" s="1">
        <f t="shared" si="673"/>
        <v>548.40500315714735</v>
      </c>
      <c r="F1342" s="1">
        <f t="shared" si="664"/>
        <v>2.5326407828425168</v>
      </c>
      <c r="G1342" s="1">
        <f t="shared" si="665"/>
        <v>0</v>
      </c>
      <c r="H1342" s="1">
        <f t="shared" si="666"/>
        <v>0</v>
      </c>
      <c r="I1342" s="1">
        <f t="shared" si="667"/>
        <v>0</v>
      </c>
      <c r="J1342" s="1">
        <f t="shared" si="668"/>
        <v>22.549418174622243</v>
      </c>
      <c r="K1342" s="1">
        <f t="shared" si="669"/>
        <v>0</v>
      </c>
      <c r="L1342" s="1">
        <f t="shared" si="670"/>
        <v>22.549418174622243</v>
      </c>
      <c r="M1342" s="1">
        <f t="shared" si="671"/>
        <v>1</v>
      </c>
      <c r="N1342" s="1">
        <f t="shared" si="672"/>
        <v>0</v>
      </c>
      <c r="O1342" s="1">
        <f t="shared" ref="O1342:Q1342" si="693">-9999</f>
        <v>-9999</v>
      </c>
      <c r="P1342" s="1">
        <f t="shared" si="693"/>
        <v>-9999</v>
      </c>
      <c r="Q1342" s="1">
        <f t="shared" si="693"/>
        <v>-9999</v>
      </c>
      <c r="R1342" s="1">
        <f t="shared" si="674"/>
        <v>-9999</v>
      </c>
      <c r="S1342" s="1">
        <f t="shared" si="674"/>
        <v>-9999</v>
      </c>
      <c r="T1342" s="1">
        <f t="shared" si="674"/>
        <v>-9999</v>
      </c>
      <c r="U1342" s="1">
        <f t="shared" si="674"/>
        <v>-9999</v>
      </c>
      <c r="V1342" s="1">
        <f t="shared" si="674"/>
        <v>-9999</v>
      </c>
    </row>
    <row r="1343" spans="2:22" x14ac:dyDescent="0.3">
      <c r="B1343" s="1">
        <v>247</v>
      </c>
      <c r="C1343" s="1">
        <f t="shared" si="681"/>
        <v>3.6753424657535185</v>
      </c>
      <c r="D1343" s="1">
        <f t="shared" si="663"/>
        <v>16.260361019658887</v>
      </c>
      <c r="E1343" s="1">
        <f t="shared" si="673"/>
        <v>550.66536417680618</v>
      </c>
      <c r="F1343" s="1">
        <f t="shared" si="664"/>
        <v>2.5479277960682221</v>
      </c>
      <c r="G1343" s="1">
        <f t="shared" si="665"/>
        <v>0</v>
      </c>
      <c r="H1343" s="1">
        <f t="shared" si="666"/>
        <v>0</v>
      </c>
      <c r="I1343" s="1">
        <f t="shared" si="667"/>
        <v>0</v>
      </c>
      <c r="J1343" s="1">
        <f t="shared" si="668"/>
        <v>22.925520740520049</v>
      </c>
      <c r="K1343" s="1">
        <f t="shared" si="669"/>
        <v>0</v>
      </c>
      <c r="L1343" s="1">
        <f t="shared" si="670"/>
        <v>22.925520740520049</v>
      </c>
      <c r="M1343" s="1">
        <f t="shared" si="671"/>
        <v>1</v>
      </c>
      <c r="N1343" s="1">
        <f t="shared" si="672"/>
        <v>0</v>
      </c>
      <c r="O1343" s="1">
        <f t="shared" si="680"/>
        <v>-9999</v>
      </c>
      <c r="P1343" s="1">
        <f t="shared" si="680"/>
        <v>-9999</v>
      </c>
      <c r="Q1343" s="1">
        <f t="shared" si="674"/>
        <v>-9999</v>
      </c>
      <c r="R1343" s="1">
        <f t="shared" si="674"/>
        <v>-9999</v>
      </c>
      <c r="S1343" s="1">
        <f t="shared" si="674"/>
        <v>-9999</v>
      </c>
      <c r="T1343" s="1">
        <f t="shared" si="674"/>
        <v>-9999</v>
      </c>
      <c r="U1343" s="1">
        <f t="shared" si="674"/>
        <v>-9999</v>
      </c>
      <c r="V1343" s="1">
        <f t="shared" si="674"/>
        <v>-9999</v>
      </c>
    </row>
    <row r="1344" spans="2:22" x14ac:dyDescent="0.3">
      <c r="B1344" s="1">
        <v>248</v>
      </c>
      <c r="C1344" s="1">
        <f t="shared" si="681"/>
        <v>3.6780821917809159</v>
      </c>
      <c r="D1344" s="1">
        <f t="shared" si="663"/>
        <v>16.183256159777667</v>
      </c>
      <c r="E1344" s="1">
        <f t="shared" si="673"/>
        <v>552.84862033658385</v>
      </c>
      <c r="F1344" s="1">
        <f t="shared" si="664"/>
        <v>2.5633487680444667</v>
      </c>
      <c r="G1344" s="1">
        <f t="shared" si="665"/>
        <v>0</v>
      </c>
      <c r="H1344" s="1">
        <f t="shared" si="666"/>
        <v>0</v>
      </c>
      <c r="I1344" s="1">
        <f t="shared" si="667"/>
        <v>0</v>
      </c>
      <c r="J1344" s="1">
        <f t="shared" si="668"/>
        <v>23.30743619087659</v>
      </c>
      <c r="K1344" s="1">
        <f t="shared" si="669"/>
        <v>0</v>
      </c>
      <c r="L1344" s="1">
        <f t="shared" si="670"/>
        <v>23.30743619087659</v>
      </c>
      <c r="M1344" s="1">
        <f t="shared" si="671"/>
        <v>1</v>
      </c>
      <c r="N1344" s="1">
        <f t="shared" si="672"/>
        <v>0</v>
      </c>
      <c r="O1344" s="1">
        <f t="shared" si="680"/>
        <v>-9999</v>
      </c>
      <c r="P1344" s="1">
        <f t="shared" si="680"/>
        <v>-9999</v>
      </c>
      <c r="Q1344" s="1">
        <f t="shared" si="674"/>
        <v>-9999</v>
      </c>
      <c r="R1344" s="1">
        <f t="shared" si="674"/>
        <v>-9999</v>
      </c>
      <c r="S1344" s="1">
        <f t="shared" si="674"/>
        <v>-9999</v>
      </c>
      <c r="T1344" s="1">
        <f t="shared" si="674"/>
        <v>-9999</v>
      </c>
      <c r="U1344" s="1">
        <f t="shared" si="674"/>
        <v>-9999</v>
      </c>
      <c r="V1344" s="1">
        <f t="shared" si="674"/>
        <v>-9999</v>
      </c>
    </row>
    <row r="1345" spans="2:22" x14ac:dyDescent="0.3">
      <c r="B1345" s="1">
        <v>249</v>
      </c>
      <c r="C1345" s="1">
        <f t="shared" si="681"/>
        <v>3.6808219178083132</v>
      </c>
      <c r="D1345" s="1">
        <f t="shared" si="663"/>
        <v>16.105504353977775</v>
      </c>
      <c r="E1345" s="1">
        <f t="shared" si="673"/>
        <v>554.95412469056157</v>
      </c>
      <c r="F1345" s="1">
        <f t="shared" si="664"/>
        <v>2.5788991292044448</v>
      </c>
      <c r="G1345" s="1">
        <f t="shared" si="665"/>
        <v>0</v>
      </c>
      <c r="H1345" s="1">
        <f t="shared" si="666"/>
        <v>0</v>
      </c>
      <c r="I1345" s="1">
        <f t="shared" si="667"/>
        <v>0</v>
      </c>
      <c r="J1345" s="1">
        <f t="shared" si="668"/>
        <v>23.69510766514567</v>
      </c>
      <c r="K1345" s="1">
        <f t="shared" si="669"/>
        <v>0</v>
      </c>
      <c r="L1345" s="1">
        <f t="shared" si="670"/>
        <v>23.69510766514567</v>
      </c>
      <c r="M1345" s="1">
        <f t="shared" si="671"/>
        <v>1</v>
      </c>
      <c r="N1345" s="1">
        <f t="shared" si="672"/>
        <v>0</v>
      </c>
      <c r="O1345" s="1">
        <f t="shared" si="680"/>
        <v>-9999</v>
      </c>
      <c r="P1345" s="1">
        <f t="shared" si="680"/>
        <v>-9999</v>
      </c>
      <c r="Q1345" s="1">
        <f t="shared" si="674"/>
        <v>-9999</v>
      </c>
      <c r="R1345" s="1">
        <f t="shared" si="674"/>
        <v>-9999</v>
      </c>
      <c r="S1345" s="1">
        <f t="shared" si="674"/>
        <v>-9999</v>
      </c>
      <c r="T1345" s="1">
        <f t="shared" si="674"/>
        <v>-9999</v>
      </c>
      <c r="U1345" s="1">
        <f t="shared" si="674"/>
        <v>-9999</v>
      </c>
      <c r="V1345" s="1">
        <f t="shared" si="674"/>
        <v>-9999</v>
      </c>
    </row>
    <row r="1346" spans="2:22" x14ac:dyDescent="0.3">
      <c r="B1346" s="1">
        <v>250</v>
      </c>
      <c r="C1346" s="1">
        <f t="shared" si="681"/>
        <v>3.6835616438357106</v>
      </c>
      <c r="D1346" s="1">
        <f t="shared" si="663"/>
        <v>16.02712864179728</v>
      </c>
      <c r="E1346" s="1">
        <f t="shared" si="673"/>
        <v>556.98125333235885</v>
      </c>
      <c r="F1346" s="1">
        <f t="shared" si="664"/>
        <v>2.594574271640544</v>
      </c>
      <c r="G1346" s="1">
        <f t="shared" si="665"/>
        <v>0</v>
      </c>
      <c r="H1346" s="1">
        <f t="shared" si="666"/>
        <v>0</v>
      </c>
      <c r="I1346" s="1">
        <f t="shared" si="667"/>
        <v>0</v>
      </c>
      <c r="J1346" s="1">
        <f t="shared" si="668"/>
        <v>24.088474560944061</v>
      </c>
      <c r="K1346" s="1">
        <f t="shared" si="669"/>
        <v>0</v>
      </c>
      <c r="L1346" s="1">
        <f t="shared" si="670"/>
        <v>24.088474560944061</v>
      </c>
      <c r="M1346" s="1">
        <f t="shared" si="671"/>
        <v>1</v>
      </c>
      <c r="N1346" s="1">
        <f t="shared" si="672"/>
        <v>0</v>
      </c>
      <c r="O1346" s="1">
        <f t="shared" si="680"/>
        <v>-9999</v>
      </c>
      <c r="P1346" s="1">
        <f t="shared" si="680"/>
        <v>-9999</v>
      </c>
      <c r="Q1346" s="1">
        <f t="shared" si="674"/>
        <v>-9999</v>
      </c>
      <c r="R1346" s="1">
        <f t="shared" si="674"/>
        <v>-9999</v>
      </c>
      <c r="S1346" s="1">
        <f t="shared" si="674"/>
        <v>-9999</v>
      </c>
      <c r="T1346" s="1">
        <f t="shared" si="674"/>
        <v>-9999</v>
      </c>
      <c r="U1346" s="1">
        <f t="shared" si="674"/>
        <v>-9999</v>
      </c>
      <c r="V1346" s="1">
        <f t="shared" si="674"/>
        <v>-9999</v>
      </c>
    </row>
    <row r="1347" spans="2:22" x14ac:dyDescent="0.3">
      <c r="B1347" s="1">
        <v>251</v>
      </c>
      <c r="C1347" s="1">
        <f t="shared" si="681"/>
        <v>3.686301369863108</v>
      </c>
      <c r="D1347" s="1">
        <f t="shared" ref="D1347:D1410" si="694">14-5*COS(2*PI()*C1347)</f>
        <v>15.948152247651215</v>
      </c>
      <c r="E1347" s="1">
        <f t="shared" si="673"/>
        <v>558.9294055800101</v>
      </c>
      <c r="F1347" s="1">
        <f t="shared" ref="F1347:F1410" si="695">3+COS(2*PI()*C1347)</f>
        <v>2.6103695504697568</v>
      </c>
      <c r="G1347" s="1">
        <f t="shared" ref="G1347:G1410" si="696">IF(AND(B1347&gt;=A$20,B1347&lt;=A$26),1,0)</f>
        <v>0</v>
      </c>
      <c r="H1347" s="1">
        <f t="shared" ref="H1347:H1410" si="697">IF(G1347=0,0,((B1347-A$20)/(A$22-A$20))^A$28*((A$26-B1347)/(A$26-A$22)))</f>
        <v>0</v>
      </c>
      <c r="I1347" s="1">
        <f t="shared" ref="I1347:I1410" si="698">H1347*A$30</f>
        <v>0</v>
      </c>
      <c r="J1347" s="1">
        <f t="shared" ref="J1347:J1410" si="699">(A$2*SQRT(A$4)/A$6)*(F1347-A$8)^A$10</f>
        <v>24.487472498254121</v>
      </c>
      <c r="K1347" s="1">
        <f t="shared" ref="K1347:K1410" si="700">(I1347*(F1347-A$8)^(1/3))/(8*9.81*A$6^2)</f>
        <v>0</v>
      </c>
      <c r="L1347" s="1">
        <f t="shared" ref="L1347:L1410" si="701">J1347/SQRT(1+K1347)</f>
        <v>24.487472498254121</v>
      </c>
      <c r="M1347" s="1">
        <f t="shared" ref="M1347:M1410" si="702">COS(H1347*PI())</f>
        <v>1</v>
      </c>
      <c r="N1347" s="1">
        <f t="shared" ref="N1347:N1410" si="703">IF(B1347&lt;A$22,SIN(PI()*H1347),-SIN(PI()*H1347))</f>
        <v>0</v>
      </c>
      <c r="O1347" s="1">
        <f t="shared" si="680"/>
        <v>-9999</v>
      </c>
      <c r="P1347" s="1">
        <f t="shared" si="680"/>
        <v>-9999</v>
      </c>
      <c r="Q1347" s="1">
        <f t="shared" si="674"/>
        <v>-9999</v>
      </c>
      <c r="R1347" s="1">
        <f t="shared" si="674"/>
        <v>-9999</v>
      </c>
      <c r="S1347" s="1">
        <f t="shared" si="674"/>
        <v>-9999</v>
      </c>
      <c r="T1347" s="1">
        <f t="shared" si="674"/>
        <v>-9999</v>
      </c>
      <c r="U1347" s="1">
        <f t="shared" si="674"/>
        <v>-9999</v>
      </c>
      <c r="V1347" s="1">
        <f t="shared" si="674"/>
        <v>-9999</v>
      </c>
    </row>
    <row r="1348" spans="2:22" x14ac:dyDescent="0.3">
      <c r="B1348" s="1">
        <v>252</v>
      </c>
      <c r="C1348" s="1">
        <f t="shared" si="681"/>
        <v>3.6890410958905053</v>
      </c>
      <c r="D1348" s="1">
        <f t="shared" si="694"/>
        <v>15.868598573949605</v>
      </c>
      <c r="E1348" s="1">
        <f t="shared" ref="E1348:E1411" si="704">IF(D1348&lt;=A$12,0,E1347+D1348-A$12)</f>
        <v>560.79800415395971</v>
      </c>
      <c r="F1348" s="1">
        <f t="shared" si="695"/>
        <v>2.6262802852100791</v>
      </c>
      <c r="G1348" s="1">
        <f t="shared" si="696"/>
        <v>0</v>
      </c>
      <c r="H1348" s="1">
        <f t="shared" si="697"/>
        <v>0</v>
      </c>
      <c r="I1348" s="1">
        <f t="shared" si="698"/>
        <v>0</v>
      </c>
      <c r="J1348" s="1">
        <f t="shared" si="699"/>
        <v>24.892033287662827</v>
      </c>
      <c r="K1348" s="1">
        <f t="shared" si="700"/>
        <v>0</v>
      </c>
      <c r="L1348" s="1">
        <f t="shared" si="701"/>
        <v>24.892033287662827</v>
      </c>
      <c r="M1348" s="1">
        <f t="shared" si="702"/>
        <v>1</v>
      </c>
      <c r="N1348" s="1">
        <f t="shared" si="703"/>
        <v>0</v>
      </c>
      <c r="O1348" s="1">
        <f t="shared" si="680"/>
        <v>-9999</v>
      </c>
      <c r="P1348" s="1">
        <f t="shared" si="680"/>
        <v>-9999</v>
      </c>
      <c r="Q1348" s="1">
        <f t="shared" si="674"/>
        <v>-9999</v>
      </c>
      <c r="R1348" s="1">
        <f t="shared" si="674"/>
        <v>-9999</v>
      </c>
      <c r="S1348" s="1">
        <f t="shared" si="674"/>
        <v>-9999</v>
      </c>
      <c r="T1348" s="1">
        <f t="shared" si="674"/>
        <v>-9999</v>
      </c>
      <c r="U1348" s="1">
        <f t="shared" si="674"/>
        <v>-9999</v>
      </c>
      <c r="V1348" s="1">
        <f t="shared" si="674"/>
        <v>-9999</v>
      </c>
    </row>
    <row r="1349" spans="2:22" x14ac:dyDescent="0.3">
      <c r="B1349" s="1">
        <v>253</v>
      </c>
      <c r="C1349" s="1">
        <f t="shared" si="681"/>
        <v>3.6917808219179027</v>
      </c>
      <c r="D1349" s="1">
        <f t="shared" si="694"/>
        <v>15.788491194162853</v>
      </c>
      <c r="E1349" s="1">
        <f t="shared" si="704"/>
        <v>562.58649534812253</v>
      </c>
      <c r="F1349" s="1">
        <f t="shared" si="695"/>
        <v>2.6423017611674293</v>
      </c>
      <c r="G1349" s="1">
        <f t="shared" si="696"/>
        <v>0</v>
      </c>
      <c r="H1349" s="1">
        <f t="shared" si="697"/>
        <v>0</v>
      </c>
      <c r="I1349" s="1">
        <f t="shared" si="698"/>
        <v>0</v>
      </c>
      <c r="J1349" s="1">
        <f t="shared" si="699"/>
        <v>25.302084902664284</v>
      </c>
      <c r="K1349" s="1">
        <f t="shared" si="700"/>
        <v>0</v>
      </c>
      <c r="L1349" s="1">
        <f t="shared" si="701"/>
        <v>25.302084902664284</v>
      </c>
      <c r="M1349" s="1">
        <f t="shared" si="702"/>
        <v>1</v>
      </c>
      <c r="N1349" s="1">
        <f t="shared" si="703"/>
        <v>0</v>
      </c>
      <c r="O1349" s="1">
        <f t="shared" si="680"/>
        <v>-9999</v>
      </c>
      <c r="P1349" s="1">
        <f t="shared" si="680"/>
        <v>-9999</v>
      </c>
      <c r="Q1349" s="1">
        <f t="shared" si="674"/>
        <v>-9999</v>
      </c>
      <c r="R1349" s="1">
        <f t="shared" si="674"/>
        <v>-9999</v>
      </c>
      <c r="S1349" s="1">
        <f t="shared" si="674"/>
        <v>-9999</v>
      </c>
      <c r="T1349" s="1">
        <f t="shared" si="674"/>
        <v>-9999</v>
      </c>
      <c r="U1349" s="1">
        <f t="shared" si="674"/>
        <v>-9999</v>
      </c>
      <c r="V1349" s="1">
        <f t="shared" si="674"/>
        <v>-9999</v>
      </c>
    </row>
    <row r="1350" spans="2:22" x14ac:dyDescent="0.3">
      <c r="B1350" s="1">
        <v>254</v>
      </c>
      <c r="C1350" s="1">
        <f t="shared" si="681"/>
        <v>3.6945205479453</v>
      </c>
      <c r="D1350" s="1">
        <f t="shared" si="694"/>
        <v>15.707853845836489</v>
      </c>
      <c r="E1350" s="1">
        <f t="shared" si="704"/>
        <v>564.29434919395896</v>
      </c>
      <c r="F1350" s="1">
        <f t="shared" si="695"/>
        <v>2.6584292308327022</v>
      </c>
      <c r="G1350" s="1">
        <f t="shared" si="696"/>
        <v>0</v>
      </c>
      <c r="H1350" s="1">
        <f t="shared" si="697"/>
        <v>0</v>
      </c>
      <c r="I1350" s="1">
        <f t="shared" si="698"/>
        <v>0</v>
      </c>
      <c r="J1350" s="1">
        <f t="shared" si="699"/>
        <v>25.717551456050202</v>
      </c>
      <c r="K1350" s="1">
        <f t="shared" si="700"/>
        <v>0</v>
      </c>
      <c r="L1350" s="1">
        <f t="shared" si="701"/>
        <v>25.717551456050202</v>
      </c>
      <c r="M1350" s="1">
        <f t="shared" si="702"/>
        <v>1</v>
      </c>
      <c r="N1350" s="1">
        <f t="shared" si="703"/>
        <v>0</v>
      </c>
      <c r="O1350" s="1">
        <f t="shared" si="680"/>
        <v>-9999</v>
      </c>
      <c r="P1350" s="1">
        <f t="shared" si="680"/>
        <v>-9999</v>
      </c>
      <c r="Q1350" s="1">
        <f t="shared" si="674"/>
        <v>-9999</v>
      </c>
      <c r="R1350" s="1">
        <f t="shared" si="674"/>
        <v>-9999</v>
      </c>
      <c r="S1350" s="1">
        <f t="shared" si="674"/>
        <v>-9999</v>
      </c>
      <c r="T1350" s="1">
        <f t="shared" si="674"/>
        <v>-9999</v>
      </c>
      <c r="U1350" s="1">
        <f t="shared" si="674"/>
        <v>-9999</v>
      </c>
      <c r="V1350" s="1">
        <f t="shared" si="674"/>
        <v>-9999</v>
      </c>
    </row>
    <row r="1351" spans="2:22" x14ac:dyDescent="0.3">
      <c r="B1351" s="1">
        <v>255</v>
      </c>
      <c r="C1351" s="1">
        <f t="shared" si="681"/>
        <v>3.6972602739726974</v>
      </c>
      <c r="D1351" s="1">
        <f t="shared" si="694"/>
        <v>15.626710423557098</v>
      </c>
      <c r="E1351" s="1">
        <f t="shared" si="704"/>
        <v>565.92105961751611</v>
      </c>
      <c r="F1351" s="1">
        <f t="shared" si="695"/>
        <v>2.6746579152885803</v>
      </c>
      <c r="G1351" s="1">
        <f t="shared" si="696"/>
        <v>0</v>
      </c>
      <c r="H1351" s="1">
        <f t="shared" si="697"/>
        <v>0</v>
      </c>
      <c r="I1351" s="1">
        <f t="shared" si="698"/>
        <v>0</v>
      </c>
      <c r="J1351" s="1">
        <f t="shared" si="699"/>
        <v>26.138353180409002</v>
      </c>
      <c r="K1351" s="1">
        <f t="shared" si="700"/>
        <v>0</v>
      </c>
      <c r="L1351" s="1">
        <f t="shared" si="701"/>
        <v>26.138353180409002</v>
      </c>
      <c r="M1351" s="1">
        <f t="shared" si="702"/>
        <v>1</v>
      </c>
      <c r="N1351" s="1">
        <f t="shared" si="703"/>
        <v>0</v>
      </c>
      <c r="O1351" s="1">
        <f t="shared" si="680"/>
        <v>-9999</v>
      </c>
      <c r="P1351" s="1">
        <f t="shared" si="680"/>
        <v>-9999</v>
      </c>
      <c r="Q1351" s="1">
        <f t="shared" si="674"/>
        <v>-9999</v>
      </c>
      <c r="R1351" s="1">
        <f t="shared" si="674"/>
        <v>-9999</v>
      </c>
      <c r="S1351" s="1">
        <f t="shared" si="674"/>
        <v>-9999</v>
      </c>
      <c r="T1351" s="1">
        <f t="shared" si="674"/>
        <v>-9999</v>
      </c>
      <c r="U1351" s="1">
        <f t="shared" si="674"/>
        <v>-9999</v>
      </c>
      <c r="V1351" s="1">
        <f t="shared" si="674"/>
        <v>-9999</v>
      </c>
    </row>
    <row r="1352" spans="2:22" x14ac:dyDescent="0.3">
      <c r="B1352" s="1">
        <v>256</v>
      </c>
      <c r="C1352" s="1">
        <f t="shared" si="681"/>
        <v>3.7000000000000948</v>
      </c>
      <c r="D1352" s="1">
        <f t="shared" si="694"/>
        <v>15.545084971871903</v>
      </c>
      <c r="E1352" s="1">
        <f t="shared" si="704"/>
        <v>567.46614458938802</v>
      </c>
      <c r="F1352" s="1">
        <f t="shared" si="695"/>
        <v>2.6909830056256192</v>
      </c>
      <c r="G1352" s="1">
        <f t="shared" si="696"/>
        <v>0</v>
      </c>
      <c r="H1352" s="1">
        <f t="shared" si="697"/>
        <v>0</v>
      </c>
      <c r="I1352" s="1">
        <f t="shared" si="698"/>
        <v>0</v>
      </c>
      <c r="J1352" s="1">
        <f t="shared" si="699"/>
        <v>26.564406412746823</v>
      </c>
      <c r="K1352" s="1">
        <f t="shared" si="700"/>
        <v>0</v>
      </c>
      <c r="L1352" s="1">
        <f t="shared" si="701"/>
        <v>26.564406412746823</v>
      </c>
      <c r="M1352" s="1">
        <f t="shared" si="702"/>
        <v>1</v>
      </c>
      <c r="N1352" s="1">
        <f t="shared" si="703"/>
        <v>0</v>
      </c>
      <c r="O1352" s="1">
        <f t="shared" si="680"/>
        <v>-9999</v>
      </c>
      <c r="P1352" s="1">
        <f t="shared" si="680"/>
        <v>-9999</v>
      </c>
      <c r="Q1352" s="1">
        <f t="shared" si="674"/>
        <v>-9999</v>
      </c>
      <c r="R1352" s="1">
        <f t="shared" si="674"/>
        <v>-9999</v>
      </c>
      <c r="S1352" s="1">
        <f t="shared" si="674"/>
        <v>-9999</v>
      </c>
      <c r="T1352" s="1">
        <f t="shared" si="674"/>
        <v>-9999</v>
      </c>
      <c r="U1352" s="1">
        <f t="shared" si="674"/>
        <v>-9999</v>
      </c>
      <c r="V1352" s="1">
        <f t="shared" si="674"/>
        <v>-9999</v>
      </c>
    </row>
    <row r="1353" spans="2:22" x14ac:dyDescent="0.3">
      <c r="B1353" s="1">
        <v>257</v>
      </c>
      <c r="C1353" s="1">
        <f t="shared" si="681"/>
        <v>3.7027397260274921</v>
      </c>
      <c r="D1353" s="1">
        <f t="shared" si="694"/>
        <v>15.463001678163895</v>
      </c>
      <c r="E1353" s="1">
        <f t="shared" si="704"/>
        <v>568.92914626755191</v>
      </c>
      <c r="F1353" s="1">
        <f t="shared" si="695"/>
        <v>2.7073996643672209</v>
      </c>
      <c r="G1353" s="1">
        <f t="shared" si="696"/>
        <v>0</v>
      </c>
      <c r="H1353" s="1">
        <f t="shared" si="697"/>
        <v>0</v>
      </c>
      <c r="I1353" s="1">
        <f t="shared" si="698"/>
        <v>0</v>
      </c>
      <c r="J1353" s="1">
        <f t="shared" si="699"/>
        <v>26.995623583242409</v>
      </c>
      <c r="K1353" s="1">
        <f t="shared" si="700"/>
        <v>0</v>
      </c>
      <c r="L1353" s="1">
        <f t="shared" si="701"/>
        <v>26.995623583242409</v>
      </c>
      <c r="M1353" s="1">
        <f t="shared" si="702"/>
        <v>1</v>
      </c>
      <c r="N1353" s="1">
        <f t="shared" si="703"/>
        <v>0</v>
      </c>
      <c r="O1353" s="1">
        <f t="shared" si="680"/>
        <v>-9999</v>
      </c>
      <c r="P1353" s="1">
        <f t="shared" si="680"/>
        <v>-9999</v>
      </c>
      <c r="Q1353" s="1">
        <f t="shared" si="674"/>
        <v>-9999</v>
      </c>
      <c r="R1353" s="1">
        <f t="shared" si="674"/>
        <v>-9999</v>
      </c>
      <c r="S1353" s="1">
        <f t="shared" si="674"/>
        <v>-9999</v>
      </c>
      <c r="T1353" s="1">
        <f t="shared" si="674"/>
        <v>-9999</v>
      </c>
      <c r="U1353" s="1">
        <f t="shared" si="674"/>
        <v>-9999</v>
      </c>
      <c r="V1353" s="1">
        <f t="shared" si="674"/>
        <v>-9999</v>
      </c>
    </row>
    <row r="1354" spans="2:22" x14ac:dyDescent="0.3">
      <c r="B1354" s="1">
        <v>258</v>
      </c>
      <c r="C1354" s="1">
        <f t="shared" si="681"/>
        <v>3.7054794520548895</v>
      </c>
      <c r="D1354" s="1">
        <f t="shared" si="694"/>
        <v>15.380484865484485</v>
      </c>
      <c r="E1354" s="1">
        <f t="shared" si="704"/>
        <v>570.30963113303642</v>
      </c>
      <c r="F1354" s="1">
        <f t="shared" si="695"/>
        <v>2.7239030269031028</v>
      </c>
      <c r="G1354" s="1">
        <f t="shared" si="696"/>
        <v>0</v>
      </c>
      <c r="H1354" s="1">
        <f t="shared" si="697"/>
        <v>0</v>
      </c>
      <c r="I1354" s="1">
        <f t="shared" si="698"/>
        <v>0</v>
      </c>
      <c r="J1354" s="1">
        <f t="shared" si="699"/>
        <v>27.431913208143314</v>
      </c>
      <c r="K1354" s="1">
        <f t="shared" si="700"/>
        <v>0</v>
      </c>
      <c r="L1354" s="1">
        <f t="shared" si="701"/>
        <v>27.431913208143314</v>
      </c>
      <c r="M1354" s="1">
        <f t="shared" si="702"/>
        <v>1</v>
      </c>
      <c r="N1354" s="1">
        <f t="shared" si="703"/>
        <v>0</v>
      </c>
      <c r="O1354" s="1">
        <f t="shared" si="680"/>
        <v>-9999</v>
      </c>
      <c r="P1354" s="1">
        <f t="shared" si="680"/>
        <v>-9999</v>
      </c>
      <c r="Q1354" s="1">
        <f t="shared" si="674"/>
        <v>-9999</v>
      </c>
      <c r="R1354" s="1">
        <f t="shared" si="674"/>
        <v>-9999</v>
      </c>
      <c r="S1354" s="1">
        <f t="shared" si="674"/>
        <v>-9999</v>
      </c>
      <c r="T1354" s="1">
        <f t="shared" si="674"/>
        <v>-9999</v>
      </c>
      <c r="U1354" s="1">
        <f t="shared" si="674"/>
        <v>-9999</v>
      </c>
      <c r="V1354" s="1">
        <f t="shared" si="674"/>
        <v>-9999</v>
      </c>
    </row>
    <row r="1355" spans="2:22" x14ac:dyDescent="0.3">
      <c r="B1355" s="1">
        <v>259</v>
      </c>
      <c r="C1355" s="1">
        <f t="shared" si="681"/>
        <v>3.7082191780822868</v>
      </c>
      <c r="D1355" s="1">
        <f t="shared" si="694"/>
        <v>15.297558985346111</v>
      </c>
      <c r="E1355" s="1">
        <f t="shared" si="704"/>
        <v>571.6071901183825</v>
      </c>
      <c r="F1355" s="1">
        <f t="shared" si="695"/>
        <v>2.7404882029307776</v>
      </c>
      <c r="G1355" s="1">
        <f t="shared" si="696"/>
        <v>0</v>
      </c>
      <c r="H1355" s="1">
        <f t="shared" si="697"/>
        <v>0</v>
      </c>
      <c r="I1355" s="1">
        <f t="shared" si="698"/>
        <v>0</v>
      </c>
      <c r="J1355" s="1">
        <f t="shared" si="699"/>
        <v>27.873179886804515</v>
      </c>
      <c r="K1355" s="1">
        <f t="shared" si="700"/>
        <v>0</v>
      </c>
      <c r="L1355" s="1">
        <f t="shared" si="701"/>
        <v>27.873179886804515</v>
      </c>
      <c r="M1355" s="1">
        <f t="shared" si="702"/>
        <v>1</v>
      </c>
      <c r="N1355" s="1">
        <f t="shared" si="703"/>
        <v>0</v>
      </c>
      <c r="O1355" s="1">
        <f t="shared" si="680"/>
        <v>-9999</v>
      </c>
      <c r="P1355" s="1">
        <f t="shared" si="680"/>
        <v>-9999</v>
      </c>
      <c r="Q1355" s="1">
        <f t="shared" si="674"/>
        <v>-9999</v>
      </c>
      <c r="R1355" s="1">
        <f t="shared" si="674"/>
        <v>-9999</v>
      </c>
      <c r="S1355" s="1">
        <f t="shared" si="674"/>
        <v>-9999</v>
      </c>
      <c r="T1355" s="1">
        <f t="shared" si="674"/>
        <v>-9999</v>
      </c>
      <c r="U1355" s="1">
        <f t="shared" si="674"/>
        <v>-9999</v>
      </c>
      <c r="V1355" s="1">
        <f t="shared" ref="V1355:V1418" si="705">-9999</f>
        <v>-9999</v>
      </c>
    </row>
    <row r="1356" spans="2:22" x14ac:dyDescent="0.3">
      <c r="B1356" s="1">
        <v>260</v>
      </c>
      <c r="C1356" s="1">
        <f t="shared" si="681"/>
        <v>3.7109589041096842</v>
      </c>
      <c r="D1356" s="1">
        <f t="shared" si="694"/>
        <v>15.21424861047678</v>
      </c>
      <c r="E1356" s="1">
        <f t="shared" si="704"/>
        <v>572.82143872885933</v>
      </c>
      <c r="F1356" s="1">
        <f t="shared" si="695"/>
        <v>2.757150277904644</v>
      </c>
      <c r="G1356" s="1">
        <f t="shared" si="696"/>
        <v>0</v>
      </c>
      <c r="H1356" s="1">
        <f t="shared" si="697"/>
        <v>0</v>
      </c>
      <c r="I1356" s="1">
        <f t="shared" si="698"/>
        <v>0</v>
      </c>
      <c r="J1356" s="1">
        <f t="shared" si="699"/>
        <v>28.319324302868736</v>
      </c>
      <c r="K1356" s="1">
        <f t="shared" si="700"/>
        <v>0</v>
      </c>
      <c r="L1356" s="1">
        <f t="shared" si="701"/>
        <v>28.319324302868736</v>
      </c>
      <c r="M1356" s="1">
        <f t="shared" si="702"/>
        <v>1</v>
      </c>
      <c r="N1356" s="1">
        <f t="shared" si="703"/>
        <v>0</v>
      </c>
      <c r="O1356" s="1">
        <f t="shared" si="680"/>
        <v>-9999</v>
      </c>
      <c r="P1356" s="1">
        <f t="shared" si="680"/>
        <v>-9999</v>
      </c>
      <c r="Q1356" s="1">
        <f t="shared" ref="Q1356:U1410" si="706">-9999</f>
        <v>-9999</v>
      </c>
      <c r="R1356" s="1">
        <f t="shared" si="706"/>
        <v>-9999</v>
      </c>
      <c r="S1356" s="1">
        <f t="shared" si="706"/>
        <v>-9999</v>
      </c>
      <c r="T1356" s="1">
        <f t="shared" si="706"/>
        <v>-9999</v>
      </c>
      <c r="U1356" s="1">
        <f t="shared" si="706"/>
        <v>-9999</v>
      </c>
      <c r="V1356" s="1">
        <f t="shared" si="705"/>
        <v>-9999</v>
      </c>
    </row>
    <row r="1357" spans="2:22" x14ac:dyDescent="0.3">
      <c r="B1357" s="1">
        <v>261</v>
      </c>
      <c r="C1357" s="1">
        <f t="shared" si="681"/>
        <v>3.7136986301370816</v>
      </c>
      <c r="D1357" s="1">
        <f t="shared" si="694"/>
        <v>15.130578427538534</v>
      </c>
      <c r="E1357" s="1">
        <f t="shared" si="704"/>
        <v>573.95201715639791</v>
      </c>
      <c r="F1357" s="1">
        <f t="shared" si="695"/>
        <v>2.7738843144922933</v>
      </c>
      <c r="G1357" s="1">
        <f t="shared" si="696"/>
        <v>0</v>
      </c>
      <c r="H1357" s="1">
        <f t="shared" si="697"/>
        <v>0</v>
      </c>
      <c r="I1357" s="1">
        <f t="shared" si="698"/>
        <v>0</v>
      </c>
      <c r="J1357" s="1">
        <f t="shared" si="699"/>
        <v>28.770243229584157</v>
      </c>
      <c r="K1357" s="1">
        <f t="shared" si="700"/>
        <v>0</v>
      </c>
      <c r="L1357" s="1">
        <f t="shared" si="701"/>
        <v>28.770243229584157</v>
      </c>
      <c r="M1357" s="1">
        <f t="shared" si="702"/>
        <v>1</v>
      </c>
      <c r="N1357" s="1">
        <f t="shared" si="703"/>
        <v>0</v>
      </c>
      <c r="O1357" s="1">
        <f t="shared" si="680"/>
        <v>-9999</v>
      </c>
      <c r="P1357" s="1">
        <f t="shared" si="680"/>
        <v>-9999</v>
      </c>
      <c r="Q1357" s="1">
        <f t="shared" si="706"/>
        <v>-9999</v>
      </c>
      <c r="R1357" s="1">
        <f t="shared" si="706"/>
        <v>-9999</v>
      </c>
      <c r="S1357" s="1">
        <f t="shared" si="706"/>
        <v>-9999</v>
      </c>
      <c r="T1357" s="1">
        <f t="shared" si="706"/>
        <v>-9999</v>
      </c>
      <c r="U1357" s="1">
        <f t="shared" si="706"/>
        <v>-9999</v>
      </c>
      <c r="V1357" s="1">
        <f t="shared" si="705"/>
        <v>-9999</v>
      </c>
    </row>
    <row r="1358" spans="2:22" x14ac:dyDescent="0.3">
      <c r="B1358" s="1">
        <v>262</v>
      </c>
      <c r="C1358" s="1">
        <f t="shared" si="681"/>
        <v>3.7164383561644789</v>
      </c>
      <c r="D1358" s="1">
        <f t="shared" si="694"/>
        <v>15.04657322981231</v>
      </c>
      <c r="E1358" s="1">
        <f t="shared" si="704"/>
        <v>574.99859038621025</v>
      </c>
      <c r="F1358" s="1">
        <f t="shared" si="695"/>
        <v>2.7906853540375378</v>
      </c>
      <c r="G1358" s="1">
        <f t="shared" si="696"/>
        <v>0</v>
      </c>
      <c r="H1358" s="1">
        <f t="shared" si="697"/>
        <v>0</v>
      </c>
      <c r="I1358" s="1">
        <f t="shared" si="698"/>
        <v>0</v>
      </c>
      <c r="J1358" s="1">
        <f t="shared" si="699"/>
        <v>29.225829539248455</v>
      </c>
      <c r="K1358" s="1">
        <f t="shared" si="700"/>
        <v>0</v>
      </c>
      <c r="L1358" s="1">
        <f t="shared" si="701"/>
        <v>29.225829539248455</v>
      </c>
      <c r="M1358" s="1">
        <f t="shared" si="702"/>
        <v>1</v>
      </c>
      <c r="N1358" s="1">
        <f t="shared" si="703"/>
        <v>0</v>
      </c>
      <c r="O1358" s="1">
        <f t="shared" si="680"/>
        <v>-9999</v>
      </c>
      <c r="P1358" s="1">
        <f t="shared" si="680"/>
        <v>-9999</v>
      </c>
      <c r="Q1358" s="1">
        <f t="shared" si="706"/>
        <v>-9999</v>
      </c>
      <c r="R1358" s="1">
        <f t="shared" si="706"/>
        <v>-9999</v>
      </c>
      <c r="S1358" s="1">
        <f t="shared" si="706"/>
        <v>-9999</v>
      </c>
      <c r="T1358" s="1">
        <f t="shared" si="706"/>
        <v>-9999</v>
      </c>
      <c r="U1358" s="1">
        <f t="shared" si="706"/>
        <v>-9999</v>
      </c>
      <c r="V1358" s="1">
        <f t="shared" si="705"/>
        <v>-9999</v>
      </c>
    </row>
    <row r="1359" spans="2:22" x14ac:dyDescent="0.3">
      <c r="B1359" s="1">
        <v>263</v>
      </c>
      <c r="C1359" s="1">
        <f t="shared" si="681"/>
        <v>3.7191780821918763</v>
      </c>
      <c r="D1359" s="1">
        <f t="shared" si="694"/>
        <v>14.962257909851209</v>
      </c>
      <c r="E1359" s="1">
        <f t="shared" si="704"/>
        <v>575.9608482960615</v>
      </c>
      <c r="F1359" s="1">
        <f t="shared" si="695"/>
        <v>2.8075484180297581</v>
      </c>
      <c r="G1359" s="1">
        <f t="shared" si="696"/>
        <v>0</v>
      </c>
      <c r="H1359" s="1">
        <f t="shared" si="697"/>
        <v>0</v>
      </c>
      <c r="I1359" s="1">
        <f t="shared" si="698"/>
        <v>0</v>
      </c>
      <c r="J1359" s="1">
        <f t="shared" si="699"/>
        <v>29.685972216767144</v>
      </c>
      <c r="K1359" s="1">
        <f t="shared" si="700"/>
        <v>0</v>
      </c>
      <c r="L1359" s="1">
        <f t="shared" si="701"/>
        <v>29.685972216767144</v>
      </c>
      <c r="M1359" s="1">
        <f t="shared" si="702"/>
        <v>1</v>
      </c>
      <c r="N1359" s="1">
        <f t="shared" si="703"/>
        <v>0</v>
      </c>
      <c r="O1359" s="1">
        <f t="shared" si="680"/>
        <v>-9999</v>
      </c>
      <c r="P1359" s="1">
        <f t="shared" si="680"/>
        <v>-9999</v>
      </c>
      <c r="Q1359" s="1">
        <f t="shared" si="706"/>
        <v>-9999</v>
      </c>
      <c r="R1359" s="1">
        <f t="shared" si="706"/>
        <v>-9999</v>
      </c>
      <c r="S1359" s="1">
        <f t="shared" si="706"/>
        <v>-9999</v>
      </c>
      <c r="T1359" s="1">
        <f t="shared" si="706"/>
        <v>-9999</v>
      </c>
      <c r="U1359" s="1">
        <f t="shared" si="706"/>
        <v>-9999</v>
      </c>
      <c r="V1359" s="1">
        <f t="shared" si="705"/>
        <v>-9999</v>
      </c>
    </row>
    <row r="1360" spans="2:22" x14ac:dyDescent="0.3">
      <c r="B1360" s="1">
        <v>264</v>
      </c>
      <c r="C1360" s="1">
        <f t="shared" si="681"/>
        <v>3.7219178082192736</v>
      </c>
      <c r="D1360" s="1">
        <f t="shared" si="694"/>
        <v>14.877657452104193</v>
      </c>
      <c r="E1360" s="1">
        <f t="shared" si="704"/>
        <v>576.83850574816574</v>
      </c>
      <c r="F1360" s="1">
        <f t="shared" si="695"/>
        <v>2.8244685095791615</v>
      </c>
      <c r="G1360" s="1">
        <f t="shared" si="696"/>
        <v>0</v>
      </c>
      <c r="H1360" s="1">
        <f t="shared" si="697"/>
        <v>0</v>
      </c>
      <c r="I1360" s="1">
        <f t="shared" si="698"/>
        <v>0</v>
      </c>
      <c r="J1360" s="1">
        <f t="shared" si="699"/>
        <v>30.150556377310068</v>
      </c>
      <c r="K1360" s="1">
        <f t="shared" si="700"/>
        <v>0</v>
      </c>
      <c r="L1360" s="1">
        <f t="shared" si="701"/>
        <v>30.150556377310068</v>
      </c>
      <c r="M1360" s="1">
        <f t="shared" si="702"/>
        <v>1</v>
      </c>
      <c r="N1360" s="1">
        <f t="shared" si="703"/>
        <v>0</v>
      </c>
      <c r="O1360" s="1">
        <f t="shared" si="680"/>
        <v>-9999</v>
      </c>
      <c r="P1360" s="1">
        <f t="shared" si="680"/>
        <v>-9999</v>
      </c>
      <c r="Q1360" s="1">
        <f t="shared" si="706"/>
        <v>-9999</v>
      </c>
      <c r="R1360" s="1">
        <f t="shared" si="706"/>
        <v>-9999</v>
      </c>
      <c r="S1360" s="1">
        <f t="shared" si="706"/>
        <v>-9999</v>
      </c>
      <c r="T1360" s="1">
        <f t="shared" si="706"/>
        <v>-9999</v>
      </c>
      <c r="U1360" s="1">
        <f t="shared" si="706"/>
        <v>-9999</v>
      </c>
      <c r="V1360" s="1">
        <f t="shared" si="705"/>
        <v>-9999</v>
      </c>
    </row>
    <row r="1361" spans="2:22" x14ac:dyDescent="0.3">
      <c r="B1361" s="1">
        <v>265</v>
      </c>
      <c r="C1361" s="1">
        <f t="shared" si="681"/>
        <v>3.724657534246671</v>
      </c>
      <c r="D1361" s="1">
        <f t="shared" si="694"/>
        <v>14.792796925512702</v>
      </c>
      <c r="E1361" s="1">
        <f t="shared" si="704"/>
        <v>577.63130267367842</v>
      </c>
      <c r="F1361" s="1">
        <f t="shared" si="695"/>
        <v>2.8414406148974596</v>
      </c>
      <c r="G1361" s="1">
        <f t="shared" si="696"/>
        <v>0</v>
      </c>
      <c r="H1361" s="1">
        <f t="shared" si="697"/>
        <v>0</v>
      </c>
      <c r="I1361" s="1">
        <f t="shared" si="698"/>
        <v>0</v>
      </c>
      <c r="J1361" s="1">
        <f t="shared" si="699"/>
        <v>30.619463288044123</v>
      </c>
      <c r="K1361" s="1">
        <f t="shared" si="700"/>
        <v>0</v>
      </c>
      <c r="L1361" s="1">
        <f t="shared" si="701"/>
        <v>30.619463288044123</v>
      </c>
      <c r="M1361" s="1">
        <f t="shared" si="702"/>
        <v>1</v>
      </c>
      <c r="N1361" s="1">
        <f t="shared" si="703"/>
        <v>0</v>
      </c>
      <c r="O1361" s="1">
        <f t="shared" ref="O1361" si="707">F1361</f>
        <v>2.8414406148974596</v>
      </c>
      <c r="P1361" s="1">
        <f t="shared" ref="P1361" ca="1" si="708">L1361+_xlfn.LOGNORM.INV(RAND(),0,0.025*L1361)</f>
        <v>34.182492332100416</v>
      </c>
      <c r="Q1361" s="1">
        <f t="shared" ref="Q1361" ca="1" si="709">0.025*P1361</f>
        <v>0.85456230830251045</v>
      </c>
      <c r="R1361" s="1">
        <f t="shared" ref="R1361" si="710">M1361</f>
        <v>1</v>
      </c>
      <c r="S1361" s="1">
        <f t="shared" ref="S1361" si="711">N1361</f>
        <v>0</v>
      </c>
      <c r="T1361" s="1">
        <v>0.1</v>
      </c>
      <c r="U1361" s="1">
        <v>0.1</v>
      </c>
      <c r="V1361" s="1">
        <f t="shared" si="705"/>
        <v>-9999</v>
      </c>
    </row>
    <row r="1362" spans="2:22" x14ac:dyDescent="0.3">
      <c r="B1362" s="1">
        <v>266</v>
      </c>
      <c r="C1362" s="1">
        <f t="shared" si="681"/>
        <v>3.7273972602740684</v>
      </c>
      <c r="D1362" s="1">
        <f t="shared" si="694"/>
        <v>14.70770147608224</v>
      </c>
      <c r="E1362" s="1">
        <f t="shared" si="704"/>
        <v>578.33900414976063</v>
      </c>
      <c r="F1362" s="1">
        <f t="shared" si="695"/>
        <v>2.8584597047835523</v>
      </c>
      <c r="G1362" s="1">
        <f t="shared" si="696"/>
        <v>0</v>
      </c>
      <c r="H1362" s="1">
        <f t="shared" si="697"/>
        <v>0</v>
      </c>
      <c r="I1362" s="1">
        <f t="shared" si="698"/>
        <v>0</v>
      </c>
      <c r="J1362" s="1">
        <f t="shared" si="699"/>
        <v>31.09257039391894</v>
      </c>
      <c r="K1362" s="1">
        <f t="shared" si="700"/>
        <v>0</v>
      </c>
      <c r="L1362" s="1">
        <f t="shared" si="701"/>
        <v>31.09257039391894</v>
      </c>
      <c r="M1362" s="1">
        <f t="shared" si="702"/>
        <v>1</v>
      </c>
      <c r="N1362" s="1">
        <f t="shared" si="703"/>
        <v>0</v>
      </c>
      <c r="O1362" s="1">
        <f t="shared" ref="O1362:Q1362" si="712">-9999</f>
        <v>-9999</v>
      </c>
      <c r="P1362" s="1">
        <f t="shared" si="712"/>
        <v>-9999</v>
      </c>
      <c r="Q1362" s="1">
        <f t="shared" si="712"/>
        <v>-9999</v>
      </c>
      <c r="R1362" s="1">
        <f t="shared" si="706"/>
        <v>-9999</v>
      </c>
      <c r="S1362" s="1">
        <f t="shared" si="706"/>
        <v>-9999</v>
      </c>
      <c r="T1362" s="1">
        <f t="shared" si="706"/>
        <v>-9999</v>
      </c>
      <c r="U1362" s="1">
        <f t="shared" si="706"/>
        <v>-9999</v>
      </c>
      <c r="V1362" s="1">
        <f t="shared" si="705"/>
        <v>-9999</v>
      </c>
    </row>
    <row r="1363" spans="2:22" x14ac:dyDescent="0.3">
      <c r="B1363" s="1">
        <v>267</v>
      </c>
      <c r="C1363" s="1">
        <f t="shared" si="681"/>
        <v>3.7301369863014657</v>
      </c>
      <c r="D1363" s="1">
        <f t="shared" si="694"/>
        <v>14.622396319430965</v>
      </c>
      <c r="E1363" s="1">
        <f t="shared" si="704"/>
        <v>578.96140046919163</v>
      </c>
      <c r="F1363" s="1">
        <f t="shared" si="695"/>
        <v>2.8755207361138067</v>
      </c>
      <c r="G1363" s="1">
        <f t="shared" si="696"/>
        <v>0</v>
      </c>
      <c r="H1363" s="1">
        <f t="shared" si="697"/>
        <v>0</v>
      </c>
      <c r="I1363" s="1">
        <f t="shared" si="698"/>
        <v>0</v>
      </c>
      <c r="J1363" s="1">
        <f t="shared" si="699"/>
        <v>31.569751347478682</v>
      </c>
      <c r="K1363" s="1">
        <f t="shared" si="700"/>
        <v>0</v>
      </c>
      <c r="L1363" s="1">
        <f t="shared" si="701"/>
        <v>31.569751347478682</v>
      </c>
      <c r="M1363" s="1">
        <f t="shared" si="702"/>
        <v>1</v>
      </c>
      <c r="N1363" s="1">
        <f t="shared" si="703"/>
        <v>0</v>
      </c>
      <c r="O1363" s="1">
        <f t="shared" si="680"/>
        <v>-9999</v>
      </c>
      <c r="P1363" s="1">
        <f t="shared" si="680"/>
        <v>-9999</v>
      </c>
      <c r="Q1363" s="1">
        <f t="shared" si="706"/>
        <v>-9999</v>
      </c>
      <c r="R1363" s="1">
        <f t="shared" si="706"/>
        <v>-9999</v>
      </c>
      <c r="S1363" s="1">
        <f t="shared" si="706"/>
        <v>-9999</v>
      </c>
      <c r="T1363" s="1">
        <f t="shared" si="706"/>
        <v>-9999</v>
      </c>
      <c r="U1363" s="1">
        <f t="shared" si="706"/>
        <v>-9999</v>
      </c>
      <c r="V1363" s="1">
        <f t="shared" si="705"/>
        <v>-9999</v>
      </c>
    </row>
    <row r="1364" spans="2:22" x14ac:dyDescent="0.3">
      <c r="B1364" s="1">
        <v>268</v>
      </c>
      <c r="C1364" s="1">
        <f t="shared" si="681"/>
        <v>3.7328767123288631</v>
      </c>
      <c r="D1364" s="1">
        <f t="shared" si="694"/>
        <v>14.536906733317814</v>
      </c>
      <c r="E1364" s="1">
        <f t="shared" si="704"/>
        <v>579.49830720250941</v>
      </c>
      <c r="F1364" s="1">
        <f t="shared" si="695"/>
        <v>2.8926186533364371</v>
      </c>
      <c r="G1364" s="1">
        <f t="shared" si="696"/>
        <v>0</v>
      </c>
      <c r="H1364" s="1">
        <f t="shared" si="697"/>
        <v>0</v>
      </c>
      <c r="I1364" s="1">
        <f t="shared" si="698"/>
        <v>0</v>
      </c>
      <c r="J1364" s="1">
        <f t="shared" si="699"/>
        <v>32.050876042667404</v>
      </c>
      <c r="K1364" s="1">
        <f t="shared" si="700"/>
        <v>0</v>
      </c>
      <c r="L1364" s="1">
        <f t="shared" si="701"/>
        <v>32.050876042667404</v>
      </c>
      <c r="M1364" s="1">
        <f t="shared" si="702"/>
        <v>1</v>
      </c>
      <c r="N1364" s="1">
        <f t="shared" si="703"/>
        <v>0</v>
      </c>
      <c r="O1364" s="1">
        <f t="shared" si="680"/>
        <v>-9999</v>
      </c>
      <c r="P1364" s="1">
        <f t="shared" si="680"/>
        <v>-9999</v>
      </c>
      <c r="Q1364" s="1">
        <f t="shared" si="706"/>
        <v>-9999</v>
      </c>
      <c r="R1364" s="1">
        <f t="shared" si="706"/>
        <v>-9999</v>
      </c>
      <c r="S1364" s="1">
        <f t="shared" si="706"/>
        <v>-9999</v>
      </c>
      <c r="T1364" s="1">
        <f t="shared" si="706"/>
        <v>-9999</v>
      </c>
      <c r="U1364" s="1">
        <f t="shared" si="706"/>
        <v>-9999</v>
      </c>
      <c r="V1364" s="1">
        <f t="shared" si="705"/>
        <v>-9999</v>
      </c>
    </row>
    <row r="1365" spans="2:22" x14ac:dyDescent="0.3">
      <c r="B1365" s="1">
        <v>269</v>
      </c>
      <c r="C1365" s="1">
        <f t="shared" si="681"/>
        <v>3.7356164383562604</v>
      </c>
      <c r="D1365" s="1">
        <f t="shared" si="694"/>
        <v>14.451258050152202</v>
      </c>
      <c r="E1365" s="1">
        <f t="shared" si="704"/>
        <v>579.94956525266161</v>
      </c>
      <c r="F1365" s="1">
        <f t="shared" si="695"/>
        <v>2.9097483899695598</v>
      </c>
      <c r="G1365" s="1">
        <f t="shared" si="696"/>
        <v>0</v>
      </c>
      <c r="H1365" s="1">
        <f t="shared" si="697"/>
        <v>0</v>
      </c>
      <c r="I1365" s="1">
        <f t="shared" si="698"/>
        <v>0</v>
      </c>
      <c r="J1365" s="1">
        <f t="shared" si="699"/>
        <v>32.535810652593973</v>
      </c>
      <c r="K1365" s="1">
        <f t="shared" si="700"/>
        <v>0</v>
      </c>
      <c r="L1365" s="1">
        <f t="shared" si="701"/>
        <v>32.535810652593973</v>
      </c>
      <c r="M1365" s="1">
        <f t="shared" si="702"/>
        <v>1</v>
      </c>
      <c r="N1365" s="1">
        <f t="shared" si="703"/>
        <v>0</v>
      </c>
      <c r="O1365" s="1">
        <f t="shared" si="680"/>
        <v>-9999</v>
      </c>
      <c r="P1365" s="1">
        <f t="shared" si="680"/>
        <v>-9999</v>
      </c>
      <c r="Q1365" s="1">
        <f t="shared" si="706"/>
        <v>-9999</v>
      </c>
      <c r="R1365" s="1">
        <f t="shared" si="706"/>
        <v>-9999</v>
      </c>
      <c r="S1365" s="1">
        <f t="shared" si="706"/>
        <v>-9999</v>
      </c>
      <c r="T1365" s="1">
        <f t="shared" si="706"/>
        <v>-9999</v>
      </c>
      <c r="U1365" s="1">
        <f t="shared" si="706"/>
        <v>-9999</v>
      </c>
      <c r="V1365" s="1">
        <f t="shared" si="705"/>
        <v>-9999</v>
      </c>
    </row>
    <row r="1366" spans="2:22" x14ac:dyDescent="0.3">
      <c r="B1366" s="1">
        <v>270</v>
      </c>
      <c r="C1366" s="1">
        <f t="shared" si="681"/>
        <v>3.7383561643836578</v>
      </c>
      <c r="D1366" s="1">
        <f t="shared" si="694"/>
        <v>14.365475649487383</v>
      </c>
      <c r="E1366" s="1">
        <f t="shared" si="704"/>
        <v>580.31504090214901</v>
      </c>
      <c r="F1366" s="1">
        <f t="shared" si="695"/>
        <v>2.9269048701025233</v>
      </c>
      <c r="G1366" s="1">
        <f t="shared" si="696"/>
        <v>0</v>
      </c>
      <c r="H1366" s="1">
        <f t="shared" si="697"/>
        <v>0</v>
      </c>
      <c r="I1366" s="1">
        <f t="shared" si="698"/>
        <v>0</v>
      </c>
      <c r="J1366" s="1">
        <f t="shared" si="699"/>
        <v>33.024417671220121</v>
      </c>
      <c r="K1366" s="1">
        <f t="shared" si="700"/>
        <v>0</v>
      </c>
      <c r="L1366" s="1">
        <f t="shared" si="701"/>
        <v>33.024417671220121</v>
      </c>
      <c r="M1366" s="1">
        <f t="shared" si="702"/>
        <v>1</v>
      </c>
      <c r="N1366" s="1">
        <f t="shared" si="703"/>
        <v>0</v>
      </c>
      <c r="O1366" s="1">
        <f t="shared" ref="O1366:V1429" si="713">-9999</f>
        <v>-9999</v>
      </c>
      <c r="P1366" s="1">
        <f t="shared" si="713"/>
        <v>-9999</v>
      </c>
      <c r="Q1366" s="1">
        <f t="shared" si="706"/>
        <v>-9999</v>
      </c>
      <c r="R1366" s="1">
        <f t="shared" si="706"/>
        <v>-9999</v>
      </c>
      <c r="S1366" s="1">
        <f t="shared" si="706"/>
        <v>-9999</v>
      </c>
      <c r="T1366" s="1">
        <f t="shared" si="706"/>
        <v>-9999</v>
      </c>
      <c r="U1366" s="1">
        <f t="shared" si="706"/>
        <v>-9999</v>
      </c>
      <c r="V1366" s="1">
        <f t="shared" si="705"/>
        <v>-9999</v>
      </c>
    </row>
    <row r="1367" spans="2:22" x14ac:dyDescent="0.3">
      <c r="B1367" s="1">
        <v>271</v>
      </c>
      <c r="C1367" s="1">
        <f t="shared" si="681"/>
        <v>3.7410958904110552</v>
      </c>
      <c r="D1367" s="1">
        <f t="shared" si="694"/>
        <v>14.279584950499991</v>
      </c>
      <c r="E1367" s="1">
        <f t="shared" si="704"/>
        <v>580.59462585264896</v>
      </c>
      <c r="F1367" s="1">
        <f t="shared" si="695"/>
        <v>2.9440830099000017</v>
      </c>
      <c r="G1367" s="1">
        <f t="shared" si="696"/>
        <v>0</v>
      </c>
      <c r="H1367" s="1">
        <f t="shared" si="697"/>
        <v>0</v>
      </c>
      <c r="I1367" s="1">
        <f t="shared" si="698"/>
        <v>0</v>
      </c>
      <c r="J1367" s="1">
        <f t="shared" si="699"/>
        <v>33.516555958928329</v>
      </c>
      <c r="K1367" s="1">
        <f t="shared" si="700"/>
        <v>0</v>
      </c>
      <c r="L1367" s="1">
        <f t="shared" si="701"/>
        <v>33.516555958928329</v>
      </c>
      <c r="M1367" s="1">
        <f t="shared" si="702"/>
        <v>1</v>
      </c>
      <c r="N1367" s="1">
        <f t="shared" si="703"/>
        <v>0</v>
      </c>
      <c r="O1367" s="1">
        <f t="shared" si="713"/>
        <v>-9999</v>
      </c>
      <c r="P1367" s="1">
        <f t="shared" si="713"/>
        <v>-9999</v>
      </c>
      <c r="Q1367" s="1">
        <f t="shared" si="706"/>
        <v>-9999</v>
      </c>
      <c r="R1367" s="1">
        <f t="shared" si="706"/>
        <v>-9999</v>
      </c>
      <c r="S1367" s="1">
        <f t="shared" si="706"/>
        <v>-9999</v>
      </c>
      <c r="T1367" s="1">
        <f t="shared" si="706"/>
        <v>-9999</v>
      </c>
      <c r="U1367" s="1">
        <f t="shared" si="706"/>
        <v>-9999</v>
      </c>
      <c r="V1367" s="1">
        <f t="shared" si="705"/>
        <v>-9999</v>
      </c>
    </row>
    <row r="1368" spans="2:22" x14ac:dyDescent="0.3">
      <c r="B1368" s="1">
        <v>272</v>
      </c>
      <c r="C1368" s="1">
        <f t="shared" si="681"/>
        <v>3.7438356164384525</v>
      </c>
      <c r="D1368" s="1">
        <f t="shared" si="694"/>
        <v>14.193611404457849</v>
      </c>
      <c r="E1368" s="1">
        <f t="shared" si="704"/>
        <v>580.78823725710686</v>
      </c>
      <c r="F1368" s="1">
        <f t="shared" si="695"/>
        <v>2.9612777191084301</v>
      </c>
      <c r="G1368" s="1">
        <f t="shared" si="696"/>
        <v>0</v>
      </c>
      <c r="H1368" s="1">
        <f t="shared" si="697"/>
        <v>0</v>
      </c>
      <c r="I1368" s="1">
        <f t="shared" si="698"/>
        <v>0</v>
      </c>
      <c r="J1368" s="1">
        <f t="shared" si="699"/>
        <v>34.012080791926181</v>
      </c>
      <c r="K1368" s="1">
        <f t="shared" si="700"/>
        <v>0</v>
      </c>
      <c r="L1368" s="1">
        <f t="shared" si="701"/>
        <v>34.012080791926181</v>
      </c>
      <c r="M1368" s="1">
        <f t="shared" si="702"/>
        <v>1</v>
      </c>
      <c r="N1368" s="1">
        <f t="shared" si="703"/>
        <v>0</v>
      </c>
      <c r="O1368" s="1">
        <f t="shared" si="713"/>
        <v>-9999</v>
      </c>
      <c r="P1368" s="1">
        <f t="shared" si="713"/>
        <v>-9999</v>
      </c>
      <c r="Q1368" s="1">
        <f t="shared" si="706"/>
        <v>-9999</v>
      </c>
      <c r="R1368" s="1">
        <f t="shared" si="706"/>
        <v>-9999</v>
      </c>
      <c r="S1368" s="1">
        <f t="shared" si="706"/>
        <v>-9999</v>
      </c>
      <c r="T1368" s="1">
        <f t="shared" si="706"/>
        <v>-9999</v>
      </c>
      <c r="U1368" s="1">
        <f t="shared" si="706"/>
        <v>-9999</v>
      </c>
      <c r="V1368" s="1">
        <f t="shared" si="705"/>
        <v>-9999</v>
      </c>
    </row>
    <row r="1369" spans="2:22" x14ac:dyDescent="0.3">
      <c r="B1369" s="1">
        <v>273</v>
      </c>
      <c r="C1369" s="1">
        <f t="shared" ref="C1369:C1432" si="714">C1368+1/365</f>
        <v>3.7465753424658499</v>
      </c>
      <c r="D1369" s="1">
        <f t="shared" si="694"/>
        <v>14.107580487178089</v>
      </c>
      <c r="E1369" s="1">
        <f t="shared" si="704"/>
        <v>580.89581774428495</v>
      </c>
      <c r="F1369" s="1">
        <f t="shared" si="695"/>
        <v>2.9784839025643821</v>
      </c>
      <c r="G1369" s="1">
        <f t="shared" si="696"/>
        <v>0</v>
      </c>
      <c r="H1369" s="1">
        <f t="shared" si="697"/>
        <v>0</v>
      </c>
      <c r="I1369" s="1">
        <f t="shared" si="698"/>
        <v>0</v>
      </c>
      <c r="J1369" s="1">
        <f t="shared" si="699"/>
        <v>34.510843915440901</v>
      </c>
      <c r="K1369" s="1">
        <f t="shared" si="700"/>
        <v>0</v>
      </c>
      <c r="L1369" s="1">
        <f t="shared" si="701"/>
        <v>34.510843915440901</v>
      </c>
      <c r="M1369" s="1">
        <f t="shared" si="702"/>
        <v>1</v>
      </c>
      <c r="N1369" s="1">
        <f t="shared" si="703"/>
        <v>0</v>
      </c>
      <c r="O1369" s="1">
        <f t="shared" si="713"/>
        <v>-9999</v>
      </c>
      <c r="P1369" s="1">
        <f t="shared" si="713"/>
        <v>-9999</v>
      </c>
      <c r="Q1369" s="1">
        <f t="shared" si="706"/>
        <v>-9999</v>
      </c>
      <c r="R1369" s="1">
        <f t="shared" si="706"/>
        <v>-9999</v>
      </c>
      <c r="S1369" s="1">
        <f t="shared" si="706"/>
        <v>-9999</v>
      </c>
      <c r="T1369" s="1">
        <f t="shared" si="706"/>
        <v>-9999</v>
      </c>
      <c r="U1369" s="1">
        <f t="shared" si="706"/>
        <v>-9999</v>
      </c>
      <c r="V1369" s="1">
        <f t="shared" si="705"/>
        <v>-9999</v>
      </c>
    </row>
    <row r="1370" spans="2:22" x14ac:dyDescent="0.3">
      <c r="B1370" s="1">
        <v>274</v>
      </c>
      <c r="C1370" s="1">
        <f t="shared" si="714"/>
        <v>3.7493150684932472</v>
      </c>
      <c r="D1370" s="1">
        <f t="shared" si="694"/>
        <v>14.0215176914782</v>
      </c>
      <c r="E1370" s="1">
        <f t="shared" si="704"/>
        <v>580.91733543576311</v>
      </c>
      <c r="F1370" s="1">
        <f t="shared" si="695"/>
        <v>2.9956964617043598</v>
      </c>
      <c r="G1370" s="1">
        <f t="shared" si="696"/>
        <v>0</v>
      </c>
      <c r="H1370" s="1">
        <f t="shared" si="697"/>
        <v>0</v>
      </c>
      <c r="I1370" s="1">
        <f t="shared" si="698"/>
        <v>0</v>
      </c>
      <c r="J1370" s="1">
        <f t="shared" si="699"/>
        <v>35.012693600651133</v>
      </c>
      <c r="K1370" s="1">
        <f t="shared" si="700"/>
        <v>0</v>
      </c>
      <c r="L1370" s="1">
        <f t="shared" si="701"/>
        <v>35.012693600651133</v>
      </c>
      <c r="M1370" s="1">
        <f t="shared" si="702"/>
        <v>1</v>
      </c>
      <c r="N1370" s="1">
        <f t="shared" si="703"/>
        <v>0</v>
      </c>
      <c r="O1370" s="1">
        <f t="shared" si="713"/>
        <v>-9999</v>
      </c>
      <c r="P1370" s="1">
        <f t="shared" si="713"/>
        <v>-9999</v>
      </c>
      <c r="Q1370" s="1">
        <f t="shared" si="706"/>
        <v>-9999</v>
      </c>
      <c r="R1370" s="1">
        <f t="shared" si="706"/>
        <v>-9999</v>
      </c>
      <c r="S1370" s="1">
        <f t="shared" si="706"/>
        <v>-9999</v>
      </c>
      <c r="T1370" s="1">
        <f t="shared" si="706"/>
        <v>-9999</v>
      </c>
      <c r="U1370" s="1">
        <f t="shared" si="706"/>
        <v>-9999</v>
      </c>
      <c r="V1370" s="1">
        <f t="shared" si="705"/>
        <v>-9999</v>
      </c>
    </row>
    <row r="1371" spans="2:22" x14ac:dyDescent="0.3">
      <c r="B1371" s="1">
        <v>275</v>
      </c>
      <c r="C1371" s="1">
        <f t="shared" si="714"/>
        <v>3.7520547945206446</v>
      </c>
      <c r="D1371" s="1">
        <f t="shared" si="694"/>
        <v>13.93544851962192</v>
      </c>
      <c r="E1371" s="1">
        <f t="shared" si="704"/>
        <v>0</v>
      </c>
      <c r="F1371" s="1">
        <f t="shared" si="695"/>
        <v>3.0129102960756162</v>
      </c>
      <c r="G1371" s="1">
        <f t="shared" si="696"/>
        <v>0</v>
      </c>
      <c r="H1371" s="1">
        <f t="shared" si="697"/>
        <v>0</v>
      </c>
      <c r="I1371" s="1">
        <f t="shared" si="698"/>
        <v>0</v>
      </c>
      <c r="J1371" s="1">
        <f t="shared" si="699"/>
        <v>35.517474705304302</v>
      </c>
      <c r="K1371" s="1">
        <f t="shared" si="700"/>
        <v>0</v>
      </c>
      <c r="L1371" s="1">
        <f t="shared" si="701"/>
        <v>35.517474705304302</v>
      </c>
      <c r="M1371" s="1">
        <f t="shared" si="702"/>
        <v>1</v>
      </c>
      <c r="N1371" s="1">
        <f t="shared" si="703"/>
        <v>0</v>
      </c>
      <c r="O1371" s="1">
        <f t="shared" si="713"/>
        <v>-9999</v>
      </c>
      <c r="P1371" s="1">
        <f t="shared" si="713"/>
        <v>-9999</v>
      </c>
      <c r="Q1371" s="1">
        <f t="shared" si="706"/>
        <v>-9999</v>
      </c>
      <c r="R1371" s="1">
        <f t="shared" si="706"/>
        <v>-9999</v>
      </c>
      <c r="S1371" s="1">
        <f t="shared" si="706"/>
        <v>-9999</v>
      </c>
      <c r="T1371" s="1">
        <f t="shared" si="706"/>
        <v>-9999</v>
      </c>
      <c r="U1371" s="1">
        <f t="shared" si="706"/>
        <v>-9999</v>
      </c>
      <c r="V1371" s="1">
        <f t="shared" si="705"/>
        <v>-9999</v>
      </c>
    </row>
    <row r="1372" spans="2:22" x14ac:dyDescent="0.3">
      <c r="B1372" s="1">
        <v>276</v>
      </c>
      <c r="C1372" s="1">
        <f t="shared" si="714"/>
        <v>3.754794520548042</v>
      </c>
      <c r="D1372" s="1">
        <f t="shared" si="694"/>
        <v>13.849398475762428</v>
      </c>
      <c r="E1372" s="1">
        <f t="shared" si="704"/>
        <v>0</v>
      </c>
      <c r="F1372" s="1">
        <f t="shared" si="695"/>
        <v>3.0301203048475145</v>
      </c>
      <c r="G1372" s="1">
        <f t="shared" si="696"/>
        <v>0</v>
      </c>
      <c r="H1372" s="1">
        <f t="shared" si="697"/>
        <v>0</v>
      </c>
      <c r="I1372" s="1">
        <f t="shared" si="698"/>
        <v>0</v>
      </c>
      <c r="J1372" s="1">
        <f t="shared" si="699"/>
        <v>36.025028737961577</v>
      </c>
      <c r="K1372" s="1">
        <f t="shared" si="700"/>
        <v>0</v>
      </c>
      <c r="L1372" s="1">
        <f t="shared" si="701"/>
        <v>36.025028737961577</v>
      </c>
      <c r="M1372" s="1">
        <f t="shared" si="702"/>
        <v>1</v>
      </c>
      <c r="N1372" s="1">
        <f t="shared" si="703"/>
        <v>0</v>
      </c>
      <c r="O1372" s="1">
        <f t="shared" si="713"/>
        <v>-9999</v>
      </c>
      <c r="P1372" s="1">
        <f t="shared" si="713"/>
        <v>-9999</v>
      </c>
      <c r="Q1372" s="1">
        <f t="shared" si="706"/>
        <v>-9999</v>
      </c>
      <c r="R1372" s="1">
        <f t="shared" si="706"/>
        <v>-9999</v>
      </c>
      <c r="S1372" s="1">
        <f t="shared" si="706"/>
        <v>-9999</v>
      </c>
      <c r="T1372" s="1">
        <f t="shared" si="706"/>
        <v>-9999</v>
      </c>
      <c r="U1372" s="1">
        <f t="shared" si="706"/>
        <v>-9999</v>
      </c>
      <c r="V1372" s="1">
        <f t="shared" si="705"/>
        <v>-9999</v>
      </c>
    </row>
    <row r="1373" spans="2:22" x14ac:dyDescent="0.3">
      <c r="B1373" s="1">
        <v>277</v>
      </c>
      <c r="C1373" s="1">
        <f t="shared" si="714"/>
        <v>3.7575342465754393</v>
      </c>
      <c r="D1373" s="1">
        <f t="shared" si="694"/>
        <v>13.763393058384814</v>
      </c>
      <c r="E1373" s="1">
        <f t="shared" si="704"/>
        <v>0</v>
      </c>
      <c r="F1373" s="1">
        <f t="shared" si="695"/>
        <v>3.047321388323037</v>
      </c>
      <c r="G1373" s="1">
        <f t="shared" si="696"/>
        <v>0</v>
      </c>
      <c r="H1373" s="1">
        <f t="shared" si="697"/>
        <v>0</v>
      </c>
      <c r="I1373" s="1">
        <f t="shared" si="698"/>
        <v>0</v>
      </c>
      <c r="J1373" s="1">
        <f t="shared" si="699"/>
        <v>36.535193925812798</v>
      </c>
      <c r="K1373" s="1">
        <f t="shared" si="700"/>
        <v>0</v>
      </c>
      <c r="L1373" s="1">
        <f t="shared" si="701"/>
        <v>36.535193925812798</v>
      </c>
      <c r="M1373" s="1">
        <f t="shared" si="702"/>
        <v>1</v>
      </c>
      <c r="N1373" s="1">
        <f t="shared" si="703"/>
        <v>0</v>
      </c>
      <c r="O1373" s="1">
        <f t="shared" si="713"/>
        <v>-9999</v>
      </c>
      <c r="P1373" s="1">
        <f t="shared" si="713"/>
        <v>-9999</v>
      </c>
      <c r="Q1373" s="1">
        <f t="shared" si="706"/>
        <v>-9999</v>
      </c>
      <c r="R1373" s="1">
        <f t="shared" si="706"/>
        <v>-9999</v>
      </c>
      <c r="S1373" s="1">
        <f t="shared" si="706"/>
        <v>-9999</v>
      </c>
      <c r="T1373" s="1">
        <f t="shared" si="706"/>
        <v>-9999</v>
      </c>
      <c r="U1373" s="1">
        <f t="shared" si="706"/>
        <v>-9999</v>
      </c>
      <c r="V1373" s="1">
        <f t="shared" si="705"/>
        <v>-9999</v>
      </c>
    </row>
    <row r="1374" spans="2:22" x14ac:dyDescent="0.3">
      <c r="B1374" s="1">
        <v>278</v>
      </c>
      <c r="C1374" s="1">
        <f t="shared" si="714"/>
        <v>3.7602739726028367</v>
      </c>
      <c r="D1374" s="1">
        <f t="shared" si="694"/>
        <v>13.67745775275038</v>
      </c>
      <c r="E1374" s="1">
        <f t="shared" si="704"/>
        <v>0</v>
      </c>
      <c r="F1374" s="1">
        <f t="shared" si="695"/>
        <v>3.064508449449924</v>
      </c>
      <c r="G1374" s="1">
        <f t="shared" si="696"/>
        <v>0</v>
      </c>
      <c r="H1374" s="1">
        <f t="shared" si="697"/>
        <v>0</v>
      </c>
      <c r="I1374" s="1">
        <f t="shared" si="698"/>
        <v>0</v>
      </c>
      <c r="J1374" s="1">
        <f t="shared" si="699"/>
        <v>37.047805285996823</v>
      </c>
      <c r="K1374" s="1">
        <f t="shared" si="700"/>
        <v>0</v>
      </c>
      <c r="L1374" s="1">
        <f t="shared" si="701"/>
        <v>37.047805285996823</v>
      </c>
      <c r="M1374" s="1">
        <f t="shared" si="702"/>
        <v>1</v>
      </c>
      <c r="N1374" s="1">
        <f t="shared" si="703"/>
        <v>0</v>
      </c>
      <c r="O1374" s="1">
        <f t="shared" si="713"/>
        <v>-9999</v>
      </c>
      <c r="P1374" s="1">
        <f t="shared" si="713"/>
        <v>-9999</v>
      </c>
      <c r="Q1374" s="1">
        <f t="shared" si="706"/>
        <v>-9999</v>
      </c>
      <c r="R1374" s="1">
        <f t="shared" si="706"/>
        <v>-9999</v>
      </c>
      <c r="S1374" s="1">
        <f t="shared" si="706"/>
        <v>-9999</v>
      </c>
      <c r="T1374" s="1">
        <f t="shared" si="706"/>
        <v>-9999</v>
      </c>
      <c r="U1374" s="1">
        <f t="shared" si="706"/>
        <v>-9999</v>
      </c>
      <c r="V1374" s="1">
        <f t="shared" si="705"/>
        <v>-9999</v>
      </c>
    </row>
    <row r="1375" spans="2:22" x14ac:dyDescent="0.3">
      <c r="B1375" s="1">
        <v>279</v>
      </c>
      <c r="C1375" s="1">
        <f t="shared" si="714"/>
        <v>3.763013698630234</v>
      </c>
      <c r="D1375" s="1">
        <f t="shared" si="694"/>
        <v>13.591618023344855</v>
      </c>
      <c r="E1375" s="1">
        <f t="shared" si="704"/>
        <v>0</v>
      </c>
      <c r="F1375" s="1">
        <f t="shared" si="695"/>
        <v>3.0816763953310291</v>
      </c>
      <c r="G1375" s="1">
        <f t="shared" si="696"/>
        <v>0</v>
      </c>
      <c r="H1375" s="1">
        <f t="shared" si="697"/>
        <v>0</v>
      </c>
      <c r="I1375" s="1">
        <f t="shared" si="698"/>
        <v>0</v>
      </c>
      <c r="J1375" s="1">
        <f t="shared" si="699"/>
        <v>37.562694700363274</v>
      </c>
      <c r="K1375" s="1">
        <f t="shared" si="700"/>
        <v>0</v>
      </c>
      <c r="L1375" s="1">
        <f t="shared" si="701"/>
        <v>37.562694700363274</v>
      </c>
      <c r="M1375" s="1">
        <f t="shared" si="702"/>
        <v>1</v>
      </c>
      <c r="N1375" s="1">
        <f t="shared" si="703"/>
        <v>0</v>
      </c>
      <c r="O1375" s="1">
        <f t="shared" si="713"/>
        <v>-9999</v>
      </c>
      <c r="P1375" s="1">
        <f t="shared" si="713"/>
        <v>-9999</v>
      </c>
      <c r="Q1375" s="1">
        <f t="shared" si="706"/>
        <v>-9999</v>
      </c>
      <c r="R1375" s="1">
        <f t="shared" si="706"/>
        <v>-9999</v>
      </c>
      <c r="S1375" s="1">
        <f t="shared" si="706"/>
        <v>-9999</v>
      </c>
      <c r="T1375" s="1">
        <f t="shared" si="706"/>
        <v>-9999</v>
      </c>
      <c r="U1375" s="1">
        <f t="shared" si="706"/>
        <v>-9999</v>
      </c>
      <c r="V1375" s="1">
        <f t="shared" si="705"/>
        <v>-9999</v>
      </c>
    </row>
    <row r="1376" spans="2:22" x14ac:dyDescent="0.3">
      <c r="B1376" s="1">
        <v>280</v>
      </c>
      <c r="C1376" s="1">
        <f t="shared" si="714"/>
        <v>3.7657534246576314</v>
      </c>
      <c r="D1376" s="1">
        <f t="shared" si="694"/>
        <v>13.505899306332617</v>
      </c>
      <c r="E1376" s="1">
        <f t="shared" si="704"/>
        <v>0</v>
      </c>
      <c r="F1376" s="1">
        <f t="shared" si="695"/>
        <v>3.0988201387334766</v>
      </c>
      <c r="G1376" s="1">
        <f t="shared" si="696"/>
        <v>0</v>
      </c>
      <c r="H1376" s="1">
        <f t="shared" si="697"/>
        <v>0</v>
      </c>
      <c r="I1376" s="1">
        <f t="shared" si="698"/>
        <v>0</v>
      </c>
      <c r="J1376" s="1">
        <f t="shared" si="699"/>
        <v>38.079690993608814</v>
      </c>
      <c r="K1376" s="1">
        <f t="shared" si="700"/>
        <v>0</v>
      </c>
      <c r="L1376" s="1">
        <f t="shared" si="701"/>
        <v>38.079690993608814</v>
      </c>
      <c r="M1376" s="1">
        <f t="shared" si="702"/>
        <v>1</v>
      </c>
      <c r="N1376" s="1">
        <f t="shared" si="703"/>
        <v>0</v>
      </c>
      <c r="O1376" s="1">
        <f t="shared" si="713"/>
        <v>-9999</v>
      </c>
      <c r="P1376" s="1">
        <f t="shared" si="713"/>
        <v>-9999</v>
      </c>
      <c r="Q1376" s="1">
        <f t="shared" si="706"/>
        <v>-9999</v>
      </c>
      <c r="R1376" s="1">
        <f t="shared" si="706"/>
        <v>-9999</v>
      </c>
      <c r="S1376" s="1">
        <f t="shared" si="706"/>
        <v>-9999</v>
      </c>
      <c r="T1376" s="1">
        <f t="shared" si="706"/>
        <v>-9999</v>
      </c>
      <c r="U1376" s="1">
        <f t="shared" si="706"/>
        <v>-9999</v>
      </c>
      <c r="V1376" s="1">
        <f t="shared" si="705"/>
        <v>-9999</v>
      </c>
    </row>
    <row r="1377" spans="2:22" x14ac:dyDescent="0.3">
      <c r="B1377" s="1">
        <v>281</v>
      </c>
      <c r="C1377" s="1">
        <f t="shared" si="714"/>
        <v>3.7684931506850288</v>
      </c>
      <c r="D1377" s="1">
        <f t="shared" si="694"/>
        <v>13.420327002019462</v>
      </c>
      <c r="E1377" s="1">
        <f t="shared" si="704"/>
        <v>0</v>
      </c>
      <c r="F1377" s="1">
        <f t="shared" si="695"/>
        <v>3.1159345995961072</v>
      </c>
      <c r="G1377" s="1">
        <f t="shared" si="696"/>
        <v>0</v>
      </c>
      <c r="H1377" s="1">
        <f t="shared" si="697"/>
        <v>0</v>
      </c>
      <c r="I1377" s="1">
        <f t="shared" si="698"/>
        <v>0</v>
      </c>
      <c r="J1377" s="1">
        <f t="shared" si="699"/>
        <v>38.598620014715678</v>
      </c>
      <c r="K1377" s="1">
        <f t="shared" si="700"/>
        <v>0</v>
      </c>
      <c r="L1377" s="1">
        <f t="shared" si="701"/>
        <v>38.598620014715678</v>
      </c>
      <c r="M1377" s="1">
        <f t="shared" si="702"/>
        <v>1</v>
      </c>
      <c r="N1377" s="1">
        <f t="shared" si="703"/>
        <v>0</v>
      </c>
      <c r="O1377" s="1">
        <f t="shared" si="713"/>
        <v>-9999</v>
      </c>
      <c r="P1377" s="1">
        <f t="shared" si="713"/>
        <v>-9999</v>
      </c>
      <c r="Q1377" s="1">
        <f t="shared" si="706"/>
        <v>-9999</v>
      </c>
      <c r="R1377" s="1">
        <f t="shared" si="706"/>
        <v>-9999</v>
      </c>
      <c r="S1377" s="1">
        <f t="shared" si="706"/>
        <v>-9999</v>
      </c>
      <c r="T1377" s="1">
        <f t="shared" si="706"/>
        <v>-9999</v>
      </c>
      <c r="U1377" s="1">
        <f t="shared" si="706"/>
        <v>-9999</v>
      </c>
      <c r="V1377" s="1">
        <f t="shared" si="705"/>
        <v>-9999</v>
      </c>
    </row>
    <row r="1378" spans="2:22" x14ac:dyDescent="0.3">
      <c r="B1378" s="1">
        <v>282</v>
      </c>
      <c r="C1378" s="1">
        <f t="shared" si="714"/>
        <v>3.7712328767124261</v>
      </c>
      <c r="D1378" s="1">
        <f t="shared" si="694"/>
        <v>13.334926467325996</v>
      </c>
      <c r="E1378" s="1">
        <f t="shared" si="704"/>
        <v>0</v>
      </c>
      <c r="F1378" s="1">
        <f t="shared" si="695"/>
        <v>3.1330147065348011</v>
      </c>
      <c r="G1378" s="1">
        <f t="shared" si="696"/>
        <v>0</v>
      </c>
      <c r="H1378" s="1">
        <f t="shared" si="697"/>
        <v>0</v>
      </c>
      <c r="I1378" s="1">
        <f t="shared" si="698"/>
        <v>0</v>
      </c>
      <c r="J1378" s="1">
        <f t="shared" si="699"/>
        <v>39.11930472162021</v>
      </c>
      <c r="K1378" s="1">
        <f t="shared" si="700"/>
        <v>0</v>
      </c>
      <c r="L1378" s="1">
        <f t="shared" si="701"/>
        <v>39.11930472162021</v>
      </c>
      <c r="M1378" s="1">
        <f t="shared" si="702"/>
        <v>1</v>
      </c>
      <c r="N1378" s="1">
        <f t="shared" si="703"/>
        <v>0</v>
      </c>
      <c r="O1378" s="1">
        <f t="shared" si="713"/>
        <v>-9999</v>
      </c>
      <c r="P1378" s="1">
        <f t="shared" si="713"/>
        <v>-9999</v>
      </c>
      <c r="Q1378" s="1">
        <f t="shared" si="706"/>
        <v>-9999</v>
      </c>
      <c r="R1378" s="1">
        <f t="shared" si="706"/>
        <v>-9999</v>
      </c>
      <c r="S1378" s="1">
        <f t="shared" si="706"/>
        <v>-9999</v>
      </c>
      <c r="T1378" s="1">
        <f t="shared" si="706"/>
        <v>-9999</v>
      </c>
      <c r="U1378" s="1">
        <f t="shared" si="706"/>
        <v>-9999</v>
      </c>
      <c r="V1378" s="1">
        <f t="shared" si="705"/>
        <v>-9999</v>
      </c>
    </row>
    <row r="1379" spans="2:22" x14ac:dyDescent="0.3">
      <c r="B1379" s="1">
        <v>283</v>
      </c>
      <c r="C1379" s="1">
        <f t="shared" si="714"/>
        <v>3.7739726027398235</v>
      </c>
      <c r="D1379" s="1">
        <f t="shared" si="694"/>
        <v>13.249723008273723</v>
      </c>
      <c r="E1379" s="1">
        <f t="shared" si="704"/>
        <v>0</v>
      </c>
      <c r="F1379" s="1">
        <f t="shared" si="695"/>
        <v>3.1500553983452555</v>
      </c>
      <c r="G1379" s="1">
        <f t="shared" si="696"/>
        <v>0</v>
      </c>
      <c r="H1379" s="1">
        <f t="shared" si="697"/>
        <v>0</v>
      </c>
      <c r="I1379" s="1">
        <f t="shared" si="698"/>
        <v>0</v>
      </c>
      <c r="J1379" s="1">
        <f t="shared" si="699"/>
        <v>39.641565269036946</v>
      </c>
      <c r="K1379" s="1">
        <f t="shared" si="700"/>
        <v>0</v>
      </c>
      <c r="L1379" s="1">
        <f t="shared" si="701"/>
        <v>39.641565269036946</v>
      </c>
      <c r="M1379" s="1">
        <f t="shared" si="702"/>
        <v>1</v>
      </c>
      <c r="N1379" s="1">
        <f t="shared" si="703"/>
        <v>0</v>
      </c>
      <c r="O1379" s="1">
        <f t="shared" si="713"/>
        <v>-9999</v>
      </c>
      <c r="P1379" s="1">
        <f t="shared" si="713"/>
        <v>-9999</v>
      </c>
      <c r="Q1379" s="1">
        <f t="shared" si="706"/>
        <v>-9999</v>
      </c>
      <c r="R1379" s="1">
        <f t="shared" si="706"/>
        <v>-9999</v>
      </c>
      <c r="S1379" s="1">
        <f t="shared" si="706"/>
        <v>-9999</v>
      </c>
      <c r="T1379" s="1">
        <f t="shared" si="706"/>
        <v>-9999</v>
      </c>
      <c r="U1379" s="1">
        <f t="shared" si="706"/>
        <v>-9999</v>
      </c>
      <c r="V1379" s="1">
        <f t="shared" si="705"/>
        <v>-9999</v>
      </c>
    </row>
    <row r="1380" spans="2:22" x14ac:dyDescent="0.3">
      <c r="B1380" s="1">
        <v>284</v>
      </c>
      <c r="C1380" s="1">
        <f t="shared" si="714"/>
        <v>3.7767123287672208</v>
      </c>
      <c r="D1380" s="1">
        <f t="shared" si="694"/>
        <v>13.164741872486383</v>
      </c>
      <c r="E1380" s="1">
        <f t="shared" si="704"/>
        <v>0</v>
      </c>
      <c r="F1380" s="1">
        <f t="shared" si="695"/>
        <v>3.1670516255027237</v>
      </c>
      <c r="G1380" s="1">
        <f t="shared" si="696"/>
        <v>0</v>
      </c>
      <c r="H1380" s="1">
        <f t="shared" si="697"/>
        <v>0</v>
      </c>
      <c r="I1380" s="1">
        <f t="shared" si="698"/>
        <v>0</v>
      </c>
      <c r="J1380" s="1">
        <f t="shared" si="699"/>
        <v>40.165219099358339</v>
      </c>
      <c r="K1380" s="1">
        <f t="shared" si="700"/>
        <v>0</v>
      </c>
      <c r="L1380" s="1">
        <f t="shared" si="701"/>
        <v>40.165219099358339</v>
      </c>
      <c r="M1380" s="1">
        <f t="shared" si="702"/>
        <v>1</v>
      </c>
      <c r="N1380" s="1">
        <f t="shared" si="703"/>
        <v>0</v>
      </c>
      <c r="O1380" s="1">
        <f t="shared" si="713"/>
        <v>-9999</v>
      </c>
      <c r="P1380" s="1">
        <f t="shared" si="713"/>
        <v>-9999</v>
      </c>
      <c r="Q1380" s="1">
        <f t="shared" si="706"/>
        <v>-9999</v>
      </c>
      <c r="R1380" s="1">
        <f t="shared" si="706"/>
        <v>-9999</v>
      </c>
      <c r="S1380" s="1">
        <f t="shared" si="706"/>
        <v>-9999</v>
      </c>
      <c r="T1380" s="1">
        <f t="shared" si="706"/>
        <v>-9999</v>
      </c>
      <c r="U1380" s="1">
        <f t="shared" si="706"/>
        <v>-9999</v>
      </c>
      <c r="V1380" s="1">
        <f t="shared" si="705"/>
        <v>-9999</v>
      </c>
    </row>
    <row r="1381" spans="2:22" x14ac:dyDescent="0.3">
      <c r="B1381" s="1">
        <v>285</v>
      </c>
      <c r="C1381" s="1">
        <f t="shared" si="714"/>
        <v>3.7794520547946182</v>
      </c>
      <c r="D1381" s="1">
        <f t="shared" si="694"/>
        <v>13.08000824170859</v>
      </c>
      <c r="E1381" s="1">
        <f t="shared" si="704"/>
        <v>0</v>
      </c>
      <c r="F1381" s="1">
        <f t="shared" si="695"/>
        <v>3.1839983516582819</v>
      </c>
      <c r="G1381" s="1">
        <f t="shared" si="696"/>
        <v>0</v>
      </c>
      <c r="H1381" s="1">
        <f t="shared" si="697"/>
        <v>0</v>
      </c>
      <c r="I1381" s="1">
        <f t="shared" si="698"/>
        <v>0</v>
      </c>
      <c r="J1381" s="1">
        <f t="shared" si="699"/>
        <v>40.690081036550644</v>
      </c>
      <c r="K1381" s="1">
        <f t="shared" si="700"/>
        <v>0</v>
      </c>
      <c r="L1381" s="1">
        <f t="shared" si="701"/>
        <v>40.690081036550644</v>
      </c>
      <c r="M1381" s="1">
        <f t="shared" si="702"/>
        <v>1</v>
      </c>
      <c r="N1381" s="1">
        <f t="shared" si="703"/>
        <v>0</v>
      </c>
      <c r="O1381" s="1">
        <f t="shared" ref="O1381" si="715">F1381</f>
        <v>3.1839983516582819</v>
      </c>
      <c r="P1381" s="1">
        <f t="shared" ref="P1381" ca="1" si="716">L1381+_xlfn.LOGNORM.INV(RAND(),0,0.025*L1381)</f>
        <v>41.144826297989887</v>
      </c>
      <c r="Q1381" s="1">
        <f t="shared" ref="Q1381" ca="1" si="717">0.025*P1381</f>
        <v>1.0286206574497472</v>
      </c>
      <c r="R1381" s="1">
        <f t="shared" ref="R1381" si="718">M1381</f>
        <v>1</v>
      </c>
      <c r="S1381" s="1">
        <f t="shared" ref="S1381" si="719">N1381</f>
        <v>0</v>
      </c>
      <c r="T1381" s="1">
        <v>0.1</v>
      </c>
      <c r="U1381" s="1">
        <v>0.1</v>
      </c>
      <c r="V1381" s="1">
        <f t="shared" si="705"/>
        <v>-9999</v>
      </c>
    </row>
    <row r="1382" spans="2:22" x14ac:dyDescent="0.3">
      <c r="B1382" s="1">
        <v>286</v>
      </c>
      <c r="C1382" s="1">
        <f t="shared" si="714"/>
        <v>3.7821917808220156</v>
      </c>
      <c r="D1382" s="1">
        <f t="shared" si="694"/>
        <v>12.995547224343827</v>
      </c>
      <c r="E1382" s="1">
        <f t="shared" si="704"/>
        <v>0</v>
      </c>
      <c r="F1382" s="1">
        <f t="shared" si="695"/>
        <v>3.2008905551312345</v>
      </c>
      <c r="G1382" s="1">
        <f t="shared" si="696"/>
        <v>0</v>
      </c>
      <c r="H1382" s="1">
        <f t="shared" si="697"/>
        <v>0</v>
      </c>
      <c r="I1382" s="1">
        <f t="shared" si="698"/>
        <v>0</v>
      </c>
      <c r="J1382" s="1">
        <f t="shared" si="699"/>
        <v>41.215963382964581</v>
      </c>
      <c r="K1382" s="1">
        <f t="shared" si="700"/>
        <v>0</v>
      </c>
      <c r="L1382" s="1">
        <f t="shared" si="701"/>
        <v>41.215963382964581</v>
      </c>
      <c r="M1382" s="1">
        <f t="shared" si="702"/>
        <v>1</v>
      </c>
      <c r="N1382" s="1">
        <f t="shared" si="703"/>
        <v>0</v>
      </c>
      <c r="O1382" s="1">
        <f t="shared" ref="O1382:Q1382" si="720">-9999</f>
        <v>-9999</v>
      </c>
      <c r="P1382" s="1">
        <f t="shared" si="720"/>
        <v>-9999</v>
      </c>
      <c r="Q1382" s="1">
        <f t="shared" si="720"/>
        <v>-9999</v>
      </c>
      <c r="R1382" s="1">
        <f t="shared" si="706"/>
        <v>-9999</v>
      </c>
      <c r="S1382" s="1">
        <f t="shared" si="706"/>
        <v>-9999</v>
      </c>
      <c r="T1382" s="1">
        <f t="shared" si="706"/>
        <v>-9999</v>
      </c>
      <c r="U1382" s="1">
        <f t="shared" si="706"/>
        <v>-9999</v>
      </c>
      <c r="V1382" s="1">
        <f t="shared" si="705"/>
        <v>-9999</v>
      </c>
    </row>
    <row r="1383" spans="2:22" x14ac:dyDescent="0.3">
      <c r="B1383" s="1">
        <v>287</v>
      </c>
      <c r="C1383" s="1">
        <f t="shared" si="714"/>
        <v>3.7849315068494129</v>
      </c>
      <c r="D1383" s="1">
        <f t="shared" si="694"/>
        <v>12.91138384801434</v>
      </c>
      <c r="E1383" s="1">
        <f t="shared" si="704"/>
        <v>0</v>
      </c>
      <c r="F1383" s="1">
        <f t="shared" si="695"/>
        <v>3.2177232303971319</v>
      </c>
      <c r="G1383" s="1">
        <f t="shared" si="696"/>
        <v>0</v>
      </c>
      <c r="H1383" s="1">
        <f t="shared" si="697"/>
        <v>0</v>
      </c>
      <c r="I1383" s="1">
        <f t="shared" si="698"/>
        <v>0</v>
      </c>
      <c r="J1383" s="1">
        <f t="shared" si="699"/>
        <v>41.74267601897342</v>
      </c>
      <c r="K1383" s="1">
        <f t="shared" si="700"/>
        <v>0</v>
      </c>
      <c r="L1383" s="1">
        <f t="shared" si="701"/>
        <v>41.74267601897342</v>
      </c>
      <c r="M1383" s="1">
        <f t="shared" si="702"/>
        <v>1</v>
      </c>
      <c r="N1383" s="1">
        <f t="shared" si="703"/>
        <v>0</v>
      </c>
      <c r="O1383" s="1">
        <f t="shared" si="713"/>
        <v>-9999</v>
      </c>
      <c r="P1383" s="1">
        <f t="shared" si="713"/>
        <v>-9999</v>
      </c>
      <c r="Q1383" s="1">
        <f t="shared" si="706"/>
        <v>-9999</v>
      </c>
      <c r="R1383" s="1">
        <f t="shared" si="706"/>
        <v>-9999</v>
      </c>
      <c r="S1383" s="1">
        <f t="shared" si="706"/>
        <v>-9999</v>
      </c>
      <c r="T1383" s="1">
        <f t="shared" si="706"/>
        <v>-9999</v>
      </c>
      <c r="U1383" s="1">
        <f t="shared" si="706"/>
        <v>-9999</v>
      </c>
      <c r="V1383" s="1">
        <f t="shared" si="705"/>
        <v>-9999</v>
      </c>
    </row>
    <row r="1384" spans="2:22" x14ac:dyDescent="0.3">
      <c r="B1384" s="1">
        <v>288</v>
      </c>
      <c r="C1384" s="1">
        <f t="shared" si="714"/>
        <v>3.7876712328768103</v>
      </c>
      <c r="D1384" s="1">
        <f t="shared" si="694"/>
        <v>12.827543052144966</v>
      </c>
      <c r="E1384" s="1">
        <f t="shared" si="704"/>
        <v>0</v>
      </c>
      <c r="F1384" s="1">
        <f t="shared" si="695"/>
        <v>3.2344913895710068</v>
      </c>
      <c r="G1384" s="1">
        <f t="shared" si="696"/>
        <v>0</v>
      </c>
      <c r="H1384" s="1">
        <f t="shared" si="697"/>
        <v>0</v>
      </c>
      <c r="I1384" s="1">
        <f t="shared" si="698"/>
        <v>0</v>
      </c>
      <c r="J1384" s="1">
        <f t="shared" si="699"/>
        <v>42.270026505352966</v>
      </c>
      <c r="K1384" s="1">
        <f t="shared" si="700"/>
        <v>0</v>
      </c>
      <c r="L1384" s="1">
        <f t="shared" si="701"/>
        <v>42.270026505352966</v>
      </c>
      <c r="M1384" s="1">
        <f t="shared" si="702"/>
        <v>1</v>
      </c>
      <c r="N1384" s="1">
        <f t="shared" si="703"/>
        <v>0</v>
      </c>
      <c r="O1384" s="1">
        <f t="shared" si="713"/>
        <v>-9999</v>
      </c>
      <c r="P1384" s="1">
        <f t="shared" si="713"/>
        <v>-9999</v>
      </c>
      <c r="Q1384" s="1">
        <f t="shared" si="706"/>
        <v>-9999</v>
      </c>
      <c r="R1384" s="1">
        <f t="shared" si="706"/>
        <v>-9999</v>
      </c>
      <c r="S1384" s="1">
        <f t="shared" si="706"/>
        <v>-9999</v>
      </c>
      <c r="T1384" s="1">
        <f t="shared" si="706"/>
        <v>-9999</v>
      </c>
      <c r="U1384" s="1">
        <f t="shared" si="706"/>
        <v>-9999</v>
      </c>
      <c r="V1384" s="1">
        <f t="shared" si="705"/>
        <v>-9999</v>
      </c>
    </row>
    <row r="1385" spans="2:22" x14ac:dyDescent="0.3">
      <c r="B1385" s="1">
        <v>289</v>
      </c>
      <c r="C1385" s="1">
        <f t="shared" si="714"/>
        <v>3.7904109589042077</v>
      </c>
      <c r="D1385" s="1">
        <f t="shared" si="694"/>
        <v>12.744049680572934</v>
      </c>
      <c r="E1385" s="1">
        <f t="shared" si="704"/>
        <v>0</v>
      </c>
      <c r="F1385" s="1">
        <f t="shared" si="695"/>
        <v>3.2511900638854137</v>
      </c>
      <c r="G1385" s="1">
        <f t="shared" si="696"/>
        <v>0</v>
      </c>
      <c r="H1385" s="1">
        <f t="shared" si="697"/>
        <v>0</v>
      </c>
      <c r="I1385" s="1">
        <f t="shared" si="698"/>
        <v>0</v>
      </c>
      <c r="J1385" s="1">
        <f t="shared" si="699"/>
        <v>42.797820188315036</v>
      </c>
      <c r="K1385" s="1">
        <f t="shared" si="700"/>
        <v>0</v>
      </c>
      <c r="L1385" s="1">
        <f t="shared" si="701"/>
        <v>42.797820188315036</v>
      </c>
      <c r="M1385" s="1">
        <f t="shared" si="702"/>
        <v>1</v>
      </c>
      <c r="N1385" s="1">
        <f t="shared" si="703"/>
        <v>0</v>
      </c>
      <c r="O1385" s="1">
        <f t="shared" si="713"/>
        <v>-9999</v>
      </c>
      <c r="P1385" s="1">
        <f t="shared" si="713"/>
        <v>-9999</v>
      </c>
      <c r="Q1385" s="1">
        <f t="shared" si="706"/>
        <v>-9999</v>
      </c>
      <c r="R1385" s="1">
        <f t="shared" si="706"/>
        <v>-9999</v>
      </c>
      <c r="S1385" s="1">
        <f t="shared" si="706"/>
        <v>-9999</v>
      </c>
      <c r="T1385" s="1">
        <f t="shared" si="706"/>
        <v>-9999</v>
      </c>
      <c r="U1385" s="1">
        <f t="shared" si="706"/>
        <v>-9999</v>
      </c>
      <c r="V1385" s="1">
        <f t="shared" si="705"/>
        <v>-9999</v>
      </c>
    </row>
    <row r="1386" spans="2:22" x14ac:dyDescent="0.3">
      <c r="B1386" s="1">
        <v>290</v>
      </c>
      <c r="C1386" s="1">
        <f t="shared" si="714"/>
        <v>3.793150684931605</v>
      </c>
      <c r="D1386" s="1">
        <f t="shared" si="694"/>
        <v>12.660928474186157</v>
      </c>
      <c r="E1386" s="1">
        <f t="shared" si="704"/>
        <v>0</v>
      </c>
      <c r="F1386" s="1">
        <f t="shared" si="695"/>
        <v>3.2678143051627684</v>
      </c>
      <c r="G1386" s="1">
        <f t="shared" si="696"/>
        <v>0</v>
      </c>
      <c r="H1386" s="1">
        <f t="shared" si="697"/>
        <v>0</v>
      </c>
      <c r="I1386" s="1">
        <f t="shared" si="698"/>
        <v>0</v>
      </c>
      <c r="J1386" s="1">
        <f t="shared" si="699"/>
        <v>43.325860307101181</v>
      </c>
      <c r="K1386" s="1">
        <f t="shared" si="700"/>
        <v>0</v>
      </c>
      <c r="L1386" s="1">
        <f t="shared" si="701"/>
        <v>43.325860307101181</v>
      </c>
      <c r="M1386" s="1">
        <f t="shared" si="702"/>
        <v>1</v>
      </c>
      <c r="N1386" s="1">
        <f t="shared" si="703"/>
        <v>0</v>
      </c>
      <c r="O1386" s="1">
        <f t="shared" si="713"/>
        <v>-9999</v>
      </c>
      <c r="P1386" s="1">
        <f t="shared" si="713"/>
        <v>-9999</v>
      </c>
      <c r="Q1386" s="1">
        <f t="shared" si="706"/>
        <v>-9999</v>
      </c>
      <c r="R1386" s="1">
        <f t="shared" si="706"/>
        <v>-9999</v>
      </c>
      <c r="S1386" s="1">
        <f t="shared" si="706"/>
        <v>-9999</v>
      </c>
      <c r="T1386" s="1">
        <f t="shared" si="706"/>
        <v>-9999</v>
      </c>
      <c r="U1386" s="1">
        <f t="shared" si="706"/>
        <v>-9999</v>
      </c>
      <c r="V1386" s="1">
        <f t="shared" si="705"/>
        <v>-9999</v>
      </c>
    </row>
    <row r="1387" spans="2:22" x14ac:dyDescent="0.3">
      <c r="B1387" s="1">
        <v>291</v>
      </c>
      <c r="C1387" s="1">
        <f t="shared" si="714"/>
        <v>3.7958904109590024</v>
      </c>
      <c r="D1387" s="1">
        <f t="shared" si="694"/>
        <v>12.578204063592029</v>
      </c>
      <c r="E1387" s="1">
        <f t="shared" si="704"/>
        <v>0</v>
      </c>
      <c r="F1387" s="1">
        <f t="shared" si="695"/>
        <v>3.2843591872815945</v>
      </c>
      <c r="G1387" s="1">
        <f t="shared" si="696"/>
        <v>0</v>
      </c>
      <c r="H1387" s="1">
        <f t="shared" si="697"/>
        <v>0</v>
      </c>
      <c r="I1387" s="1">
        <f t="shared" si="698"/>
        <v>0</v>
      </c>
      <c r="J1387" s="1">
        <f t="shared" si="699"/>
        <v>43.853948104045067</v>
      </c>
      <c r="K1387" s="1">
        <f t="shared" si="700"/>
        <v>0</v>
      </c>
      <c r="L1387" s="1">
        <f t="shared" si="701"/>
        <v>43.853948104045067</v>
      </c>
      <c r="M1387" s="1">
        <f t="shared" si="702"/>
        <v>1</v>
      </c>
      <c r="N1387" s="1">
        <f t="shared" si="703"/>
        <v>0</v>
      </c>
      <c r="O1387" s="1">
        <f t="shared" si="713"/>
        <v>-9999</v>
      </c>
      <c r="P1387" s="1">
        <f t="shared" si="713"/>
        <v>-9999</v>
      </c>
      <c r="Q1387" s="1">
        <f t="shared" si="706"/>
        <v>-9999</v>
      </c>
      <c r="R1387" s="1">
        <f t="shared" si="706"/>
        <v>-9999</v>
      </c>
      <c r="S1387" s="1">
        <f t="shared" si="706"/>
        <v>-9999</v>
      </c>
      <c r="T1387" s="1">
        <f t="shared" si="706"/>
        <v>-9999</v>
      </c>
      <c r="U1387" s="1">
        <f t="shared" si="706"/>
        <v>-9999</v>
      </c>
      <c r="V1387" s="1">
        <f t="shared" si="705"/>
        <v>-9999</v>
      </c>
    </row>
    <row r="1388" spans="2:22" x14ac:dyDescent="0.3">
      <c r="B1388" s="1">
        <v>292</v>
      </c>
      <c r="C1388" s="1">
        <f t="shared" si="714"/>
        <v>3.7986301369863997</v>
      </c>
      <c r="D1388" s="1">
        <f t="shared" si="694"/>
        <v>12.495900961818727</v>
      </c>
      <c r="E1388" s="1">
        <f t="shared" si="704"/>
        <v>0</v>
      </c>
      <c r="F1388" s="1">
        <f t="shared" si="695"/>
        <v>3.3008198076362549</v>
      </c>
      <c r="G1388" s="1">
        <f t="shared" si="696"/>
        <v>0</v>
      </c>
      <c r="H1388" s="1">
        <f t="shared" si="697"/>
        <v>0</v>
      </c>
      <c r="I1388" s="1">
        <f t="shared" si="698"/>
        <v>0</v>
      </c>
      <c r="J1388" s="1">
        <f t="shared" si="699"/>
        <v>44.381882937008925</v>
      </c>
      <c r="K1388" s="1">
        <f t="shared" si="700"/>
        <v>0</v>
      </c>
      <c r="L1388" s="1">
        <f t="shared" si="701"/>
        <v>44.381882937008925</v>
      </c>
      <c r="M1388" s="1">
        <f t="shared" si="702"/>
        <v>1</v>
      </c>
      <c r="N1388" s="1">
        <f t="shared" si="703"/>
        <v>0</v>
      </c>
      <c r="O1388" s="1">
        <f t="shared" si="713"/>
        <v>-9999</v>
      </c>
      <c r="P1388" s="1">
        <f t="shared" si="713"/>
        <v>-9999</v>
      </c>
      <c r="Q1388" s="1">
        <f t="shared" si="706"/>
        <v>-9999</v>
      </c>
      <c r="R1388" s="1">
        <f t="shared" si="706"/>
        <v>-9999</v>
      </c>
      <c r="S1388" s="1">
        <f t="shared" si="706"/>
        <v>-9999</v>
      </c>
      <c r="T1388" s="1">
        <f t="shared" si="706"/>
        <v>-9999</v>
      </c>
      <c r="U1388" s="1">
        <f t="shared" si="706"/>
        <v>-9999</v>
      </c>
      <c r="V1388" s="1">
        <f t="shared" si="705"/>
        <v>-9999</v>
      </c>
    </row>
    <row r="1389" spans="2:22" x14ac:dyDescent="0.3">
      <c r="B1389" s="1">
        <v>293</v>
      </c>
      <c r="C1389" s="1">
        <f t="shared" si="714"/>
        <v>3.8013698630137971</v>
      </c>
      <c r="D1389" s="1">
        <f t="shared" si="694"/>
        <v>12.414043557051535</v>
      </c>
      <c r="E1389" s="1">
        <f t="shared" si="704"/>
        <v>0</v>
      </c>
      <c r="F1389" s="1">
        <f t="shared" si="695"/>
        <v>3.3171912885896928</v>
      </c>
      <c r="G1389" s="1">
        <f t="shared" si="696"/>
        <v>0</v>
      </c>
      <c r="H1389" s="1">
        <f t="shared" si="697"/>
        <v>0</v>
      </c>
      <c r="I1389" s="1">
        <f t="shared" si="698"/>
        <v>0</v>
      </c>
      <c r="J1389" s="1">
        <f t="shared" si="699"/>
        <v>44.909462394095939</v>
      </c>
      <c r="K1389" s="1">
        <f t="shared" si="700"/>
        <v>0</v>
      </c>
      <c r="L1389" s="1">
        <f t="shared" si="701"/>
        <v>44.909462394095939</v>
      </c>
      <c r="M1389" s="1">
        <f t="shared" si="702"/>
        <v>1</v>
      </c>
      <c r="N1389" s="1">
        <f t="shared" si="703"/>
        <v>0</v>
      </c>
      <c r="O1389" s="1">
        <f t="shared" si="713"/>
        <v>-9999</v>
      </c>
      <c r="P1389" s="1">
        <f t="shared" si="713"/>
        <v>-9999</v>
      </c>
      <c r="Q1389" s="1">
        <f t="shared" si="706"/>
        <v>-9999</v>
      </c>
      <c r="R1389" s="1">
        <f t="shared" si="706"/>
        <v>-9999</v>
      </c>
      <c r="S1389" s="1">
        <f t="shared" si="706"/>
        <v>-9999</v>
      </c>
      <c r="T1389" s="1">
        <f t="shared" si="706"/>
        <v>-9999</v>
      </c>
      <c r="U1389" s="1">
        <f t="shared" si="706"/>
        <v>-9999</v>
      </c>
      <c r="V1389" s="1">
        <f t="shared" si="705"/>
        <v>-9999</v>
      </c>
    </row>
    <row r="1390" spans="2:22" x14ac:dyDescent="0.3">
      <c r="B1390" s="1">
        <v>294</v>
      </c>
      <c r="C1390" s="1">
        <f t="shared" si="714"/>
        <v>3.8041095890411945</v>
      </c>
      <c r="D1390" s="1">
        <f t="shared" si="694"/>
        <v>12.332656105406151</v>
      </c>
      <c r="E1390" s="1">
        <f t="shared" si="704"/>
        <v>0</v>
      </c>
      <c r="F1390" s="1">
        <f t="shared" si="695"/>
        <v>3.3334687789187698</v>
      </c>
      <c r="G1390" s="1">
        <f t="shared" si="696"/>
        <v>0</v>
      </c>
      <c r="H1390" s="1">
        <f t="shared" si="697"/>
        <v>0</v>
      </c>
      <c r="I1390" s="1">
        <f t="shared" si="698"/>
        <v>0</v>
      </c>
      <c r="J1390" s="1">
        <f t="shared" si="699"/>
        <v>45.436482410540812</v>
      </c>
      <c r="K1390" s="1">
        <f t="shared" si="700"/>
        <v>0</v>
      </c>
      <c r="L1390" s="1">
        <f t="shared" si="701"/>
        <v>45.436482410540812</v>
      </c>
      <c r="M1390" s="1">
        <f t="shared" si="702"/>
        <v>1</v>
      </c>
      <c r="N1390" s="1">
        <f t="shared" si="703"/>
        <v>0</v>
      </c>
      <c r="O1390" s="1">
        <f t="shared" si="713"/>
        <v>-9999</v>
      </c>
      <c r="P1390" s="1">
        <f t="shared" si="713"/>
        <v>-9999</v>
      </c>
      <c r="Q1390" s="1">
        <f t="shared" si="706"/>
        <v>-9999</v>
      </c>
      <c r="R1390" s="1">
        <f t="shared" si="706"/>
        <v>-9999</v>
      </c>
      <c r="S1390" s="1">
        <f t="shared" si="706"/>
        <v>-9999</v>
      </c>
      <c r="T1390" s="1">
        <f t="shared" si="706"/>
        <v>-9999</v>
      </c>
      <c r="U1390" s="1">
        <f t="shared" si="706"/>
        <v>-9999</v>
      </c>
      <c r="V1390" s="1">
        <f t="shared" si="705"/>
        <v>-9999</v>
      </c>
    </row>
    <row r="1391" spans="2:22" x14ac:dyDescent="0.3">
      <c r="B1391" s="1">
        <v>295</v>
      </c>
      <c r="C1391" s="1">
        <f t="shared" si="714"/>
        <v>3.8068493150685918</v>
      </c>
      <c r="D1391" s="1">
        <f t="shared" si="694"/>
        <v>12.251762723740963</v>
      </c>
      <c r="E1391" s="1">
        <f t="shared" si="704"/>
        <v>0</v>
      </c>
      <c r="F1391" s="1">
        <f t="shared" si="695"/>
        <v>3.349647455251807</v>
      </c>
      <c r="G1391" s="1">
        <f t="shared" si="696"/>
        <v>0</v>
      </c>
      <c r="H1391" s="1">
        <f t="shared" si="697"/>
        <v>0</v>
      </c>
      <c r="I1391" s="1">
        <f t="shared" si="698"/>
        <v>0</v>
      </c>
      <c r="J1391" s="1">
        <f t="shared" si="699"/>
        <v>45.962737387679532</v>
      </c>
      <c r="K1391" s="1">
        <f t="shared" si="700"/>
        <v>0</v>
      </c>
      <c r="L1391" s="1">
        <f t="shared" si="701"/>
        <v>45.962737387679532</v>
      </c>
      <c r="M1391" s="1">
        <f t="shared" si="702"/>
        <v>1</v>
      </c>
      <c r="N1391" s="1">
        <f t="shared" si="703"/>
        <v>0</v>
      </c>
      <c r="O1391" s="1">
        <f t="shared" si="713"/>
        <v>-9999</v>
      </c>
      <c r="P1391" s="1">
        <f t="shared" si="713"/>
        <v>-9999</v>
      </c>
      <c r="Q1391" s="1">
        <f t="shared" si="706"/>
        <v>-9999</v>
      </c>
      <c r="R1391" s="1">
        <f t="shared" si="706"/>
        <v>-9999</v>
      </c>
      <c r="S1391" s="1">
        <f t="shared" si="706"/>
        <v>-9999</v>
      </c>
      <c r="T1391" s="1">
        <f t="shared" si="706"/>
        <v>-9999</v>
      </c>
      <c r="U1391" s="1">
        <f t="shared" si="706"/>
        <v>-9999</v>
      </c>
      <c r="V1391" s="1">
        <f t="shared" si="705"/>
        <v>-9999</v>
      </c>
    </row>
    <row r="1392" spans="2:22" x14ac:dyDescent="0.3">
      <c r="B1392" s="1">
        <v>296</v>
      </c>
      <c r="C1392" s="1">
        <f t="shared" si="714"/>
        <v>3.8095890410959892</v>
      </c>
      <c r="D1392" s="1">
        <f t="shared" si="694"/>
        <v>12.171387382510765</v>
      </c>
      <c r="E1392" s="1">
        <f t="shared" si="704"/>
        <v>0</v>
      </c>
      <c r="F1392" s="1">
        <f t="shared" si="695"/>
        <v>3.3657225234978467</v>
      </c>
      <c r="G1392" s="1">
        <f t="shared" si="696"/>
        <v>0</v>
      </c>
      <c r="H1392" s="1">
        <f t="shared" si="697"/>
        <v>0</v>
      </c>
      <c r="I1392" s="1">
        <f t="shared" si="698"/>
        <v>0</v>
      </c>
      <c r="J1392" s="1">
        <f t="shared" si="699"/>
        <v>46.488020313894971</v>
      </c>
      <c r="K1392" s="1">
        <f t="shared" si="700"/>
        <v>0</v>
      </c>
      <c r="L1392" s="1">
        <f t="shared" si="701"/>
        <v>46.488020313894971</v>
      </c>
      <c r="M1392" s="1">
        <f t="shared" si="702"/>
        <v>1</v>
      </c>
      <c r="N1392" s="1">
        <f t="shared" si="703"/>
        <v>0</v>
      </c>
      <c r="O1392" s="1">
        <f t="shared" si="713"/>
        <v>-9999</v>
      </c>
      <c r="P1392" s="1">
        <f t="shared" si="713"/>
        <v>-9999</v>
      </c>
      <c r="Q1392" s="1">
        <f t="shared" si="706"/>
        <v>-9999</v>
      </c>
      <c r="R1392" s="1">
        <f t="shared" si="706"/>
        <v>-9999</v>
      </c>
      <c r="S1392" s="1">
        <f t="shared" si="706"/>
        <v>-9999</v>
      </c>
      <c r="T1392" s="1">
        <f t="shared" si="706"/>
        <v>-9999</v>
      </c>
      <c r="U1392" s="1">
        <f t="shared" si="706"/>
        <v>-9999</v>
      </c>
      <c r="V1392" s="1">
        <f t="shared" si="705"/>
        <v>-9999</v>
      </c>
    </row>
    <row r="1393" spans="2:22" x14ac:dyDescent="0.3">
      <c r="B1393" s="1">
        <v>297</v>
      </c>
      <c r="C1393" s="1">
        <f t="shared" si="714"/>
        <v>3.8123287671233865</v>
      </c>
      <c r="D1393" s="1">
        <f t="shared" si="694"/>
        <v>12.09155389866384</v>
      </c>
      <c r="E1393" s="1">
        <f t="shared" si="704"/>
        <v>0</v>
      </c>
      <c r="F1393" s="1">
        <f t="shared" si="695"/>
        <v>3.3816892202672322</v>
      </c>
      <c r="G1393" s="1">
        <f t="shared" si="696"/>
        <v>0</v>
      </c>
      <c r="H1393" s="1">
        <f t="shared" si="697"/>
        <v>0</v>
      </c>
      <c r="I1393" s="1">
        <f t="shared" si="698"/>
        <v>0</v>
      </c>
      <c r="J1393" s="1">
        <f t="shared" si="699"/>
        <v>47.012122887435794</v>
      </c>
      <c r="K1393" s="1">
        <f t="shared" si="700"/>
        <v>0</v>
      </c>
      <c r="L1393" s="1">
        <f t="shared" si="701"/>
        <v>47.012122887435794</v>
      </c>
      <c r="M1393" s="1">
        <f t="shared" si="702"/>
        <v>1</v>
      </c>
      <c r="N1393" s="1">
        <f t="shared" si="703"/>
        <v>0</v>
      </c>
      <c r="O1393" s="1">
        <f t="shared" si="713"/>
        <v>-9999</v>
      </c>
      <c r="P1393" s="1">
        <f t="shared" si="713"/>
        <v>-9999</v>
      </c>
      <c r="Q1393" s="1">
        <f t="shared" si="706"/>
        <v>-9999</v>
      </c>
      <c r="R1393" s="1">
        <f t="shared" si="706"/>
        <v>-9999</v>
      </c>
      <c r="S1393" s="1">
        <f t="shared" si="706"/>
        <v>-9999</v>
      </c>
      <c r="T1393" s="1">
        <f t="shared" si="706"/>
        <v>-9999</v>
      </c>
      <c r="U1393" s="1">
        <f t="shared" si="706"/>
        <v>-9999</v>
      </c>
      <c r="V1393" s="1">
        <f t="shared" si="705"/>
        <v>-9999</v>
      </c>
    </row>
    <row r="1394" spans="2:22" x14ac:dyDescent="0.3">
      <c r="B1394" s="1">
        <v>298</v>
      </c>
      <c r="C1394" s="1">
        <f t="shared" si="714"/>
        <v>3.8150684931507839</v>
      </c>
      <c r="D1394" s="1">
        <f t="shared" si="694"/>
        <v>12.012285928584378</v>
      </c>
      <c r="E1394" s="1">
        <f t="shared" si="704"/>
        <v>0</v>
      </c>
      <c r="F1394" s="1">
        <f t="shared" si="695"/>
        <v>3.3975428142831245</v>
      </c>
      <c r="G1394" s="1">
        <f t="shared" si="696"/>
        <v>0</v>
      </c>
      <c r="H1394" s="1">
        <f t="shared" si="697"/>
        <v>0</v>
      </c>
      <c r="I1394" s="1">
        <f t="shared" si="698"/>
        <v>0</v>
      </c>
      <c r="J1394" s="1">
        <f t="shared" si="699"/>
        <v>47.534835641005856</v>
      </c>
      <c r="K1394" s="1">
        <f t="shared" si="700"/>
        <v>0</v>
      </c>
      <c r="L1394" s="1">
        <f t="shared" si="701"/>
        <v>47.534835641005856</v>
      </c>
      <c r="M1394" s="1">
        <f t="shared" si="702"/>
        <v>1</v>
      </c>
      <c r="N1394" s="1">
        <f t="shared" si="703"/>
        <v>0</v>
      </c>
      <c r="O1394" s="1">
        <f t="shared" si="713"/>
        <v>-9999</v>
      </c>
      <c r="P1394" s="1">
        <f t="shared" si="713"/>
        <v>-9999</v>
      </c>
      <c r="Q1394" s="1">
        <f t="shared" si="706"/>
        <v>-9999</v>
      </c>
      <c r="R1394" s="1">
        <f t="shared" si="706"/>
        <v>-9999</v>
      </c>
      <c r="S1394" s="1">
        <f t="shared" si="706"/>
        <v>-9999</v>
      </c>
      <c r="T1394" s="1">
        <f t="shared" si="706"/>
        <v>-9999</v>
      </c>
      <c r="U1394" s="1">
        <f t="shared" si="706"/>
        <v>-9999</v>
      </c>
      <c r="V1394" s="1">
        <f t="shared" si="705"/>
        <v>-9999</v>
      </c>
    </row>
    <row r="1395" spans="2:22" x14ac:dyDescent="0.3">
      <c r="B1395" s="1">
        <v>299</v>
      </c>
      <c r="C1395" s="1">
        <f t="shared" si="714"/>
        <v>3.8178082191781813</v>
      </c>
      <c r="D1395" s="1">
        <f t="shared" si="694"/>
        <v>11.933606961082644</v>
      </c>
      <c r="E1395" s="1">
        <f t="shared" si="704"/>
        <v>0</v>
      </c>
      <c r="F1395" s="1">
        <f t="shared" si="695"/>
        <v>3.4132786077834711</v>
      </c>
      <c r="G1395" s="1">
        <f t="shared" si="696"/>
        <v>0</v>
      </c>
      <c r="H1395" s="1">
        <f t="shared" si="697"/>
        <v>0</v>
      </c>
      <c r="I1395" s="1">
        <f t="shared" si="698"/>
        <v>0</v>
      </c>
      <c r="J1395" s="1">
        <f t="shared" si="699"/>
        <v>48.055948068015788</v>
      </c>
      <c r="K1395" s="1">
        <f t="shared" si="700"/>
        <v>0</v>
      </c>
      <c r="L1395" s="1">
        <f t="shared" si="701"/>
        <v>48.055948068015788</v>
      </c>
      <c r="M1395" s="1">
        <f t="shared" si="702"/>
        <v>1</v>
      </c>
      <c r="N1395" s="1">
        <f t="shared" si="703"/>
        <v>0</v>
      </c>
      <c r="O1395" s="1">
        <f t="shared" si="713"/>
        <v>-9999</v>
      </c>
      <c r="P1395" s="1">
        <f t="shared" si="713"/>
        <v>-9999</v>
      </c>
      <c r="Q1395" s="1">
        <f t="shared" si="706"/>
        <v>-9999</v>
      </c>
      <c r="R1395" s="1">
        <f t="shared" si="706"/>
        <v>-9999</v>
      </c>
      <c r="S1395" s="1">
        <f t="shared" si="706"/>
        <v>-9999</v>
      </c>
      <c r="T1395" s="1">
        <f t="shared" si="706"/>
        <v>-9999</v>
      </c>
      <c r="U1395" s="1">
        <f t="shared" si="706"/>
        <v>-9999</v>
      </c>
      <c r="V1395" s="1">
        <f t="shared" si="705"/>
        <v>-9999</v>
      </c>
    </row>
    <row r="1396" spans="2:22" x14ac:dyDescent="0.3">
      <c r="B1396" s="1">
        <v>300</v>
      </c>
      <c r="C1396" s="1">
        <f t="shared" si="714"/>
        <v>3.8205479452055786</v>
      </c>
      <c r="D1396" s="1">
        <f t="shared" si="694"/>
        <v>11.855540310434773</v>
      </c>
      <c r="E1396" s="1">
        <f t="shared" si="704"/>
        <v>0</v>
      </c>
      <c r="F1396" s="1">
        <f t="shared" si="695"/>
        <v>3.4288919379130456</v>
      </c>
      <c r="G1396" s="1">
        <f t="shared" si="696"/>
        <v>0</v>
      </c>
      <c r="H1396" s="1">
        <f t="shared" si="697"/>
        <v>0</v>
      </c>
      <c r="I1396" s="1">
        <f t="shared" si="698"/>
        <v>0</v>
      </c>
      <c r="J1396" s="1">
        <f t="shared" si="699"/>
        <v>48.575248750391239</v>
      </c>
      <c r="K1396" s="1">
        <f t="shared" si="700"/>
        <v>0</v>
      </c>
      <c r="L1396" s="1">
        <f t="shared" si="701"/>
        <v>48.575248750391239</v>
      </c>
      <c r="M1396" s="1">
        <f t="shared" si="702"/>
        <v>1</v>
      </c>
      <c r="N1396" s="1">
        <f t="shared" si="703"/>
        <v>0</v>
      </c>
      <c r="O1396" s="1">
        <f t="shared" si="713"/>
        <v>-9999</v>
      </c>
      <c r="P1396" s="1">
        <f t="shared" si="713"/>
        <v>-9999</v>
      </c>
      <c r="Q1396" s="1">
        <f t="shared" si="706"/>
        <v>-9999</v>
      </c>
      <c r="R1396" s="1">
        <f t="shared" si="706"/>
        <v>-9999</v>
      </c>
      <c r="S1396" s="1">
        <f t="shared" si="706"/>
        <v>-9999</v>
      </c>
      <c r="T1396" s="1">
        <f t="shared" si="706"/>
        <v>-9999</v>
      </c>
      <c r="U1396" s="1">
        <f t="shared" si="706"/>
        <v>-9999</v>
      </c>
      <c r="V1396" s="1">
        <f t="shared" si="705"/>
        <v>-9999</v>
      </c>
    </row>
    <row r="1397" spans="2:22" x14ac:dyDescent="0.3">
      <c r="B1397" s="1">
        <v>301</v>
      </c>
      <c r="C1397" s="1">
        <f t="shared" si="714"/>
        <v>3.823287671232976</v>
      </c>
      <c r="D1397" s="1">
        <f t="shared" si="694"/>
        <v>11.778109109474149</v>
      </c>
      <c r="E1397" s="1">
        <f t="shared" si="704"/>
        <v>0</v>
      </c>
      <c r="F1397" s="1">
        <f t="shared" si="695"/>
        <v>3.4443781781051701</v>
      </c>
      <c r="G1397" s="1">
        <f t="shared" si="696"/>
        <v>0</v>
      </c>
      <c r="H1397" s="1">
        <f t="shared" si="697"/>
        <v>0</v>
      </c>
      <c r="I1397" s="1">
        <f t="shared" si="698"/>
        <v>0</v>
      </c>
      <c r="J1397" s="1">
        <f t="shared" si="699"/>
        <v>49.092525487830457</v>
      </c>
      <c r="K1397" s="1">
        <f t="shared" si="700"/>
        <v>0</v>
      </c>
      <c r="L1397" s="1">
        <f t="shared" si="701"/>
        <v>49.092525487830457</v>
      </c>
      <c r="M1397" s="1">
        <f t="shared" si="702"/>
        <v>1</v>
      </c>
      <c r="N1397" s="1">
        <f t="shared" si="703"/>
        <v>0</v>
      </c>
      <c r="O1397" s="1">
        <f t="shared" si="713"/>
        <v>-9999</v>
      </c>
      <c r="P1397" s="1">
        <f t="shared" si="713"/>
        <v>-9999</v>
      </c>
      <c r="Q1397" s="1">
        <f t="shared" si="706"/>
        <v>-9999</v>
      </c>
      <c r="R1397" s="1">
        <f t="shared" si="706"/>
        <v>-9999</v>
      </c>
      <c r="S1397" s="1">
        <f t="shared" si="706"/>
        <v>-9999</v>
      </c>
      <c r="T1397" s="1">
        <f t="shared" si="706"/>
        <v>-9999</v>
      </c>
      <c r="U1397" s="1">
        <f t="shared" si="706"/>
        <v>-9999</v>
      </c>
      <c r="V1397" s="1">
        <f t="shared" si="705"/>
        <v>-9999</v>
      </c>
    </row>
    <row r="1398" spans="2:22" x14ac:dyDescent="0.3">
      <c r="B1398" s="1">
        <v>302</v>
      </c>
      <c r="C1398" s="1">
        <f t="shared" si="714"/>
        <v>3.8260273972603733</v>
      </c>
      <c r="D1398" s="1">
        <f t="shared" si="694"/>
        <v>11.701336302736706</v>
      </c>
      <c r="E1398" s="1">
        <f t="shared" si="704"/>
        <v>0</v>
      </c>
      <c r="F1398" s="1">
        <f t="shared" si="695"/>
        <v>3.4597327394526589</v>
      </c>
      <c r="G1398" s="1">
        <f t="shared" si="696"/>
        <v>0</v>
      </c>
      <c r="H1398" s="1">
        <f t="shared" si="697"/>
        <v>0</v>
      </c>
      <c r="I1398" s="1">
        <f t="shared" si="698"/>
        <v>0</v>
      </c>
      <c r="J1398" s="1">
        <f t="shared" si="699"/>
        <v>49.6075654284002</v>
      </c>
      <c r="K1398" s="1">
        <f t="shared" si="700"/>
        <v>0</v>
      </c>
      <c r="L1398" s="1">
        <f t="shared" si="701"/>
        <v>49.6075654284002</v>
      </c>
      <c r="M1398" s="1">
        <f t="shared" si="702"/>
        <v>1</v>
      </c>
      <c r="N1398" s="1">
        <f t="shared" si="703"/>
        <v>0</v>
      </c>
      <c r="O1398" s="1">
        <f t="shared" si="713"/>
        <v>-9999</v>
      </c>
      <c r="P1398" s="1">
        <f t="shared" si="713"/>
        <v>-9999</v>
      </c>
      <c r="Q1398" s="1">
        <f t="shared" si="706"/>
        <v>-9999</v>
      </c>
      <c r="R1398" s="1">
        <f t="shared" si="706"/>
        <v>-9999</v>
      </c>
      <c r="S1398" s="1">
        <f t="shared" si="706"/>
        <v>-9999</v>
      </c>
      <c r="T1398" s="1">
        <f t="shared" si="706"/>
        <v>-9999</v>
      </c>
      <c r="U1398" s="1">
        <f t="shared" si="706"/>
        <v>-9999</v>
      </c>
      <c r="V1398" s="1">
        <f t="shared" si="705"/>
        <v>-9999</v>
      </c>
    </row>
    <row r="1399" spans="2:22" x14ac:dyDescent="0.3">
      <c r="B1399" s="1">
        <v>303</v>
      </c>
      <c r="C1399" s="1">
        <f t="shared" si="714"/>
        <v>3.8287671232877707</v>
      </c>
      <c r="D1399" s="1">
        <f t="shared" si="694"/>
        <v>11.625244639662004</v>
      </c>
      <c r="E1399" s="1">
        <f t="shared" si="704"/>
        <v>0</v>
      </c>
      <c r="F1399" s="1">
        <f t="shared" si="695"/>
        <v>3.4749510720675993</v>
      </c>
      <c r="G1399" s="1">
        <f t="shared" si="696"/>
        <v>0</v>
      </c>
      <c r="H1399" s="1">
        <f t="shared" si="697"/>
        <v>0</v>
      </c>
      <c r="I1399" s="1">
        <f t="shared" si="698"/>
        <v>0</v>
      </c>
      <c r="J1399" s="1">
        <f t="shared" si="699"/>
        <v>50.120155200360863</v>
      </c>
      <c r="K1399" s="1">
        <f t="shared" si="700"/>
        <v>0</v>
      </c>
      <c r="L1399" s="1">
        <f t="shared" si="701"/>
        <v>50.120155200360863</v>
      </c>
      <c r="M1399" s="1">
        <f t="shared" si="702"/>
        <v>1</v>
      </c>
      <c r="N1399" s="1">
        <f t="shared" si="703"/>
        <v>0</v>
      </c>
      <c r="O1399" s="1">
        <f t="shared" si="713"/>
        <v>-9999</v>
      </c>
      <c r="P1399" s="1">
        <f t="shared" si="713"/>
        <v>-9999</v>
      </c>
      <c r="Q1399" s="1">
        <f t="shared" si="706"/>
        <v>-9999</v>
      </c>
      <c r="R1399" s="1">
        <f t="shared" si="706"/>
        <v>-9999</v>
      </c>
      <c r="S1399" s="1">
        <f t="shared" si="706"/>
        <v>-9999</v>
      </c>
      <c r="T1399" s="1">
        <f t="shared" si="706"/>
        <v>-9999</v>
      </c>
      <c r="U1399" s="1">
        <f t="shared" si="706"/>
        <v>-9999</v>
      </c>
      <c r="V1399" s="1">
        <f t="shared" si="705"/>
        <v>-9999</v>
      </c>
    </row>
    <row r="1400" spans="2:22" x14ac:dyDescent="0.3">
      <c r="B1400" s="1">
        <v>304</v>
      </c>
      <c r="C1400" s="1">
        <f t="shared" si="714"/>
        <v>3.8315068493151681</v>
      </c>
      <c r="D1400" s="1">
        <f t="shared" si="694"/>
        <v>11.549856667851987</v>
      </c>
      <c r="E1400" s="1">
        <f t="shared" si="704"/>
        <v>0</v>
      </c>
      <c r="F1400" s="1">
        <f t="shared" si="695"/>
        <v>3.4900286664296027</v>
      </c>
      <c r="G1400" s="1">
        <f t="shared" si="696"/>
        <v>0</v>
      </c>
      <c r="H1400" s="1">
        <f t="shared" si="697"/>
        <v>0</v>
      </c>
      <c r="I1400" s="1">
        <f t="shared" si="698"/>
        <v>0</v>
      </c>
      <c r="J1400" s="1">
        <f t="shared" si="699"/>
        <v>50.630081045110892</v>
      </c>
      <c r="K1400" s="1">
        <f t="shared" si="700"/>
        <v>0</v>
      </c>
      <c r="L1400" s="1">
        <f t="shared" si="701"/>
        <v>50.630081045110892</v>
      </c>
      <c r="M1400" s="1">
        <f t="shared" si="702"/>
        <v>1</v>
      </c>
      <c r="N1400" s="1">
        <f t="shared" si="703"/>
        <v>0</v>
      </c>
      <c r="O1400" s="1">
        <f t="shared" si="713"/>
        <v>-9999</v>
      </c>
      <c r="P1400" s="1">
        <f t="shared" si="713"/>
        <v>-9999</v>
      </c>
      <c r="Q1400" s="1">
        <f t="shared" si="706"/>
        <v>-9999</v>
      </c>
      <c r="R1400" s="1">
        <f t="shared" si="706"/>
        <v>-9999</v>
      </c>
      <c r="S1400" s="1">
        <f t="shared" si="706"/>
        <v>-9999</v>
      </c>
      <c r="T1400" s="1">
        <f t="shared" si="706"/>
        <v>-9999</v>
      </c>
      <c r="U1400" s="1">
        <f t="shared" si="706"/>
        <v>-9999</v>
      </c>
      <c r="V1400" s="1">
        <f t="shared" si="705"/>
        <v>-9999</v>
      </c>
    </row>
    <row r="1401" spans="2:22" x14ac:dyDescent="0.3">
      <c r="B1401" s="1">
        <v>305</v>
      </c>
      <c r="C1401" s="1">
        <f t="shared" si="714"/>
        <v>3.8342465753425654</v>
      </c>
      <c r="D1401" s="1">
        <f t="shared" si="694"/>
        <v>11.475194726389693</v>
      </c>
      <c r="E1401" s="1">
        <f t="shared" si="704"/>
        <v>0</v>
      </c>
      <c r="F1401" s="1">
        <f t="shared" si="695"/>
        <v>3.5049610547220613</v>
      </c>
      <c r="G1401" s="1">
        <f t="shared" si="696"/>
        <v>0</v>
      </c>
      <c r="H1401" s="1">
        <f t="shared" si="697"/>
        <v>0</v>
      </c>
      <c r="I1401" s="1">
        <f t="shared" si="698"/>
        <v>0</v>
      </c>
      <c r="J1401" s="1">
        <f t="shared" si="699"/>
        <v>51.137128951136724</v>
      </c>
      <c r="K1401" s="1">
        <f t="shared" si="700"/>
        <v>0</v>
      </c>
      <c r="L1401" s="1">
        <f t="shared" si="701"/>
        <v>51.137128951136724</v>
      </c>
      <c r="M1401" s="1">
        <f t="shared" si="702"/>
        <v>1</v>
      </c>
      <c r="N1401" s="1">
        <f t="shared" si="703"/>
        <v>0</v>
      </c>
      <c r="O1401" s="1">
        <f t="shared" ref="O1401" si="721">F1401</f>
        <v>3.5049610547220613</v>
      </c>
      <c r="P1401" s="1">
        <f t="shared" ref="P1401" ca="1" si="722">L1401+_xlfn.LOGNORM.INV(RAND(),0,0.025*L1401)</f>
        <v>55.384979075227015</v>
      </c>
      <c r="Q1401" s="1">
        <f t="shared" ref="Q1401" ca="1" si="723">0.025*P1401</f>
        <v>1.3846244768806755</v>
      </c>
      <c r="R1401" s="1">
        <f t="shared" ref="R1401" si="724">M1401</f>
        <v>1</v>
      </c>
      <c r="S1401" s="1">
        <f t="shared" ref="S1401" si="725">N1401</f>
        <v>0</v>
      </c>
      <c r="T1401" s="1">
        <v>0.1</v>
      </c>
      <c r="U1401" s="1">
        <v>0.1</v>
      </c>
      <c r="V1401" s="1">
        <f t="shared" si="705"/>
        <v>-9999</v>
      </c>
    </row>
    <row r="1402" spans="2:22" x14ac:dyDescent="0.3">
      <c r="B1402" s="1">
        <v>306</v>
      </c>
      <c r="C1402" s="1">
        <f t="shared" si="714"/>
        <v>3.8369863013699628</v>
      </c>
      <c r="D1402" s="1">
        <f t="shared" si="694"/>
        <v>11.401280939219749</v>
      </c>
      <c r="E1402" s="1">
        <f t="shared" si="704"/>
        <v>0</v>
      </c>
      <c r="F1402" s="1">
        <f t="shared" si="695"/>
        <v>3.5197438121560505</v>
      </c>
      <c r="G1402" s="1">
        <f t="shared" si="696"/>
        <v>0</v>
      </c>
      <c r="H1402" s="1">
        <f t="shared" si="697"/>
        <v>0</v>
      </c>
      <c r="I1402" s="1">
        <f t="shared" si="698"/>
        <v>0</v>
      </c>
      <c r="J1402" s="1">
        <f t="shared" si="699"/>
        <v>51.641084788856794</v>
      </c>
      <c r="K1402" s="1">
        <f t="shared" si="700"/>
        <v>0</v>
      </c>
      <c r="L1402" s="1">
        <f t="shared" si="701"/>
        <v>51.641084788856794</v>
      </c>
      <c r="M1402" s="1">
        <f t="shared" si="702"/>
        <v>1</v>
      </c>
      <c r="N1402" s="1">
        <f t="shared" si="703"/>
        <v>0</v>
      </c>
      <c r="O1402" s="1">
        <f t="shared" ref="O1402:Q1402" si="726">-9999</f>
        <v>-9999</v>
      </c>
      <c r="P1402" s="1">
        <f t="shared" si="726"/>
        <v>-9999</v>
      </c>
      <c r="Q1402" s="1">
        <f t="shared" si="726"/>
        <v>-9999</v>
      </c>
      <c r="R1402" s="1">
        <f t="shared" si="706"/>
        <v>-9999</v>
      </c>
      <c r="S1402" s="1">
        <f t="shared" si="706"/>
        <v>-9999</v>
      </c>
      <c r="T1402" s="1">
        <f t="shared" si="706"/>
        <v>-9999</v>
      </c>
      <c r="U1402" s="1">
        <f t="shared" si="706"/>
        <v>-9999</v>
      </c>
      <c r="V1402" s="1">
        <f t="shared" si="705"/>
        <v>-9999</v>
      </c>
    </row>
    <row r="1403" spans="2:22" x14ac:dyDescent="0.3">
      <c r="B1403" s="1">
        <v>307</v>
      </c>
      <c r="C1403" s="1">
        <f t="shared" si="714"/>
        <v>3.8397260273973601</v>
      </c>
      <c r="D1403" s="1">
        <f t="shared" si="694"/>
        <v>11.328137208592462</v>
      </c>
      <c r="E1403" s="1">
        <f t="shared" si="704"/>
        <v>0</v>
      </c>
      <c r="F1403" s="1">
        <f t="shared" si="695"/>
        <v>3.5343725582815075</v>
      </c>
      <c r="G1403" s="1">
        <f t="shared" si="696"/>
        <v>0</v>
      </c>
      <c r="H1403" s="1">
        <f t="shared" si="697"/>
        <v>0</v>
      </c>
      <c r="I1403" s="1">
        <f t="shared" si="698"/>
        <v>0</v>
      </c>
      <c r="J1403" s="1">
        <f t="shared" si="699"/>
        <v>52.141734446247632</v>
      </c>
      <c r="K1403" s="1">
        <f t="shared" si="700"/>
        <v>0</v>
      </c>
      <c r="L1403" s="1">
        <f t="shared" si="701"/>
        <v>52.141734446247632</v>
      </c>
      <c r="M1403" s="1">
        <f t="shared" si="702"/>
        <v>1</v>
      </c>
      <c r="N1403" s="1">
        <f t="shared" si="703"/>
        <v>0</v>
      </c>
      <c r="O1403" s="1">
        <f t="shared" si="713"/>
        <v>-9999</v>
      </c>
      <c r="P1403" s="1">
        <f t="shared" si="713"/>
        <v>-9999</v>
      </c>
      <c r="Q1403" s="1">
        <f t="shared" si="706"/>
        <v>-9999</v>
      </c>
      <c r="R1403" s="1">
        <f t="shared" si="706"/>
        <v>-9999</v>
      </c>
      <c r="S1403" s="1">
        <f t="shared" si="706"/>
        <v>-9999</v>
      </c>
      <c r="T1403" s="1">
        <f t="shared" si="706"/>
        <v>-9999</v>
      </c>
      <c r="U1403" s="1">
        <f t="shared" si="706"/>
        <v>-9999</v>
      </c>
      <c r="V1403" s="1">
        <f t="shared" si="705"/>
        <v>-9999</v>
      </c>
    </row>
    <row r="1404" spans="2:22" x14ac:dyDescent="0.3">
      <c r="B1404" s="1">
        <v>308</v>
      </c>
      <c r="C1404" s="1">
        <f t="shared" si="714"/>
        <v>3.8424657534247575</v>
      </c>
      <c r="D1404" s="1">
        <f t="shared" si="694"/>
        <v>11.255785208573776</v>
      </c>
      <c r="E1404" s="1">
        <f t="shared" si="704"/>
        <v>0</v>
      </c>
      <c r="F1404" s="1">
        <f t="shared" si="695"/>
        <v>3.5488429582852445</v>
      </c>
      <c r="G1404" s="1">
        <f t="shared" si="696"/>
        <v>0</v>
      </c>
      <c r="H1404" s="1">
        <f t="shared" si="697"/>
        <v>0</v>
      </c>
      <c r="I1404" s="1">
        <f t="shared" si="698"/>
        <v>0</v>
      </c>
      <c r="J1404" s="1">
        <f t="shared" si="699"/>
        <v>52.638863965136544</v>
      </c>
      <c r="K1404" s="1">
        <f t="shared" si="700"/>
        <v>0</v>
      </c>
      <c r="L1404" s="1">
        <f t="shared" si="701"/>
        <v>52.638863965136544</v>
      </c>
      <c r="M1404" s="1">
        <f t="shared" si="702"/>
        <v>1</v>
      </c>
      <c r="N1404" s="1">
        <f t="shared" si="703"/>
        <v>0</v>
      </c>
      <c r="O1404" s="1">
        <f t="shared" si="713"/>
        <v>-9999</v>
      </c>
      <c r="P1404" s="1">
        <f t="shared" si="713"/>
        <v>-9999</v>
      </c>
      <c r="Q1404" s="1">
        <f t="shared" si="706"/>
        <v>-9999</v>
      </c>
      <c r="R1404" s="1">
        <f t="shared" si="706"/>
        <v>-9999</v>
      </c>
      <c r="S1404" s="1">
        <f t="shared" si="706"/>
        <v>-9999</v>
      </c>
      <c r="T1404" s="1">
        <f t="shared" si="706"/>
        <v>-9999</v>
      </c>
      <c r="U1404" s="1">
        <f t="shared" si="706"/>
        <v>-9999</v>
      </c>
      <c r="V1404" s="1">
        <f t="shared" si="705"/>
        <v>-9999</v>
      </c>
    </row>
    <row r="1405" spans="2:22" x14ac:dyDescent="0.3">
      <c r="B1405" s="1">
        <v>309</v>
      </c>
      <c r="C1405" s="1">
        <f t="shared" si="714"/>
        <v>3.8452054794521549</v>
      </c>
      <c r="D1405" s="1">
        <f t="shared" si="694"/>
        <v>11.184246378622813</v>
      </c>
      <c r="E1405" s="1">
        <f t="shared" si="704"/>
        <v>0</v>
      </c>
      <c r="F1405" s="1">
        <f t="shared" si="695"/>
        <v>3.5631507242754377</v>
      </c>
      <c r="G1405" s="1">
        <f t="shared" si="696"/>
        <v>0</v>
      </c>
      <c r="H1405" s="1">
        <f t="shared" si="697"/>
        <v>0</v>
      </c>
      <c r="I1405" s="1">
        <f t="shared" si="698"/>
        <v>0</v>
      </c>
      <c r="J1405" s="1">
        <f t="shared" si="699"/>
        <v>53.13225967804766</v>
      </c>
      <c r="K1405" s="1">
        <f t="shared" si="700"/>
        <v>0</v>
      </c>
      <c r="L1405" s="1">
        <f t="shared" si="701"/>
        <v>53.13225967804766</v>
      </c>
      <c r="M1405" s="1">
        <f t="shared" si="702"/>
        <v>1</v>
      </c>
      <c r="N1405" s="1">
        <f t="shared" si="703"/>
        <v>0</v>
      </c>
      <c r="O1405" s="1">
        <f t="shared" si="713"/>
        <v>-9999</v>
      </c>
      <c r="P1405" s="1">
        <f t="shared" si="713"/>
        <v>-9999</v>
      </c>
      <c r="Q1405" s="1">
        <f t="shared" si="706"/>
        <v>-9999</v>
      </c>
      <c r="R1405" s="1">
        <f t="shared" si="706"/>
        <v>-9999</v>
      </c>
      <c r="S1405" s="1">
        <f t="shared" si="706"/>
        <v>-9999</v>
      </c>
      <c r="T1405" s="1">
        <f t="shared" si="706"/>
        <v>-9999</v>
      </c>
      <c r="U1405" s="1">
        <f t="shared" si="706"/>
        <v>-9999</v>
      </c>
      <c r="V1405" s="1">
        <f t="shared" si="705"/>
        <v>-9999</v>
      </c>
    </row>
    <row r="1406" spans="2:22" x14ac:dyDescent="0.3">
      <c r="B1406" s="1">
        <v>310</v>
      </c>
      <c r="C1406" s="1">
        <f t="shared" si="714"/>
        <v>3.8479452054795522</v>
      </c>
      <c r="D1406" s="1">
        <f t="shared" si="694"/>
        <v>11.113541917238802</v>
      </c>
      <c r="E1406" s="1">
        <f t="shared" si="704"/>
        <v>0</v>
      </c>
      <c r="F1406" s="1">
        <f t="shared" si="695"/>
        <v>3.5772916165522397</v>
      </c>
      <c r="G1406" s="1">
        <f t="shared" si="696"/>
        <v>0</v>
      </c>
      <c r="H1406" s="1">
        <f t="shared" si="697"/>
        <v>0</v>
      </c>
      <c r="I1406" s="1">
        <f t="shared" si="698"/>
        <v>0</v>
      </c>
      <c r="J1406" s="1">
        <f t="shared" si="699"/>
        <v>53.621708345488209</v>
      </c>
      <c r="K1406" s="1">
        <f t="shared" si="700"/>
        <v>0</v>
      </c>
      <c r="L1406" s="1">
        <f t="shared" si="701"/>
        <v>53.621708345488209</v>
      </c>
      <c r="M1406" s="1">
        <f t="shared" si="702"/>
        <v>1</v>
      </c>
      <c r="N1406" s="1">
        <f t="shared" si="703"/>
        <v>0</v>
      </c>
      <c r="O1406" s="1">
        <f t="shared" si="713"/>
        <v>-9999</v>
      </c>
      <c r="P1406" s="1">
        <f t="shared" si="713"/>
        <v>-9999</v>
      </c>
      <c r="Q1406" s="1">
        <f t="shared" si="706"/>
        <v>-9999</v>
      </c>
      <c r="R1406" s="1">
        <f t="shared" si="706"/>
        <v>-9999</v>
      </c>
      <c r="S1406" s="1">
        <f t="shared" si="706"/>
        <v>-9999</v>
      </c>
      <c r="T1406" s="1">
        <f t="shared" si="706"/>
        <v>-9999</v>
      </c>
      <c r="U1406" s="1">
        <f t="shared" si="706"/>
        <v>-9999</v>
      </c>
      <c r="V1406" s="1">
        <f t="shared" si="705"/>
        <v>-9999</v>
      </c>
    </row>
    <row r="1407" spans="2:22" x14ac:dyDescent="0.3">
      <c r="B1407" s="1">
        <v>311</v>
      </c>
      <c r="C1407" s="1">
        <f t="shared" si="714"/>
        <v>3.8506849315069496</v>
      </c>
      <c r="D1407" s="1">
        <f t="shared" si="694"/>
        <v>11.043692775679567</v>
      </c>
      <c r="E1407" s="1">
        <f t="shared" si="704"/>
        <v>0</v>
      </c>
      <c r="F1407" s="1">
        <f t="shared" si="695"/>
        <v>3.5912614448640867</v>
      </c>
      <c r="G1407" s="1">
        <f t="shared" si="696"/>
        <v>0</v>
      </c>
      <c r="H1407" s="1">
        <f t="shared" si="697"/>
        <v>0</v>
      </c>
      <c r="I1407" s="1">
        <f t="shared" si="698"/>
        <v>0</v>
      </c>
      <c r="J1407" s="1">
        <f t="shared" si="699"/>
        <v>54.106997293558436</v>
      </c>
      <c r="K1407" s="1">
        <f t="shared" si="700"/>
        <v>0</v>
      </c>
      <c r="L1407" s="1">
        <f t="shared" si="701"/>
        <v>54.106997293558436</v>
      </c>
      <c r="M1407" s="1">
        <f t="shared" si="702"/>
        <v>1</v>
      </c>
      <c r="N1407" s="1">
        <f t="shared" si="703"/>
        <v>0</v>
      </c>
      <c r="O1407" s="1">
        <f t="shared" si="713"/>
        <v>-9999</v>
      </c>
      <c r="P1407" s="1">
        <f t="shared" si="713"/>
        <v>-9999</v>
      </c>
      <c r="Q1407" s="1">
        <f t="shared" si="706"/>
        <v>-9999</v>
      </c>
      <c r="R1407" s="1">
        <f t="shared" si="706"/>
        <v>-9999</v>
      </c>
      <c r="S1407" s="1">
        <f t="shared" si="706"/>
        <v>-9999</v>
      </c>
      <c r="T1407" s="1">
        <f t="shared" si="706"/>
        <v>-9999</v>
      </c>
      <c r="U1407" s="1">
        <f t="shared" si="706"/>
        <v>-9999</v>
      </c>
      <c r="V1407" s="1">
        <f t="shared" si="705"/>
        <v>-9999</v>
      </c>
    </row>
    <row r="1408" spans="2:22" x14ac:dyDescent="0.3">
      <c r="B1408" s="1">
        <v>312</v>
      </c>
      <c r="C1408" s="1">
        <f t="shared" si="714"/>
        <v>3.8534246575343469</v>
      </c>
      <c r="D1408" s="1">
        <f t="shared" si="694"/>
        <v>10.974719651753247</v>
      </c>
      <c r="E1408" s="1">
        <f t="shared" si="704"/>
        <v>0</v>
      </c>
      <c r="F1408" s="1">
        <f t="shared" si="695"/>
        <v>3.6050560696493505</v>
      </c>
      <c r="G1408" s="1">
        <f t="shared" si="696"/>
        <v>0</v>
      </c>
      <c r="H1408" s="1">
        <f t="shared" si="697"/>
        <v>0</v>
      </c>
      <c r="I1408" s="1">
        <f t="shared" si="698"/>
        <v>0</v>
      </c>
      <c r="J1408" s="1">
        <f t="shared" si="699"/>
        <v>54.587914551771476</v>
      </c>
      <c r="K1408" s="1">
        <f t="shared" si="700"/>
        <v>0</v>
      </c>
      <c r="L1408" s="1">
        <f t="shared" si="701"/>
        <v>54.587914551771476</v>
      </c>
      <c r="M1408" s="1">
        <f t="shared" si="702"/>
        <v>1</v>
      </c>
      <c r="N1408" s="1">
        <f t="shared" si="703"/>
        <v>0</v>
      </c>
      <c r="O1408" s="1">
        <f t="shared" si="713"/>
        <v>-9999</v>
      </c>
      <c r="P1408" s="1">
        <f t="shared" si="713"/>
        <v>-9999</v>
      </c>
      <c r="Q1408" s="1">
        <f t="shared" si="706"/>
        <v>-9999</v>
      </c>
      <c r="R1408" s="1">
        <f t="shared" si="706"/>
        <v>-9999</v>
      </c>
      <c r="S1408" s="1">
        <f t="shared" si="706"/>
        <v>-9999</v>
      </c>
      <c r="T1408" s="1">
        <f t="shared" si="706"/>
        <v>-9999</v>
      </c>
      <c r="U1408" s="1">
        <f t="shared" si="706"/>
        <v>-9999</v>
      </c>
      <c r="V1408" s="1">
        <f t="shared" si="705"/>
        <v>-9999</v>
      </c>
    </row>
    <row r="1409" spans="2:22" x14ac:dyDescent="0.3">
      <c r="B1409" s="1">
        <v>313</v>
      </c>
      <c r="C1409" s="1">
        <f t="shared" si="714"/>
        <v>3.8561643835617443</v>
      </c>
      <c r="D1409" s="1">
        <f t="shared" si="694"/>
        <v>10.906642983685011</v>
      </c>
      <c r="E1409" s="1">
        <f t="shared" si="704"/>
        <v>0</v>
      </c>
      <c r="F1409" s="1">
        <f t="shared" si="695"/>
        <v>3.6186714032629981</v>
      </c>
      <c r="G1409" s="1">
        <f t="shared" si="696"/>
        <v>0</v>
      </c>
      <c r="H1409" s="1">
        <f t="shared" si="697"/>
        <v>0</v>
      </c>
      <c r="I1409" s="1">
        <f t="shared" si="698"/>
        <v>0</v>
      </c>
      <c r="J1409" s="1">
        <f t="shared" si="699"/>
        <v>55.064248990968963</v>
      </c>
      <c r="K1409" s="1">
        <f t="shared" si="700"/>
        <v>0</v>
      </c>
      <c r="L1409" s="1">
        <f t="shared" si="701"/>
        <v>55.064248990968963</v>
      </c>
      <c r="M1409" s="1">
        <f t="shared" si="702"/>
        <v>1</v>
      </c>
      <c r="N1409" s="1">
        <f t="shared" si="703"/>
        <v>0</v>
      </c>
      <c r="O1409" s="1">
        <f t="shared" si="713"/>
        <v>-9999</v>
      </c>
      <c r="P1409" s="1">
        <f t="shared" si="713"/>
        <v>-9999</v>
      </c>
      <c r="Q1409" s="1">
        <f t="shared" si="706"/>
        <v>-9999</v>
      </c>
      <c r="R1409" s="1">
        <f t="shared" si="706"/>
        <v>-9999</v>
      </c>
      <c r="S1409" s="1">
        <f t="shared" si="706"/>
        <v>-9999</v>
      </c>
      <c r="T1409" s="1">
        <f t="shared" si="706"/>
        <v>-9999</v>
      </c>
      <c r="U1409" s="1">
        <f t="shared" si="706"/>
        <v>-9999</v>
      </c>
      <c r="V1409" s="1">
        <f t="shared" si="705"/>
        <v>-9999</v>
      </c>
    </row>
    <row r="1410" spans="2:22" x14ac:dyDescent="0.3">
      <c r="B1410" s="1">
        <v>314</v>
      </c>
      <c r="C1410" s="1">
        <f t="shared" si="714"/>
        <v>3.8589041095891417</v>
      </c>
      <c r="D1410" s="1">
        <f t="shared" si="694"/>
        <v>10.839482944060807</v>
      </c>
      <c r="E1410" s="1">
        <f t="shared" si="704"/>
        <v>0</v>
      </c>
      <c r="F1410" s="1">
        <f t="shared" si="695"/>
        <v>3.6321034111878387</v>
      </c>
      <c r="G1410" s="1">
        <f t="shared" si="696"/>
        <v>0</v>
      </c>
      <c r="H1410" s="1">
        <f t="shared" si="697"/>
        <v>0</v>
      </c>
      <c r="I1410" s="1">
        <f t="shared" si="698"/>
        <v>0</v>
      </c>
      <c r="J1410" s="1">
        <f t="shared" si="699"/>
        <v>55.53579046121618</v>
      </c>
      <c r="K1410" s="1">
        <f t="shared" si="700"/>
        <v>0</v>
      </c>
      <c r="L1410" s="1">
        <f t="shared" si="701"/>
        <v>55.53579046121618</v>
      </c>
      <c r="M1410" s="1">
        <f t="shared" si="702"/>
        <v>1</v>
      </c>
      <c r="N1410" s="1">
        <f t="shared" si="703"/>
        <v>0</v>
      </c>
      <c r="O1410" s="1">
        <f t="shared" si="713"/>
        <v>-9999</v>
      </c>
      <c r="P1410" s="1">
        <f t="shared" si="713"/>
        <v>-9999</v>
      </c>
      <c r="Q1410" s="1">
        <f t="shared" si="706"/>
        <v>-9999</v>
      </c>
      <c r="R1410" s="1">
        <f t="shared" si="706"/>
        <v>-9999</v>
      </c>
      <c r="S1410" s="1">
        <f t="shared" si="706"/>
        <v>-9999</v>
      </c>
      <c r="T1410" s="1">
        <f t="shared" ref="R1410:V1473" si="727">-9999</f>
        <v>-9999</v>
      </c>
      <c r="U1410" s="1">
        <f t="shared" si="727"/>
        <v>-9999</v>
      </c>
      <c r="V1410" s="1">
        <f t="shared" si="705"/>
        <v>-9999</v>
      </c>
    </row>
    <row r="1411" spans="2:22" x14ac:dyDescent="0.3">
      <c r="B1411" s="1">
        <v>315</v>
      </c>
      <c r="C1411" s="1">
        <f t="shared" si="714"/>
        <v>3.861643835616539</v>
      </c>
      <c r="D1411" s="1">
        <f t="shared" ref="D1411:D1474" si="728">14-5*COS(2*PI()*C1411)</f>
        <v>10.773259433849836</v>
      </c>
      <c r="E1411" s="1">
        <f t="shared" si="704"/>
        <v>0</v>
      </c>
      <c r="F1411" s="1">
        <f t="shared" ref="F1411:F1474" si="729">3+COS(2*PI()*C1411)</f>
        <v>3.6453481132300327</v>
      </c>
      <c r="G1411" s="1">
        <f t="shared" ref="G1411:G1474" si="730">IF(AND(B1411&gt;=A$20,B1411&lt;=A$26),1,0)</f>
        <v>0</v>
      </c>
      <c r="H1411" s="1">
        <f t="shared" ref="H1411:H1474" si="731">IF(G1411=0,0,((B1411-A$20)/(A$22-A$20))^A$28*((A$26-B1411)/(A$26-A$22)))</f>
        <v>0</v>
      </c>
      <c r="I1411" s="1">
        <f t="shared" ref="I1411:I1474" si="732">H1411*A$30</f>
        <v>0</v>
      </c>
      <c r="J1411" s="1">
        <f t="shared" ref="J1411:J1474" si="733">(A$2*SQRT(A$4)/A$6)*(F1411-A$8)^A$10</f>
        <v>56.002329929562777</v>
      </c>
      <c r="K1411" s="1">
        <f t="shared" ref="K1411:K1474" si="734">(I1411*(F1411-A$8)^(1/3))/(8*9.81*A$6^2)</f>
        <v>0</v>
      </c>
      <c r="L1411" s="1">
        <f t="shared" ref="L1411:L1474" si="735">J1411/SQRT(1+K1411)</f>
        <v>56.002329929562777</v>
      </c>
      <c r="M1411" s="1">
        <f t="shared" ref="M1411:M1474" si="736">COS(H1411*PI())</f>
        <v>1</v>
      </c>
      <c r="N1411" s="1">
        <f t="shared" ref="N1411:N1474" si="737">IF(B1411&lt;A$22,SIN(PI()*H1411),-SIN(PI()*H1411))</f>
        <v>0</v>
      </c>
      <c r="O1411" s="1">
        <f t="shared" si="713"/>
        <v>-9999</v>
      </c>
      <c r="P1411" s="1">
        <f t="shared" si="713"/>
        <v>-9999</v>
      </c>
      <c r="Q1411" s="1">
        <f t="shared" si="713"/>
        <v>-9999</v>
      </c>
      <c r="R1411" s="1">
        <f t="shared" si="727"/>
        <v>-9999</v>
      </c>
      <c r="S1411" s="1">
        <f t="shared" si="727"/>
        <v>-9999</v>
      </c>
      <c r="T1411" s="1">
        <f t="shared" si="727"/>
        <v>-9999</v>
      </c>
      <c r="U1411" s="1">
        <f t="shared" si="727"/>
        <v>-9999</v>
      </c>
      <c r="V1411" s="1">
        <f t="shared" si="705"/>
        <v>-9999</v>
      </c>
    </row>
    <row r="1412" spans="2:22" x14ac:dyDescent="0.3">
      <c r="B1412" s="1">
        <v>316</v>
      </c>
      <c r="C1412" s="1">
        <f t="shared" si="714"/>
        <v>3.8643835616439364</v>
      </c>
      <c r="D1412" s="1">
        <f t="shared" si="728"/>
        <v>10.707992076507381</v>
      </c>
      <c r="E1412" s="1">
        <f t="shared" ref="E1412:E1475" si="738">IF(D1412&lt;=A$12,0,E1411+D1412-A$12)</f>
        <v>0</v>
      </c>
      <c r="F1412" s="1">
        <f t="shared" si="729"/>
        <v>3.6584015846985238</v>
      </c>
      <c r="G1412" s="1">
        <f t="shared" si="730"/>
        <v>0</v>
      </c>
      <c r="H1412" s="1">
        <f t="shared" si="731"/>
        <v>0</v>
      </c>
      <c r="I1412" s="1">
        <f t="shared" si="732"/>
        <v>0</v>
      </c>
      <c r="J1412" s="1">
        <f t="shared" si="733"/>
        <v>56.463659617555443</v>
      </c>
      <c r="K1412" s="1">
        <f t="shared" si="734"/>
        <v>0</v>
      </c>
      <c r="L1412" s="1">
        <f t="shared" si="735"/>
        <v>56.463659617555443</v>
      </c>
      <c r="M1412" s="1">
        <f t="shared" si="736"/>
        <v>1</v>
      </c>
      <c r="N1412" s="1">
        <f t="shared" si="737"/>
        <v>0</v>
      </c>
      <c r="O1412" s="1">
        <f t="shared" si="713"/>
        <v>-9999</v>
      </c>
      <c r="P1412" s="1">
        <f t="shared" si="713"/>
        <v>-9999</v>
      </c>
      <c r="Q1412" s="1">
        <f t="shared" si="713"/>
        <v>-9999</v>
      </c>
      <c r="R1412" s="1">
        <f t="shared" si="727"/>
        <v>-9999</v>
      </c>
      <c r="S1412" s="1">
        <f t="shared" si="727"/>
        <v>-9999</v>
      </c>
      <c r="T1412" s="1">
        <f t="shared" si="727"/>
        <v>-9999</v>
      </c>
      <c r="U1412" s="1">
        <f t="shared" si="727"/>
        <v>-9999</v>
      </c>
      <c r="V1412" s="1">
        <f t="shared" si="705"/>
        <v>-9999</v>
      </c>
    </row>
    <row r="1413" spans="2:22" x14ac:dyDescent="0.3">
      <c r="B1413" s="1">
        <v>317</v>
      </c>
      <c r="C1413" s="1">
        <f t="shared" si="714"/>
        <v>3.8671232876713337</v>
      </c>
      <c r="D1413" s="1">
        <f t="shared" si="728"/>
        <v>10.643700212159992</v>
      </c>
      <c r="E1413" s="1">
        <f t="shared" si="738"/>
        <v>0</v>
      </c>
      <c r="F1413" s="1">
        <f t="shared" si="729"/>
        <v>3.6712599575680018</v>
      </c>
      <c r="G1413" s="1">
        <f t="shared" si="730"/>
        <v>0</v>
      </c>
      <c r="H1413" s="1">
        <f t="shared" si="731"/>
        <v>0</v>
      </c>
      <c r="I1413" s="1">
        <f t="shared" si="732"/>
        <v>0</v>
      </c>
      <c r="J1413" s="1">
        <f t="shared" si="733"/>
        <v>56.919573138386568</v>
      </c>
      <c r="K1413" s="1">
        <f t="shared" si="734"/>
        <v>0</v>
      </c>
      <c r="L1413" s="1">
        <f t="shared" si="735"/>
        <v>56.919573138386568</v>
      </c>
      <c r="M1413" s="1">
        <f t="shared" si="736"/>
        <v>1</v>
      </c>
      <c r="N1413" s="1">
        <f t="shared" si="737"/>
        <v>0</v>
      </c>
      <c r="O1413" s="1">
        <f t="shared" si="713"/>
        <v>-9999</v>
      </c>
      <c r="P1413" s="1">
        <f t="shared" si="713"/>
        <v>-9999</v>
      </c>
      <c r="Q1413" s="1">
        <f t="shared" si="713"/>
        <v>-9999</v>
      </c>
      <c r="R1413" s="1">
        <f t="shared" si="727"/>
        <v>-9999</v>
      </c>
      <c r="S1413" s="1">
        <f t="shared" si="727"/>
        <v>-9999</v>
      </c>
      <c r="T1413" s="1">
        <f t="shared" si="727"/>
        <v>-9999</v>
      </c>
      <c r="U1413" s="1">
        <f t="shared" si="727"/>
        <v>-9999</v>
      </c>
      <c r="V1413" s="1">
        <f t="shared" si="705"/>
        <v>-9999</v>
      </c>
    </row>
    <row r="1414" spans="2:22" x14ac:dyDescent="0.3">
      <c r="B1414" s="1">
        <v>318</v>
      </c>
      <c r="C1414" s="1">
        <f t="shared" si="714"/>
        <v>3.8698630136987311</v>
      </c>
      <c r="D1414" s="1">
        <f t="shared" si="728"/>
        <v>10.580402891874636</v>
      </c>
      <c r="E1414" s="1">
        <f t="shared" si="738"/>
        <v>0</v>
      </c>
      <c r="F1414" s="1">
        <f t="shared" si="729"/>
        <v>3.683919421625073</v>
      </c>
      <c r="G1414" s="1">
        <f t="shared" si="730"/>
        <v>0</v>
      </c>
      <c r="H1414" s="1">
        <f t="shared" si="731"/>
        <v>0</v>
      </c>
      <c r="I1414" s="1">
        <f t="shared" si="732"/>
        <v>0</v>
      </c>
      <c r="J1414" s="1">
        <f t="shared" si="733"/>
        <v>57.369865633566022</v>
      </c>
      <c r="K1414" s="1">
        <f t="shared" si="734"/>
        <v>0</v>
      </c>
      <c r="L1414" s="1">
        <f t="shared" si="735"/>
        <v>57.369865633566022</v>
      </c>
      <c r="M1414" s="1">
        <f t="shared" si="736"/>
        <v>1</v>
      </c>
      <c r="N1414" s="1">
        <f t="shared" si="737"/>
        <v>0</v>
      </c>
      <c r="O1414" s="1">
        <f t="shared" si="713"/>
        <v>-9999</v>
      </c>
      <c r="P1414" s="1">
        <f t="shared" si="713"/>
        <v>-9999</v>
      </c>
      <c r="Q1414" s="1">
        <f t="shared" si="713"/>
        <v>-9999</v>
      </c>
      <c r="R1414" s="1">
        <f t="shared" si="727"/>
        <v>-9999</v>
      </c>
      <c r="S1414" s="1">
        <f t="shared" si="727"/>
        <v>-9999</v>
      </c>
      <c r="T1414" s="1">
        <f t="shared" si="727"/>
        <v>-9999</v>
      </c>
      <c r="U1414" s="1">
        <f t="shared" si="727"/>
        <v>-9999</v>
      </c>
      <c r="V1414" s="1">
        <f t="shared" si="705"/>
        <v>-9999</v>
      </c>
    </row>
    <row r="1415" spans="2:22" x14ac:dyDescent="0.3">
      <c r="B1415" s="1">
        <v>319</v>
      </c>
      <c r="C1415" s="1">
        <f t="shared" si="714"/>
        <v>3.8726027397261285</v>
      </c>
      <c r="D1415" s="1">
        <f t="shared" si="728"/>
        <v>10.518118872013368</v>
      </c>
      <c r="E1415" s="1">
        <f t="shared" si="738"/>
        <v>0</v>
      </c>
      <c r="F1415" s="1">
        <f t="shared" si="729"/>
        <v>3.6963762255973265</v>
      </c>
      <c r="G1415" s="1">
        <f t="shared" si="730"/>
        <v>0</v>
      </c>
      <c r="H1415" s="1">
        <f t="shared" si="731"/>
        <v>0</v>
      </c>
      <c r="I1415" s="1">
        <f t="shared" si="732"/>
        <v>0</v>
      </c>
      <c r="J1415" s="1">
        <f t="shared" si="733"/>
        <v>57.814333909003807</v>
      </c>
      <c r="K1415" s="1">
        <f t="shared" si="734"/>
        <v>0</v>
      </c>
      <c r="L1415" s="1">
        <f t="shared" si="735"/>
        <v>57.814333909003807</v>
      </c>
      <c r="M1415" s="1">
        <f t="shared" si="736"/>
        <v>1</v>
      </c>
      <c r="N1415" s="1">
        <f t="shared" si="737"/>
        <v>0</v>
      </c>
      <c r="O1415" s="1">
        <f t="shared" si="713"/>
        <v>-9999</v>
      </c>
      <c r="P1415" s="1">
        <f t="shared" si="713"/>
        <v>-9999</v>
      </c>
      <c r="Q1415" s="1">
        <f t="shared" si="713"/>
        <v>-9999</v>
      </c>
      <c r="R1415" s="1">
        <f t="shared" si="727"/>
        <v>-9999</v>
      </c>
      <c r="S1415" s="1">
        <f t="shared" si="727"/>
        <v>-9999</v>
      </c>
      <c r="T1415" s="1">
        <f t="shared" si="727"/>
        <v>-9999</v>
      </c>
      <c r="U1415" s="1">
        <f t="shared" si="727"/>
        <v>-9999</v>
      </c>
      <c r="V1415" s="1">
        <f t="shared" si="705"/>
        <v>-9999</v>
      </c>
    </row>
    <row r="1416" spans="2:22" x14ac:dyDescent="0.3">
      <c r="B1416" s="1">
        <v>320</v>
      </c>
      <c r="C1416" s="1">
        <f t="shared" si="714"/>
        <v>3.8753424657535258</v>
      </c>
      <c r="D1416" s="1">
        <f t="shared" si="728"/>
        <v>10.456866608675456</v>
      </c>
      <c r="E1416" s="1">
        <f t="shared" si="738"/>
        <v>0</v>
      </c>
      <c r="F1416" s="1">
        <f t="shared" si="729"/>
        <v>3.7086266782649089</v>
      </c>
      <c r="G1416" s="1">
        <f t="shared" si="730"/>
        <v>0</v>
      </c>
      <c r="H1416" s="1">
        <f t="shared" si="731"/>
        <v>0</v>
      </c>
      <c r="I1416" s="1">
        <f t="shared" si="732"/>
        <v>0</v>
      </c>
      <c r="J1416" s="1">
        <f t="shared" si="733"/>
        <v>58.252776570388484</v>
      </c>
      <c r="K1416" s="1">
        <f t="shared" si="734"/>
        <v>0</v>
      </c>
      <c r="L1416" s="1">
        <f t="shared" si="735"/>
        <v>58.252776570388484</v>
      </c>
      <c r="M1416" s="1">
        <f t="shared" si="736"/>
        <v>1</v>
      </c>
      <c r="N1416" s="1">
        <f t="shared" si="737"/>
        <v>0</v>
      </c>
      <c r="O1416" s="1">
        <f t="shared" si="713"/>
        <v>-9999</v>
      </c>
      <c r="P1416" s="1">
        <f t="shared" si="713"/>
        <v>-9999</v>
      </c>
      <c r="Q1416" s="1">
        <f t="shared" si="713"/>
        <v>-9999</v>
      </c>
      <c r="R1416" s="1">
        <f t="shared" si="727"/>
        <v>-9999</v>
      </c>
      <c r="S1416" s="1">
        <f t="shared" si="727"/>
        <v>-9999</v>
      </c>
      <c r="T1416" s="1">
        <f t="shared" si="727"/>
        <v>-9999</v>
      </c>
      <c r="U1416" s="1">
        <f t="shared" si="727"/>
        <v>-9999</v>
      </c>
      <c r="V1416" s="1">
        <f t="shared" si="705"/>
        <v>-9999</v>
      </c>
    </row>
    <row r="1417" spans="2:22" x14ac:dyDescent="0.3">
      <c r="B1417" s="1">
        <v>321</v>
      </c>
      <c r="C1417" s="1">
        <f t="shared" si="714"/>
        <v>3.8780821917809232</v>
      </c>
      <c r="D1417" s="1">
        <f t="shared" si="728"/>
        <v>10.39666425222849</v>
      </c>
      <c r="E1417" s="1">
        <f t="shared" si="738"/>
        <v>0</v>
      </c>
      <c r="F1417" s="1">
        <f t="shared" si="729"/>
        <v>3.720667149554302</v>
      </c>
      <c r="G1417" s="1">
        <f t="shared" si="730"/>
        <v>0</v>
      </c>
      <c r="H1417" s="1">
        <f t="shared" si="731"/>
        <v>0</v>
      </c>
      <c r="I1417" s="1">
        <f t="shared" si="732"/>
        <v>0</v>
      </c>
      <c r="J1417" s="1">
        <f t="shared" si="733"/>
        <v>58.684994157750822</v>
      </c>
      <c r="K1417" s="1">
        <f t="shared" si="734"/>
        <v>0</v>
      </c>
      <c r="L1417" s="1">
        <f t="shared" si="735"/>
        <v>58.684994157750822</v>
      </c>
      <c r="M1417" s="1">
        <f t="shared" si="736"/>
        <v>1</v>
      </c>
      <c r="N1417" s="1">
        <f t="shared" si="737"/>
        <v>0</v>
      </c>
      <c r="O1417" s="1">
        <f t="shared" si="713"/>
        <v>-9999</v>
      </c>
      <c r="P1417" s="1">
        <f t="shared" si="713"/>
        <v>-9999</v>
      </c>
      <c r="Q1417" s="1">
        <f t="shared" si="713"/>
        <v>-9999</v>
      </c>
      <c r="R1417" s="1">
        <f t="shared" si="727"/>
        <v>-9999</v>
      </c>
      <c r="S1417" s="1">
        <f t="shared" si="727"/>
        <v>-9999</v>
      </c>
      <c r="T1417" s="1">
        <f t="shared" si="727"/>
        <v>-9999</v>
      </c>
      <c r="U1417" s="1">
        <f t="shared" si="727"/>
        <v>-9999</v>
      </c>
      <c r="V1417" s="1">
        <f t="shared" si="705"/>
        <v>-9999</v>
      </c>
    </row>
    <row r="1418" spans="2:22" x14ac:dyDescent="0.3">
      <c r="B1418" s="1">
        <v>322</v>
      </c>
      <c r="C1418" s="1">
        <f t="shared" si="714"/>
        <v>3.8808219178083205</v>
      </c>
      <c r="D1418" s="1">
        <f t="shared" si="728"/>
        <v>10.337529641929944</v>
      </c>
      <c r="E1418" s="1">
        <f t="shared" si="738"/>
        <v>0</v>
      </c>
      <c r="F1418" s="1">
        <f t="shared" si="729"/>
        <v>3.7324940716140111</v>
      </c>
      <c r="G1418" s="1">
        <f t="shared" si="730"/>
        <v>0</v>
      </c>
      <c r="H1418" s="1">
        <f t="shared" si="731"/>
        <v>0</v>
      </c>
      <c r="I1418" s="1">
        <f t="shared" si="732"/>
        <v>0</v>
      </c>
      <c r="J1418" s="1">
        <f t="shared" si="733"/>
        <v>59.110789279101589</v>
      </c>
      <c r="K1418" s="1">
        <f t="shared" si="734"/>
        <v>0</v>
      </c>
      <c r="L1418" s="1">
        <f t="shared" si="735"/>
        <v>59.110789279101589</v>
      </c>
      <c r="M1418" s="1">
        <f t="shared" si="736"/>
        <v>1</v>
      </c>
      <c r="N1418" s="1">
        <f t="shared" si="737"/>
        <v>0</v>
      </c>
      <c r="O1418" s="1">
        <f t="shared" si="713"/>
        <v>-9999</v>
      </c>
      <c r="P1418" s="1">
        <f t="shared" si="713"/>
        <v>-9999</v>
      </c>
      <c r="Q1418" s="1">
        <f t="shared" si="713"/>
        <v>-9999</v>
      </c>
      <c r="R1418" s="1">
        <f t="shared" si="713"/>
        <v>-9999</v>
      </c>
      <c r="S1418" s="1">
        <f t="shared" si="713"/>
        <v>-9999</v>
      </c>
      <c r="T1418" s="1">
        <f t="shared" si="713"/>
        <v>-9999</v>
      </c>
      <c r="U1418" s="1">
        <f t="shared" si="713"/>
        <v>-9999</v>
      </c>
      <c r="V1418" s="1">
        <f t="shared" si="705"/>
        <v>-9999</v>
      </c>
    </row>
    <row r="1419" spans="2:22" x14ac:dyDescent="0.3">
      <c r="B1419" s="1">
        <v>323</v>
      </c>
      <c r="C1419" s="1">
        <f t="shared" si="714"/>
        <v>3.8835616438357179</v>
      </c>
      <c r="D1419" s="1">
        <f t="shared" si="728"/>
        <v>10.279480300641065</v>
      </c>
      <c r="E1419" s="1">
        <f t="shared" si="738"/>
        <v>0</v>
      </c>
      <c r="F1419" s="1">
        <f t="shared" si="729"/>
        <v>3.744103939871787</v>
      </c>
      <c r="G1419" s="1">
        <f t="shared" si="730"/>
        <v>0</v>
      </c>
      <c r="H1419" s="1">
        <f t="shared" si="731"/>
        <v>0</v>
      </c>
      <c r="I1419" s="1">
        <f t="shared" si="732"/>
        <v>0</v>
      </c>
      <c r="J1419" s="1">
        <f t="shared" si="733"/>
        <v>59.529966743031672</v>
      </c>
      <c r="K1419" s="1">
        <f t="shared" si="734"/>
        <v>0</v>
      </c>
      <c r="L1419" s="1">
        <f t="shared" si="735"/>
        <v>59.529966743031672</v>
      </c>
      <c r="M1419" s="1">
        <f t="shared" si="736"/>
        <v>1</v>
      </c>
      <c r="N1419" s="1">
        <f t="shared" si="737"/>
        <v>0</v>
      </c>
      <c r="O1419" s="1">
        <f t="shared" si="713"/>
        <v>-9999</v>
      </c>
      <c r="P1419" s="1">
        <f t="shared" si="713"/>
        <v>-9999</v>
      </c>
      <c r="Q1419" s="1">
        <f t="shared" si="713"/>
        <v>-9999</v>
      </c>
      <c r="R1419" s="1">
        <f t="shared" si="713"/>
        <v>-9999</v>
      </c>
      <c r="S1419" s="1">
        <f t="shared" si="713"/>
        <v>-9999</v>
      </c>
      <c r="T1419" s="1">
        <f t="shared" si="713"/>
        <v>-9999</v>
      </c>
      <c r="U1419" s="1">
        <f t="shared" si="713"/>
        <v>-9999</v>
      </c>
      <c r="V1419" s="1">
        <f t="shared" si="713"/>
        <v>-9999</v>
      </c>
    </row>
    <row r="1420" spans="2:22" x14ac:dyDescent="0.3">
      <c r="B1420" s="1">
        <v>324</v>
      </c>
      <c r="C1420" s="1">
        <f t="shared" si="714"/>
        <v>3.8863013698631153</v>
      </c>
      <c r="D1420" s="1">
        <f t="shared" si="728"/>
        <v>10.22253342963451</v>
      </c>
      <c r="E1420" s="1">
        <f t="shared" si="738"/>
        <v>0</v>
      </c>
      <c r="F1420" s="1">
        <f t="shared" si="729"/>
        <v>3.7554933140730982</v>
      </c>
      <c r="G1420" s="1">
        <f t="shared" si="730"/>
        <v>0</v>
      </c>
      <c r="H1420" s="1">
        <f t="shared" si="731"/>
        <v>0</v>
      </c>
      <c r="I1420" s="1">
        <f t="shared" si="732"/>
        <v>0</v>
      </c>
      <c r="J1420" s="1">
        <f t="shared" si="733"/>
        <v>59.942333690165185</v>
      </c>
      <c r="K1420" s="1">
        <f t="shared" si="734"/>
        <v>0</v>
      </c>
      <c r="L1420" s="1">
        <f t="shared" si="735"/>
        <v>59.942333690165185</v>
      </c>
      <c r="M1420" s="1">
        <f t="shared" si="736"/>
        <v>1</v>
      </c>
      <c r="N1420" s="1">
        <f t="shared" si="737"/>
        <v>0</v>
      </c>
      <c r="O1420" s="1">
        <f t="shared" si="713"/>
        <v>-9999</v>
      </c>
      <c r="P1420" s="1">
        <f t="shared" si="713"/>
        <v>-9999</v>
      </c>
      <c r="Q1420" s="1">
        <f t="shared" si="713"/>
        <v>-9999</v>
      </c>
      <c r="R1420" s="1">
        <f t="shared" si="713"/>
        <v>-9999</v>
      </c>
      <c r="S1420" s="1">
        <f t="shared" si="713"/>
        <v>-9999</v>
      </c>
      <c r="T1420" s="1">
        <f t="shared" si="713"/>
        <v>-9999</v>
      </c>
      <c r="U1420" s="1">
        <f t="shared" si="713"/>
        <v>-9999</v>
      </c>
      <c r="V1420" s="1">
        <f t="shared" si="713"/>
        <v>-9999</v>
      </c>
    </row>
    <row r="1421" spans="2:22" x14ac:dyDescent="0.3">
      <c r="B1421" s="1">
        <v>325</v>
      </c>
      <c r="C1421" s="1">
        <f t="shared" si="714"/>
        <v>3.8890410958905126</v>
      </c>
      <c r="D1421" s="1">
        <f t="shared" si="728"/>
        <v>10.166705903497158</v>
      </c>
      <c r="E1421" s="1">
        <f t="shared" si="738"/>
        <v>0</v>
      </c>
      <c r="F1421" s="1">
        <f t="shared" si="729"/>
        <v>3.7666588193005683</v>
      </c>
      <c r="G1421" s="1">
        <f t="shared" si="730"/>
        <v>0</v>
      </c>
      <c r="H1421" s="1">
        <f t="shared" si="731"/>
        <v>0</v>
      </c>
      <c r="I1421" s="1">
        <f t="shared" si="732"/>
        <v>0</v>
      </c>
      <c r="J1421" s="1">
        <f t="shared" si="733"/>
        <v>60.347699723358566</v>
      </c>
      <c r="K1421" s="1">
        <f t="shared" si="734"/>
        <v>0</v>
      </c>
      <c r="L1421" s="1">
        <f t="shared" si="735"/>
        <v>60.347699723358566</v>
      </c>
      <c r="M1421" s="1">
        <f t="shared" si="736"/>
        <v>1</v>
      </c>
      <c r="N1421" s="1">
        <f t="shared" si="737"/>
        <v>0</v>
      </c>
      <c r="O1421" s="1">
        <f t="shared" ref="O1421" si="739">F1421</f>
        <v>3.7666588193005683</v>
      </c>
      <c r="P1421" s="1">
        <f t="shared" ref="P1421" ca="1" si="740">L1421+_xlfn.LOGNORM.INV(RAND(),0,0.025*L1421)</f>
        <v>60.612550981239004</v>
      </c>
      <c r="Q1421" s="1">
        <f t="shared" ref="Q1421" ca="1" si="741">0.025*P1421</f>
        <v>1.5153137745309753</v>
      </c>
      <c r="R1421" s="1">
        <f t="shared" ref="R1421" si="742">M1421</f>
        <v>1</v>
      </c>
      <c r="S1421" s="1">
        <f t="shared" ref="S1421" si="743">N1421</f>
        <v>0</v>
      </c>
      <c r="T1421" s="1">
        <v>0.1</v>
      </c>
      <c r="U1421" s="1">
        <v>0.1</v>
      </c>
      <c r="V1421" s="1">
        <f t="shared" si="713"/>
        <v>-9999</v>
      </c>
    </row>
    <row r="1422" spans="2:22" x14ac:dyDescent="0.3">
      <c r="B1422" s="1">
        <v>326</v>
      </c>
      <c r="C1422" s="1">
        <f t="shared" si="714"/>
        <v>3.89178082191791</v>
      </c>
      <c r="D1422" s="1">
        <f t="shared" si="728"/>
        <v>10.112014265129853</v>
      </c>
      <c r="E1422" s="1">
        <f t="shared" si="738"/>
        <v>0</v>
      </c>
      <c r="F1422" s="1">
        <f t="shared" si="729"/>
        <v>3.7775971469740295</v>
      </c>
      <c r="G1422" s="1">
        <f t="shared" si="730"/>
        <v>0</v>
      </c>
      <c r="H1422" s="1">
        <f t="shared" si="731"/>
        <v>0</v>
      </c>
      <c r="I1422" s="1">
        <f t="shared" si="732"/>
        <v>0</v>
      </c>
      <c r="J1422" s="1">
        <f t="shared" si="733"/>
        <v>60.745877036535418</v>
      </c>
      <c r="K1422" s="1">
        <f t="shared" si="734"/>
        <v>0</v>
      </c>
      <c r="L1422" s="1">
        <f t="shared" si="735"/>
        <v>60.745877036535418</v>
      </c>
      <c r="M1422" s="1">
        <f t="shared" si="736"/>
        <v>1</v>
      </c>
      <c r="N1422" s="1">
        <f t="shared" si="737"/>
        <v>0</v>
      </c>
      <c r="O1422" s="1">
        <f t="shared" ref="O1422:Q1422" si="744">-9999</f>
        <v>-9999</v>
      </c>
      <c r="P1422" s="1">
        <f t="shared" si="744"/>
        <v>-9999</v>
      </c>
      <c r="Q1422" s="1">
        <f t="shared" si="744"/>
        <v>-9999</v>
      </c>
      <c r="R1422" s="1">
        <f t="shared" si="727"/>
        <v>-9999</v>
      </c>
      <c r="S1422" s="1">
        <f t="shared" si="727"/>
        <v>-9999</v>
      </c>
      <c r="T1422" s="1">
        <f t="shared" si="727"/>
        <v>-9999</v>
      </c>
      <c r="U1422" s="1">
        <f t="shared" si="727"/>
        <v>-9999</v>
      </c>
      <c r="V1422" s="1">
        <f t="shared" si="713"/>
        <v>-9999</v>
      </c>
    </row>
    <row r="1423" spans="2:22" x14ac:dyDescent="0.3">
      <c r="B1423" s="1">
        <v>327</v>
      </c>
      <c r="C1423" s="1">
        <f t="shared" si="714"/>
        <v>3.8945205479453073</v>
      </c>
      <c r="D1423" s="1">
        <f t="shared" si="728"/>
        <v>10.058474720845405</v>
      </c>
      <c r="E1423" s="1">
        <f t="shared" si="738"/>
        <v>0</v>
      </c>
      <c r="F1423" s="1">
        <f t="shared" si="729"/>
        <v>3.7883050558309188</v>
      </c>
      <c r="G1423" s="1">
        <f t="shared" si="730"/>
        <v>0</v>
      </c>
      <c r="H1423" s="1">
        <f t="shared" si="731"/>
        <v>0</v>
      </c>
      <c r="I1423" s="1">
        <f t="shared" si="732"/>
        <v>0</v>
      </c>
      <c r="J1423" s="1">
        <f t="shared" si="733"/>
        <v>61.13668054205273</v>
      </c>
      <c r="K1423" s="1">
        <f t="shared" si="734"/>
        <v>0</v>
      </c>
      <c r="L1423" s="1">
        <f t="shared" si="735"/>
        <v>61.13668054205273</v>
      </c>
      <c r="M1423" s="1">
        <f t="shared" si="736"/>
        <v>1</v>
      </c>
      <c r="N1423" s="1">
        <f t="shared" si="737"/>
        <v>0</v>
      </c>
      <c r="O1423" s="1">
        <f t="shared" si="713"/>
        <v>-9999</v>
      </c>
      <c r="P1423" s="1">
        <f t="shared" si="713"/>
        <v>-9999</v>
      </c>
      <c r="Q1423" s="1">
        <f t="shared" si="713"/>
        <v>-9999</v>
      </c>
      <c r="R1423" s="1">
        <f t="shared" si="727"/>
        <v>-9999</v>
      </c>
      <c r="S1423" s="1">
        <f t="shared" si="727"/>
        <v>-9999</v>
      </c>
      <c r="T1423" s="1">
        <f t="shared" si="727"/>
        <v>-9999</v>
      </c>
      <c r="U1423" s="1">
        <f t="shared" si="727"/>
        <v>-9999</v>
      </c>
      <c r="V1423" s="1">
        <f t="shared" si="713"/>
        <v>-9999</v>
      </c>
    </row>
    <row r="1424" spans="2:22" x14ac:dyDescent="0.3">
      <c r="B1424" s="1">
        <v>328</v>
      </c>
      <c r="C1424" s="1">
        <f t="shared" si="714"/>
        <v>3.8972602739727047</v>
      </c>
      <c r="D1424" s="1">
        <f t="shared" si="728"/>
        <v>10.006103135566253</v>
      </c>
      <c r="E1424" s="1">
        <f t="shared" si="738"/>
        <v>0</v>
      </c>
      <c r="F1424" s="1">
        <f t="shared" si="729"/>
        <v>3.7987793728867496</v>
      </c>
      <c r="G1424" s="1">
        <f t="shared" si="730"/>
        <v>0</v>
      </c>
      <c r="H1424" s="1">
        <f t="shared" si="731"/>
        <v>0</v>
      </c>
      <c r="I1424" s="1">
        <f t="shared" si="732"/>
        <v>0</v>
      </c>
      <c r="J1424" s="1">
        <f t="shared" si="733"/>
        <v>61.519927996492953</v>
      </c>
      <c r="K1424" s="1">
        <f t="shared" si="734"/>
        <v>0</v>
      </c>
      <c r="L1424" s="1">
        <f t="shared" si="735"/>
        <v>61.519927996492953</v>
      </c>
      <c r="M1424" s="1">
        <f t="shared" si="736"/>
        <v>1</v>
      </c>
      <c r="N1424" s="1">
        <f t="shared" si="737"/>
        <v>0</v>
      </c>
      <c r="O1424" s="1">
        <f t="shared" si="713"/>
        <v>-9999</v>
      </c>
      <c r="P1424" s="1">
        <f t="shared" si="713"/>
        <v>-9999</v>
      </c>
      <c r="Q1424" s="1">
        <f t="shared" si="713"/>
        <v>-9999</v>
      </c>
      <c r="R1424" s="1">
        <f t="shared" si="727"/>
        <v>-9999</v>
      </c>
      <c r="S1424" s="1">
        <f t="shared" si="727"/>
        <v>-9999</v>
      </c>
      <c r="T1424" s="1">
        <f t="shared" si="727"/>
        <v>-9999</v>
      </c>
      <c r="U1424" s="1">
        <f t="shared" si="727"/>
        <v>-9999</v>
      </c>
      <c r="V1424" s="1">
        <f t="shared" si="713"/>
        <v>-9999</v>
      </c>
    </row>
    <row r="1425" spans="2:22" x14ac:dyDescent="0.3">
      <c r="B1425" s="1">
        <v>329</v>
      </c>
      <c r="C1425" s="1">
        <f t="shared" si="714"/>
        <v>3.9000000000001021</v>
      </c>
      <c r="D1425" s="1">
        <f t="shared" si="728"/>
        <v>9.954915028123386</v>
      </c>
      <c r="E1425" s="1">
        <f t="shared" si="738"/>
        <v>0</v>
      </c>
      <c r="F1425" s="1">
        <f t="shared" si="729"/>
        <v>3.8090169943753227</v>
      </c>
      <c r="G1425" s="1">
        <f t="shared" si="730"/>
        <v>0</v>
      </c>
      <c r="H1425" s="1">
        <f t="shared" si="731"/>
        <v>0</v>
      </c>
      <c r="I1425" s="1">
        <f t="shared" si="732"/>
        <v>0</v>
      </c>
      <c r="J1425" s="1">
        <f t="shared" si="733"/>
        <v>61.895440124777473</v>
      </c>
      <c r="K1425" s="1">
        <f t="shared" si="734"/>
        <v>0</v>
      </c>
      <c r="L1425" s="1">
        <f t="shared" si="735"/>
        <v>61.895440124777473</v>
      </c>
      <c r="M1425" s="1">
        <f t="shared" si="736"/>
        <v>1</v>
      </c>
      <c r="N1425" s="1">
        <f t="shared" si="737"/>
        <v>0</v>
      </c>
      <c r="O1425" s="1">
        <f t="shared" si="713"/>
        <v>-9999</v>
      </c>
      <c r="P1425" s="1">
        <f t="shared" si="713"/>
        <v>-9999</v>
      </c>
      <c r="Q1425" s="1">
        <f t="shared" si="713"/>
        <v>-9999</v>
      </c>
      <c r="R1425" s="1">
        <f t="shared" si="727"/>
        <v>-9999</v>
      </c>
      <c r="S1425" s="1">
        <f t="shared" si="727"/>
        <v>-9999</v>
      </c>
      <c r="T1425" s="1">
        <f t="shared" si="727"/>
        <v>-9999</v>
      </c>
      <c r="U1425" s="1">
        <f t="shared" si="727"/>
        <v>-9999</v>
      </c>
      <c r="V1425" s="1">
        <f t="shared" si="713"/>
        <v>-9999</v>
      </c>
    </row>
    <row r="1426" spans="2:22" x14ac:dyDescent="0.3">
      <c r="B1426" s="1">
        <v>330</v>
      </c>
      <c r="C1426" s="1">
        <f t="shared" si="714"/>
        <v>3.9027397260274994</v>
      </c>
      <c r="D1426" s="1">
        <f t="shared" si="728"/>
        <v>9.9049255666577594</v>
      </c>
      <c r="E1426" s="1">
        <f t="shared" si="738"/>
        <v>0</v>
      </c>
      <c r="F1426" s="1">
        <f t="shared" si="729"/>
        <v>3.8190148866684481</v>
      </c>
      <c r="G1426" s="1">
        <f t="shared" si="730"/>
        <v>0</v>
      </c>
      <c r="H1426" s="1">
        <f t="shared" si="731"/>
        <v>0</v>
      </c>
      <c r="I1426" s="1">
        <f t="shared" si="732"/>
        <v>0</v>
      </c>
      <c r="J1426" s="1">
        <f t="shared" si="733"/>
        <v>62.263040742499967</v>
      </c>
      <c r="K1426" s="1">
        <f t="shared" si="734"/>
        <v>0</v>
      </c>
      <c r="L1426" s="1">
        <f t="shared" si="735"/>
        <v>62.263040742499967</v>
      </c>
      <c r="M1426" s="1">
        <f t="shared" si="736"/>
        <v>1</v>
      </c>
      <c r="N1426" s="1">
        <f t="shared" si="737"/>
        <v>0</v>
      </c>
      <c r="O1426" s="1">
        <f t="shared" si="713"/>
        <v>-9999</v>
      </c>
      <c r="P1426" s="1">
        <f t="shared" si="713"/>
        <v>-9999</v>
      </c>
      <c r="Q1426" s="1">
        <f t="shared" si="713"/>
        <v>-9999</v>
      </c>
      <c r="R1426" s="1">
        <f t="shared" si="727"/>
        <v>-9999</v>
      </c>
      <c r="S1426" s="1">
        <f t="shared" si="727"/>
        <v>-9999</v>
      </c>
      <c r="T1426" s="1">
        <f t="shared" si="727"/>
        <v>-9999</v>
      </c>
      <c r="U1426" s="1">
        <f t="shared" si="727"/>
        <v>-9999</v>
      </c>
      <c r="V1426" s="1">
        <f t="shared" si="713"/>
        <v>-9999</v>
      </c>
    </row>
    <row r="1427" spans="2:22" x14ac:dyDescent="0.3">
      <c r="B1427" s="1">
        <v>331</v>
      </c>
      <c r="C1427" s="1">
        <f t="shared" si="714"/>
        <v>3.9054794520548968</v>
      </c>
      <c r="D1427" s="1">
        <f t="shared" si="728"/>
        <v>9.8561495641256869</v>
      </c>
      <c r="E1427" s="1">
        <f t="shared" si="738"/>
        <v>0</v>
      </c>
      <c r="F1427" s="1">
        <f t="shared" si="729"/>
        <v>3.8287700871748624</v>
      </c>
      <c r="G1427" s="1">
        <f t="shared" si="730"/>
        <v>0</v>
      </c>
      <c r="H1427" s="1">
        <f t="shared" si="731"/>
        <v>0</v>
      </c>
      <c r="I1427" s="1">
        <f t="shared" si="732"/>
        <v>0</v>
      </c>
      <c r="J1427" s="1">
        <f t="shared" si="733"/>
        <v>62.622556876377892</v>
      </c>
      <c r="K1427" s="1">
        <f t="shared" si="734"/>
        <v>0</v>
      </c>
      <c r="L1427" s="1">
        <f t="shared" si="735"/>
        <v>62.622556876377892</v>
      </c>
      <c r="M1427" s="1">
        <f t="shared" si="736"/>
        <v>1</v>
      </c>
      <c r="N1427" s="1">
        <f t="shared" si="737"/>
        <v>0</v>
      </c>
      <c r="O1427" s="1">
        <f t="shared" si="713"/>
        <v>-9999</v>
      </c>
      <c r="P1427" s="1">
        <f t="shared" si="713"/>
        <v>-9999</v>
      </c>
      <c r="Q1427" s="1">
        <f t="shared" si="713"/>
        <v>-9999</v>
      </c>
      <c r="R1427" s="1">
        <f t="shared" si="727"/>
        <v>-9999</v>
      </c>
      <c r="S1427" s="1">
        <f t="shared" si="727"/>
        <v>-9999</v>
      </c>
      <c r="T1427" s="1">
        <f t="shared" si="727"/>
        <v>-9999</v>
      </c>
      <c r="U1427" s="1">
        <f t="shared" si="727"/>
        <v>-9999</v>
      </c>
      <c r="V1427" s="1">
        <f t="shared" si="713"/>
        <v>-9999</v>
      </c>
    </row>
    <row r="1428" spans="2:22" x14ac:dyDescent="0.3">
      <c r="B1428" s="1">
        <v>332</v>
      </c>
      <c r="C1428" s="1">
        <f t="shared" si="714"/>
        <v>3.9082191780822941</v>
      </c>
      <c r="D1428" s="1">
        <f t="shared" si="728"/>
        <v>9.8086014739093823</v>
      </c>
      <c r="E1428" s="1">
        <f t="shared" si="738"/>
        <v>0</v>
      </c>
      <c r="F1428" s="1">
        <f t="shared" si="729"/>
        <v>3.8382797052181234</v>
      </c>
      <c r="G1428" s="1">
        <f t="shared" si="730"/>
        <v>0</v>
      </c>
      <c r="H1428" s="1">
        <f t="shared" si="731"/>
        <v>0</v>
      </c>
      <c r="I1428" s="1">
        <f t="shared" si="732"/>
        <v>0</v>
      </c>
      <c r="J1428" s="1">
        <f t="shared" si="733"/>
        <v>62.97381888272421</v>
      </c>
      <c r="K1428" s="1">
        <f t="shared" si="734"/>
        <v>0</v>
      </c>
      <c r="L1428" s="1">
        <f t="shared" si="735"/>
        <v>62.97381888272421</v>
      </c>
      <c r="M1428" s="1">
        <f t="shared" si="736"/>
        <v>1</v>
      </c>
      <c r="N1428" s="1">
        <f t="shared" si="737"/>
        <v>0</v>
      </c>
      <c r="O1428" s="1">
        <f t="shared" si="713"/>
        <v>-9999</v>
      </c>
      <c r="P1428" s="1">
        <f t="shared" si="713"/>
        <v>-9999</v>
      </c>
      <c r="Q1428" s="1">
        <f t="shared" si="713"/>
        <v>-9999</v>
      </c>
      <c r="R1428" s="1">
        <f t="shared" si="727"/>
        <v>-9999</v>
      </c>
      <c r="S1428" s="1">
        <f t="shared" si="727"/>
        <v>-9999</v>
      </c>
      <c r="T1428" s="1">
        <f t="shared" si="727"/>
        <v>-9999</v>
      </c>
      <c r="U1428" s="1">
        <f t="shared" si="727"/>
        <v>-9999</v>
      </c>
      <c r="V1428" s="1">
        <f t="shared" si="713"/>
        <v>-9999</v>
      </c>
    </row>
    <row r="1429" spans="2:22" x14ac:dyDescent="0.3">
      <c r="B1429" s="1">
        <v>333</v>
      </c>
      <c r="C1429" s="1">
        <f t="shared" si="714"/>
        <v>3.9109589041096915</v>
      </c>
      <c r="D1429" s="1">
        <f t="shared" si="728"/>
        <v>9.7622953855341379</v>
      </c>
      <c r="E1429" s="1">
        <f t="shared" si="738"/>
        <v>0</v>
      </c>
      <c r="F1429" s="1">
        <f t="shared" si="729"/>
        <v>3.8475409228931725</v>
      </c>
      <c r="G1429" s="1">
        <f t="shared" si="730"/>
        <v>0</v>
      </c>
      <c r="H1429" s="1">
        <f t="shared" si="731"/>
        <v>0</v>
      </c>
      <c r="I1429" s="1">
        <f t="shared" si="732"/>
        <v>0</v>
      </c>
      <c r="J1429" s="1">
        <f t="shared" si="733"/>
        <v>63.316660563840344</v>
      </c>
      <c r="K1429" s="1">
        <f t="shared" si="734"/>
        <v>0</v>
      </c>
      <c r="L1429" s="1">
        <f t="shared" si="735"/>
        <v>63.316660563840344</v>
      </c>
      <c r="M1429" s="1">
        <f t="shared" si="736"/>
        <v>1</v>
      </c>
      <c r="N1429" s="1">
        <f t="shared" si="737"/>
        <v>0</v>
      </c>
      <c r="O1429" s="1">
        <f t="shared" si="713"/>
        <v>-9999</v>
      </c>
      <c r="P1429" s="1">
        <f t="shared" si="713"/>
        <v>-9999</v>
      </c>
      <c r="Q1429" s="1">
        <f t="shared" si="713"/>
        <v>-9999</v>
      </c>
      <c r="R1429" s="1">
        <f t="shared" si="727"/>
        <v>-9999</v>
      </c>
      <c r="S1429" s="1">
        <f t="shared" si="727"/>
        <v>-9999</v>
      </c>
      <c r="T1429" s="1">
        <f t="shared" si="727"/>
        <v>-9999</v>
      </c>
      <c r="U1429" s="1">
        <f t="shared" si="727"/>
        <v>-9999</v>
      </c>
      <c r="V1429" s="1">
        <f t="shared" si="713"/>
        <v>-9999</v>
      </c>
    </row>
    <row r="1430" spans="2:22" x14ac:dyDescent="0.3">
      <c r="B1430" s="1">
        <v>334</v>
      </c>
      <c r="C1430" s="1">
        <f t="shared" si="714"/>
        <v>3.9136986301370889</v>
      </c>
      <c r="D1430" s="1">
        <f t="shared" si="728"/>
        <v>9.7172450204933227</v>
      </c>
      <c r="E1430" s="1">
        <f t="shared" si="738"/>
        <v>0</v>
      </c>
      <c r="F1430" s="1">
        <f t="shared" si="729"/>
        <v>3.8565509959013355</v>
      </c>
      <c r="G1430" s="1">
        <f t="shared" si="730"/>
        <v>0</v>
      </c>
      <c r="H1430" s="1">
        <f t="shared" si="731"/>
        <v>0</v>
      </c>
      <c r="I1430" s="1">
        <f t="shared" si="732"/>
        <v>0</v>
      </c>
      <c r="J1430" s="1">
        <f t="shared" si="733"/>
        <v>63.650919282234753</v>
      </c>
      <c r="K1430" s="1">
        <f t="shared" si="734"/>
        <v>0</v>
      </c>
      <c r="L1430" s="1">
        <f t="shared" si="735"/>
        <v>63.650919282234753</v>
      </c>
      <c r="M1430" s="1">
        <f t="shared" si="736"/>
        <v>1</v>
      </c>
      <c r="N1430" s="1">
        <f t="shared" si="737"/>
        <v>0</v>
      </c>
      <c r="O1430" s="1">
        <f t="shared" ref="O1430:V1493" si="745">-9999</f>
        <v>-9999</v>
      </c>
      <c r="P1430" s="1">
        <f t="shared" si="745"/>
        <v>-9999</v>
      </c>
      <c r="Q1430" s="1">
        <f t="shared" si="745"/>
        <v>-9999</v>
      </c>
      <c r="R1430" s="1">
        <f t="shared" si="727"/>
        <v>-9999</v>
      </c>
      <c r="S1430" s="1">
        <f t="shared" si="727"/>
        <v>-9999</v>
      </c>
      <c r="T1430" s="1">
        <f t="shared" si="727"/>
        <v>-9999</v>
      </c>
      <c r="U1430" s="1">
        <f t="shared" si="727"/>
        <v>-9999</v>
      </c>
      <c r="V1430" s="1">
        <f t="shared" si="727"/>
        <v>-9999</v>
      </c>
    </row>
    <row r="1431" spans="2:22" x14ac:dyDescent="0.3">
      <c r="B1431" s="1">
        <v>335</v>
      </c>
      <c r="C1431" s="1">
        <f t="shared" si="714"/>
        <v>3.9164383561644862</v>
      </c>
      <c r="D1431" s="1">
        <f t="shared" si="728"/>
        <v>9.6734637281823588</v>
      </c>
      <c r="E1431" s="1">
        <f t="shared" si="738"/>
        <v>0</v>
      </c>
      <c r="F1431" s="1">
        <f t="shared" si="729"/>
        <v>3.8653072543635281</v>
      </c>
      <c r="G1431" s="1">
        <f t="shared" si="730"/>
        <v>0</v>
      </c>
      <c r="H1431" s="1">
        <f t="shared" si="731"/>
        <v>0</v>
      </c>
      <c r="I1431" s="1">
        <f t="shared" si="732"/>
        <v>0</v>
      </c>
      <c r="J1431" s="1">
        <f t="shared" si="733"/>
        <v>63.976436072574401</v>
      </c>
      <c r="K1431" s="1">
        <f t="shared" si="734"/>
        <v>0</v>
      </c>
      <c r="L1431" s="1">
        <f t="shared" si="735"/>
        <v>63.976436072574401</v>
      </c>
      <c r="M1431" s="1">
        <f t="shared" si="736"/>
        <v>1</v>
      </c>
      <c r="N1431" s="1">
        <f t="shared" si="737"/>
        <v>0</v>
      </c>
      <c r="O1431" s="1">
        <f t="shared" si="745"/>
        <v>-9999</v>
      </c>
      <c r="P1431" s="1">
        <f t="shared" si="745"/>
        <v>-9999</v>
      </c>
      <c r="Q1431" s="1">
        <f t="shared" si="745"/>
        <v>-9999</v>
      </c>
      <c r="R1431" s="1">
        <f t="shared" si="727"/>
        <v>-9999</v>
      </c>
      <c r="S1431" s="1">
        <f t="shared" si="727"/>
        <v>-9999</v>
      </c>
      <c r="T1431" s="1">
        <f t="shared" si="727"/>
        <v>-9999</v>
      </c>
      <c r="U1431" s="1">
        <f t="shared" si="727"/>
        <v>-9999</v>
      </c>
      <c r="V1431" s="1">
        <f t="shared" si="727"/>
        <v>-9999</v>
      </c>
    </row>
    <row r="1432" spans="2:22" x14ac:dyDescent="0.3">
      <c r="B1432" s="1">
        <v>336</v>
      </c>
      <c r="C1432" s="1">
        <f t="shared" si="714"/>
        <v>3.9191780821918836</v>
      </c>
      <c r="D1432" s="1">
        <f t="shared" si="728"/>
        <v>9.6309644819430265</v>
      </c>
      <c r="E1432" s="1">
        <f t="shared" si="738"/>
        <v>0</v>
      </c>
      <c r="F1432" s="1">
        <f t="shared" si="729"/>
        <v>3.8738071036113948</v>
      </c>
      <c r="G1432" s="1">
        <f t="shared" si="730"/>
        <v>0</v>
      </c>
      <c r="H1432" s="1">
        <f t="shared" si="731"/>
        <v>0</v>
      </c>
      <c r="I1432" s="1">
        <f t="shared" si="732"/>
        <v>0</v>
      </c>
      <c r="J1432" s="1">
        <f t="shared" si="733"/>
        <v>64.293055751275247</v>
      </c>
      <c r="K1432" s="1">
        <f t="shared" si="734"/>
        <v>0</v>
      </c>
      <c r="L1432" s="1">
        <f t="shared" si="735"/>
        <v>64.293055751275247</v>
      </c>
      <c r="M1432" s="1">
        <f t="shared" si="736"/>
        <v>1</v>
      </c>
      <c r="N1432" s="1">
        <f t="shared" si="737"/>
        <v>0</v>
      </c>
      <c r="O1432" s="1">
        <f t="shared" si="745"/>
        <v>-9999</v>
      </c>
      <c r="P1432" s="1">
        <f t="shared" si="745"/>
        <v>-9999</v>
      </c>
      <c r="Q1432" s="1">
        <f t="shared" si="745"/>
        <v>-9999</v>
      </c>
      <c r="R1432" s="1">
        <f t="shared" si="727"/>
        <v>-9999</v>
      </c>
      <c r="S1432" s="1">
        <f t="shared" si="727"/>
        <v>-9999</v>
      </c>
      <c r="T1432" s="1">
        <f t="shared" si="727"/>
        <v>-9999</v>
      </c>
      <c r="U1432" s="1">
        <f t="shared" si="727"/>
        <v>-9999</v>
      </c>
      <c r="V1432" s="1">
        <f t="shared" si="727"/>
        <v>-9999</v>
      </c>
    </row>
    <row r="1433" spans="2:22" x14ac:dyDescent="0.3">
      <c r="B1433" s="1">
        <v>337</v>
      </c>
      <c r="C1433" s="1">
        <f t="shared" ref="C1433:C1496" si="746">C1432+1/365</f>
        <v>3.9219178082192809</v>
      </c>
      <c r="D1433" s="1">
        <f t="shared" si="728"/>
        <v>9.5897598752192117</v>
      </c>
      <c r="E1433" s="1">
        <f t="shared" si="738"/>
        <v>0</v>
      </c>
      <c r="F1433" s="1">
        <f t="shared" si="729"/>
        <v>3.8820480249561573</v>
      </c>
      <c r="G1433" s="1">
        <f t="shared" si="730"/>
        <v>0</v>
      </c>
      <c r="H1433" s="1">
        <f t="shared" si="731"/>
        <v>0</v>
      </c>
      <c r="I1433" s="1">
        <f t="shared" si="732"/>
        <v>0</v>
      </c>
      <c r="J1433" s="1">
        <f t="shared" si="733"/>
        <v>64.600627023642218</v>
      </c>
      <c r="K1433" s="1">
        <f t="shared" si="734"/>
        <v>0</v>
      </c>
      <c r="L1433" s="1">
        <f t="shared" si="735"/>
        <v>64.600627023642218</v>
      </c>
      <c r="M1433" s="1">
        <f t="shared" si="736"/>
        <v>1</v>
      </c>
      <c r="N1433" s="1">
        <f t="shared" si="737"/>
        <v>0</v>
      </c>
      <c r="O1433" s="1">
        <f t="shared" si="745"/>
        <v>-9999</v>
      </c>
      <c r="P1433" s="1">
        <f t="shared" si="745"/>
        <v>-9999</v>
      </c>
      <c r="Q1433" s="1">
        <f t="shared" si="745"/>
        <v>-9999</v>
      </c>
      <c r="R1433" s="1">
        <f t="shared" si="727"/>
        <v>-9999</v>
      </c>
      <c r="S1433" s="1">
        <f t="shared" si="727"/>
        <v>-9999</v>
      </c>
      <c r="T1433" s="1">
        <f t="shared" si="727"/>
        <v>-9999</v>
      </c>
      <c r="U1433" s="1">
        <f t="shared" si="727"/>
        <v>-9999</v>
      </c>
      <c r="V1433" s="1">
        <f t="shared" si="727"/>
        <v>-9999</v>
      </c>
    </row>
    <row r="1434" spans="2:22" x14ac:dyDescent="0.3">
      <c r="B1434" s="1">
        <v>338</v>
      </c>
      <c r="C1434" s="1">
        <f t="shared" si="746"/>
        <v>3.9246575342466783</v>
      </c>
      <c r="D1434" s="1">
        <f t="shared" si="728"/>
        <v>9.5498621178251479</v>
      </c>
      <c r="E1434" s="1">
        <f t="shared" si="738"/>
        <v>0</v>
      </c>
      <c r="F1434" s="1">
        <f t="shared" si="729"/>
        <v>3.8900275764349703</v>
      </c>
      <c r="G1434" s="1">
        <f t="shared" si="730"/>
        <v>0</v>
      </c>
      <c r="H1434" s="1">
        <f t="shared" si="731"/>
        <v>0</v>
      </c>
      <c r="I1434" s="1">
        <f t="shared" si="732"/>
        <v>0</v>
      </c>
      <c r="J1434" s="1">
        <f t="shared" si="733"/>
        <v>64.89900258847139</v>
      </c>
      <c r="K1434" s="1">
        <f t="shared" si="734"/>
        <v>0</v>
      </c>
      <c r="L1434" s="1">
        <f t="shared" si="735"/>
        <v>64.89900258847139</v>
      </c>
      <c r="M1434" s="1">
        <f t="shared" si="736"/>
        <v>1</v>
      </c>
      <c r="N1434" s="1">
        <f t="shared" si="737"/>
        <v>0</v>
      </c>
      <c r="O1434" s="1">
        <f t="shared" si="745"/>
        <v>-9999</v>
      </c>
      <c r="P1434" s="1">
        <f t="shared" si="745"/>
        <v>-9999</v>
      </c>
      <c r="Q1434" s="1">
        <f t="shared" si="745"/>
        <v>-9999</v>
      </c>
      <c r="R1434" s="1">
        <f t="shared" si="727"/>
        <v>-9999</v>
      </c>
      <c r="S1434" s="1">
        <f t="shared" si="727"/>
        <v>-9999</v>
      </c>
      <c r="T1434" s="1">
        <f t="shared" si="727"/>
        <v>-9999</v>
      </c>
      <c r="U1434" s="1">
        <f t="shared" si="727"/>
        <v>-9999</v>
      </c>
      <c r="V1434" s="1">
        <f t="shared" si="727"/>
        <v>-9999</v>
      </c>
    </row>
    <row r="1435" spans="2:22" x14ac:dyDescent="0.3">
      <c r="B1435" s="1">
        <v>339</v>
      </c>
      <c r="C1435" s="1">
        <f t="shared" si="746"/>
        <v>3.9273972602740757</v>
      </c>
      <c r="D1435" s="1">
        <f t="shared" si="728"/>
        <v>9.5112830323274054</v>
      </c>
      <c r="E1435" s="1">
        <f t="shared" si="738"/>
        <v>0</v>
      </c>
      <c r="F1435" s="1">
        <f t="shared" si="729"/>
        <v>3.8977433935345189</v>
      </c>
      <c r="G1435" s="1">
        <f t="shared" si="730"/>
        <v>0</v>
      </c>
      <c r="H1435" s="1">
        <f t="shared" si="731"/>
        <v>0</v>
      </c>
      <c r="I1435" s="1">
        <f t="shared" si="732"/>
        <v>0</v>
      </c>
      <c r="J1435" s="1">
        <f t="shared" si="733"/>
        <v>65.188039240026754</v>
      </c>
      <c r="K1435" s="1">
        <f t="shared" si="734"/>
        <v>0</v>
      </c>
      <c r="L1435" s="1">
        <f t="shared" si="735"/>
        <v>65.188039240026754</v>
      </c>
      <c r="M1435" s="1">
        <f t="shared" si="736"/>
        <v>1</v>
      </c>
      <c r="N1435" s="1">
        <f t="shared" si="737"/>
        <v>0</v>
      </c>
      <c r="O1435" s="1">
        <f t="shared" si="745"/>
        <v>-9999</v>
      </c>
      <c r="P1435" s="1">
        <f t="shared" si="745"/>
        <v>-9999</v>
      </c>
      <c r="Q1435" s="1">
        <f t="shared" si="745"/>
        <v>-9999</v>
      </c>
      <c r="R1435" s="1">
        <f t="shared" si="727"/>
        <v>-9999</v>
      </c>
      <c r="S1435" s="1">
        <f t="shared" si="727"/>
        <v>-9999</v>
      </c>
      <c r="T1435" s="1">
        <f t="shared" si="727"/>
        <v>-9999</v>
      </c>
      <c r="U1435" s="1">
        <f t="shared" si="727"/>
        <v>-9999</v>
      </c>
      <c r="V1435" s="1">
        <f t="shared" si="727"/>
        <v>-9999</v>
      </c>
    </row>
    <row r="1436" spans="2:22" x14ac:dyDescent="0.3">
      <c r="B1436" s="1">
        <v>340</v>
      </c>
      <c r="C1436" s="1">
        <f t="shared" si="746"/>
        <v>3.930136986301473</v>
      </c>
      <c r="D1436" s="1">
        <f t="shared" si="728"/>
        <v>9.4740340505416381</v>
      </c>
      <c r="E1436" s="1">
        <f t="shared" si="738"/>
        <v>0</v>
      </c>
      <c r="F1436" s="1">
        <f t="shared" si="729"/>
        <v>3.9051931898916723</v>
      </c>
      <c r="G1436" s="1">
        <f t="shared" si="730"/>
        <v>0</v>
      </c>
      <c r="H1436" s="1">
        <f t="shared" si="731"/>
        <v>0</v>
      </c>
      <c r="I1436" s="1">
        <f t="shared" si="732"/>
        <v>0</v>
      </c>
      <c r="J1436" s="1">
        <f t="shared" si="733"/>
        <v>65.467597967308848</v>
      </c>
      <c r="K1436" s="1">
        <f t="shared" si="734"/>
        <v>0</v>
      </c>
      <c r="L1436" s="1">
        <f t="shared" si="735"/>
        <v>65.467597967308848</v>
      </c>
      <c r="M1436" s="1">
        <f t="shared" si="736"/>
        <v>1</v>
      </c>
      <c r="N1436" s="1">
        <f t="shared" si="737"/>
        <v>0</v>
      </c>
      <c r="O1436" s="1">
        <f t="shared" si="745"/>
        <v>-9999</v>
      </c>
      <c r="P1436" s="1">
        <f t="shared" si="745"/>
        <v>-9999</v>
      </c>
      <c r="Q1436" s="1">
        <f t="shared" si="745"/>
        <v>-9999</v>
      </c>
      <c r="R1436" s="1">
        <f t="shared" si="727"/>
        <v>-9999</v>
      </c>
      <c r="S1436" s="1">
        <f t="shared" si="727"/>
        <v>-9999</v>
      </c>
      <c r="T1436" s="1">
        <f t="shared" si="727"/>
        <v>-9999</v>
      </c>
      <c r="U1436" s="1">
        <f t="shared" si="727"/>
        <v>-9999</v>
      </c>
      <c r="V1436" s="1">
        <f t="shared" si="727"/>
        <v>-9999</v>
      </c>
    </row>
    <row r="1437" spans="2:22" x14ac:dyDescent="0.3">
      <c r="B1437" s="1">
        <v>341</v>
      </c>
      <c r="C1437" s="1">
        <f t="shared" si="746"/>
        <v>3.9328767123288704</v>
      </c>
      <c r="D1437" s="1">
        <f t="shared" si="728"/>
        <v>9.4381262101450396</v>
      </c>
      <c r="E1437" s="1">
        <f t="shared" si="738"/>
        <v>0</v>
      </c>
      <c r="F1437" s="1">
        <f t="shared" si="729"/>
        <v>3.912374757970992</v>
      </c>
      <c r="G1437" s="1">
        <f t="shared" si="730"/>
        <v>0</v>
      </c>
      <c r="H1437" s="1">
        <f t="shared" si="731"/>
        <v>0</v>
      </c>
      <c r="I1437" s="1">
        <f t="shared" si="732"/>
        <v>0</v>
      </c>
      <c r="J1437" s="1">
        <f t="shared" si="733"/>
        <v>65.737544050533643</v>
      </c>
      <c r="K1437" s="1">
        <f t="shared" si="734"/>
        <v>0</v>
      </c>
      <c r="L1437" s="1">
        <f t="shared" si="735"/>
        <v>65.737544050533643</v>
      </c>
      <c r="M1437" s="1">
        <f t="shared" si="736"/>
        <v>1</v>
      </c>
      <c r="N1437" s="1">
        <f t="shared" si="737"/>
        <v>0</v>
      </c>
      <c r="O1437" s="1">
        <f t="shared" si="745"/>
        <v>-9999</v>
      </c>
      <c r="P1437" s="1">
        <f t="shared" si="745"/>
        <v>-9999</v>
      </c>
      <c r="Q1437" s="1">
        <f t="shared" si="745"/>
        <v>-9999</v>
      </c>
      <c r="R1437" s="1">
        <f t="shared" si="727"/>
        <v>-9999</v>
      </c>
      <c r="S1437" s="1">
        <f t="shared" si="727"/>
        <v>-9999</v>
      </c>
      <c r="T1437" s="1">
        <f t="shared" si="727"/>
        <v>-9999</v>
      </c>
      <c r="U1437" s="1">
        <f t="shared" si="727"/>
        <v>-9999</v>
      </c>
      <c r="V1437" s="1">
        <f t="shared" si="727"/>
        <v>-9999</v>
      </c>
    </row>
    <row r="1438" spans="2:22" x14ac:dyDescent="0.3">
      <c r="B1438" s="1">
        <v>342</v>
      </c>
      <c r="C1438" s="1">
        <f t="shared" si="746"/>
        <v>3.9356164383562677</v>
      </c>
      <c r="D1438" s="1">
        <f t="shared" si="728"/>
        <v>9.4035701514056704</v>
      </c>
      <c r="E1438" s="1">
        <f t="shared" si="738"/>
        <v>0</v>
      </c>
      <c r="F1438" s="1">
        <f t="shared" si="729"/>
        <v>3.919285969718866</v>
      </c>
      <c r="G1438" s="1">
        <f t="shared" si="730"/>
        <v>0</v>
      </c>
      <c r="H1438" s="1">
        <f t="shared" si="731"/>
        <v>0</v>
      </c>
      <c r="I1438" s="1">
        <f t="shared" si="732"/>
        <v>0</v>
      </c>
      <c r="J1438" s="1">
        <f t="shared" si="733"/>
        <v>65.99774715474166</v>
      </c>
      <c r="K1438" s="1">
        <f t="shared" si="734"/>
        <v>0</v>
      </c>
      <c r="L1438" s="1">
        <f t="shared" si="735"/>
        <v>65.99774715474166</v>
      </c>
      <c r="M1438" s="1">
        <f t="shared" si="736"/>
        <v>1</v>
      </c>
      <c r="N1438" s="1">
        <f t="shared" si="737"/>
        <v>0</v>
      </c>
      <c r="O1438" s="1">
        <f t="shared" si="745"/>
        <v>-9999</v>
      </c>
      <c r="P1438" s="1">
        <f t="shared" si="745"/>
        <v>-9999</v>
      </c>
      <c r="Q1438" s="1">
        <f t="shared" si="745"/>
        <v>-9999</v>
      </c>
      <c r="R1438" s="1">
        <f t="shared" si="745"/>
        <v>-9999</v>
      </c>
      <c r="S1438" s="1">
        <f t="shared" si="745"/>
        <v>-9999</v>
      </c>
      <c r="T1438" s="1">
        <f t="shared" si="745"/>
        <v>-9999</v>
      </c>
      <c r="U1438" s="1">
        <f t="shared" si="745"/>
        <v>-9999</v>
      </c>
      <c r="V1438" s="1">
        <f t="shared" si="727"/>
        <v>-9999</v>
      </c>
    </row>
    <row r="1439" spans="2:22" x14ac:dyDescent="0.3">
      <c r="B1439" s="1">
        <v>343</v>
      </c>
      <c r="C1439" s="1">
        <f t="shared" si="746"/>
        <v>3.9383561643836651</v>
      </c>
      <c r="D1439" s="1">
        <f t="shared" si="728"/>
        <v>9.3703761140295256</v>
      </c>
      <c r="E1439" s="1">
        <f t="shared" si="738"/>
        <v>0</v>
      </c>
      <c r="F1439" s="1">
        <f t="shared" si="729"/>
        <v>3.925924777194095</v>
      </c>
      <c r="G1439" s="1">
        <f t="shared" si="730"/>
        <v>0</v>
      </c>
      <c r="H1439" s="1">
        <f t="shared" si="731"/>
        <v>0</v>
      </c>
      <c r="I1439" s="1">
        <f t="shared" si="732"/>
        <v>0</v>
      </c>
      <c r="J1439" s="1">
        <f t="shared" si="733"/>
        <v>66.248081420460778</v>
      </c>
      <c r="K1439" s="1">
        <f t="shared" si="734"/>
        <v>0</v>
      </c>
      <c r="L1439" s="1">
        <f t="shared" si="735"/>
        <v>66.248081420460778</v>
      </c>
      <c r="M1439" s="1">
        <f t="shared" si="736"/>
        <v>1</v>
      </c>
      <c r="N1439" s="1">
        <f t="shared" si="737"/>
        <v>0</v>
      </c>
      <c r="O1439" s="1">
        <f t="shared" si="745"/>
        <v>-9999</v>
      </c>
      <c r="P1439" s="1">
        <f t="shared" si="745"/>
        <v>-9999</v>
      </c>
      <c r="Q1439" s="1">
        <f t="shared" si="745"/>
        <v>-9999</v>
      </c>
      <c r="R1439" s="1">
        <f t="shared" si="745"/>
        <v>-9999</v>
      </c>
      <c r="S1439" s="1">
        <f t="shared" si="745"/>
        <v>-9999</v>
      </c>
      <c r="T1439" s="1">
        <f t="shared" si="745"/>
        <v>-9999</v>
      </c>
      <c r="U1439" s="1">
        <f t="shared" si="745"/>
        <v>-9999</v>
      </c>
      <c r="V1439" s="1">
        <f t="shared" si="727"/>
        <v>-9999</v>
      </c>
    </row>
    <row r="1440" spans="2:22" x14ac:dyDescent="0.3">
      <c r="B1440" s="1">
        <v>344</v>
      </c>
      <c r="C1440" s="1">
        <f t="shared" si="746"/>
        <v>3.9410958904110625</v>
      </c>
      <c r="D1440" s="1">
        <f t="shared" si="728"/>
        <v>9.33855393412626</v>
      </c>
      <c r="E1440" s="1">
        <f t="shared" si="738"/>
        <v>0</v>
      </c>
      <c r="F1440" s="1">
        <f t="shared" si="729"/>
        <v>3.932289213174748</v>
      </c>
      <c r="G1440" s="1">
        <f t="shared" si="730"/>
        <v>0</v>
      </c>
      <c r="H1440" s="1">
        <f t="shared" si="731"/>
        <v>0</v>
      </c>
      <c r="I1440" s="1">
        <f t="shared" si="732"/>
        <v>0</v>
      </c>
      <c r="J1440" s="1">
        <f t="shared" si="733"/>
        <v>66.488425551348726</v>
      </c>
      <c r="K1440" s="1">
        <f t="shared" si="734"/>
        <v>0</v>
      </c>
      <c r="L1440" s="1">
        <f t="shared" si="735"/>
        <v>66.488425551348726</v>
      </c>
      <c r="M1440" s="1">
        <f t="shared" si="736"/>
        <v>1</v>
      </c>
      <c r="N1440" s="1">
        <f t="shared" si="737"/>
        <v>0</v>
      </c>
      <c r="O1440" s="1">
        <f t="shared" si="745"/>
        <v>-9999</v>
      </c>
      <c r="P1440" s="1">
        <f t="shared" si="745"/>
        <v>-9999</v>
      </c>
      <c r="Q1440" s="1">
        <f t="shared" si="745"/>
        <v>-9999</v>
      </c>
      <c r="R1440" s="1">
        <f t="shared" si="745"/>
        <v>-9999</v>
      </c>
      <c r="S1440" s="1">
        <f t="shared" si="745"/>
        <v>-9999</v>
      </c>
      <c r="T1440" s="1">
        <f t="shared" si="745"/>
        <v>-9999</v>
      </c>
      <c r="U1440" s="1">
        <f t="shared" si="745"/>
        <v>-9999</v>
      </c>
      <c r="V1440" s="1">
        <f t="shared" si="727"/>
        <v>-9999</v>
      </c>
    </row>
    <row r="1441" spans="2:22" x14ac:dyDescent="0.3">
      <c r="B1441" s="1">
        <v>345</v>
      </c>
      <c r="C1441" s="1">
        <f t="shared" si="746"/>
        <v>3.9438356164384598</v>
      </c>
      <c r="D1441" s="1">
        <f t="shared" si="728"/>
        <v>9.3081130412945541</v>
      </c>
      <c r="E1441" s="1">
        <f t="shared" si="738"/>
        <v>0</v>
      </c>
      <c r="F1441" s="1">
        <f t="shared" si="729"/>
        <v>3.9383773917410894</v>
      </c>
      <c r="G1441" s="1">
        <f t="shared" si="730"/>
        <v>0</v>
      </c>
      <c r="H1441" s="1">
        <f t="shared" si="731"/>
        <v>0</v>
      </c>
      <c r="I1441" s="1">
        <f t="shared" si="732"/>
        <v>0</v>
      </c>
      <c r="J1441" s="1">
        <f t="shared" si="733"/>
        <v>66.71866289874248</v>
      </c>
      <c r="K1441" s="1">
        <f t="shared" si="734"/>
        <v>0</v>
      </c>
      <c r="L1441" s="1">
        <f t="shared" si="735"/>
        <v>66.71866289874248</v>
      </c>
      <c r="M1441" s="1">
        <f t="shared" si="736"/>
        <v>1</v>
      </c>
      <c r="N1441" s="1">
        <f t="shared" si="737"/>
        <v>0</v>
      </c>
      <c r="O1441" s="1">
        <f t="shared" ref="O1441" si="747">F1441</f>
        <v>3.9383773917410894</v>
      </c>
      <c r="P1441" s="1">
        <f t="shared" ref="P1441" ca="1" si="748">L1441+_xlfn.LOGNORM.INV(RAND(),0,0.025*L1441)</f>
        <v>70.426937080911742</v>
      </c>
      <c r="Q1441" s="1">
        <f t="shared" ref="Q1441" ca="1" si="749">0.025*P1441</f>
        <v>1.7606734270227937</v>
      </c>
      <c r="R1441" s="1">
        <f t="shared" ref="R1441" si="750">M1441</f>
        <v>1</v>
      </c>
      <c r="S1441" s="1">
        <f t="shared" ref="S1441" si="751">N1441</f>
        <v>0</v>
      </c>
      <c r="T1441" s="1">
        <v>0.1</v>
      </c>
      <c r="U1441" s="1">
        <v>0.1</v>
      </c>
      <c r="V1441" s="1">
        <f t="shared" si="727"/>
        <v>-9999</v>
      </c>
    </row>
    <row r="1442" spans="2:22" x14ac:dyDescent="0.3">
      <c r="B1442" s="1">
        <v>346</v>
      </c>
      <c r="C1442" s="1">
        <f t="shared" si="746"/>
        <v>3.9465753424658572</v>
      </c>
      <c r="D1442" s="1">
        <f t="shared" si="728"/>
        <v>9.2790624558279298</v>
      </c>
      <c r="E1442" s="1">
        <f t="shared" si="738"/>
        <v>0</v>
      </c>
      <c r="F1442" s="1">
        <f t="shared" si="729"/>
        <v>3.944187508834414</v>
      </c>
      <c r="G1442" s="1">
        <f t="shared" si="730"/>
        <v>0</v>
      </c>
      <c r="H1442" s="1">
        <f t="shared" si="731"/>
        <v>0</v>
      </c>
      <c r="I1442" s="1">
        <f t="shared" si="732"/>
        <v>0</v>
      </c>
      <c r="J1442" s="1">
        <f t="shared" si="733"/>
        <v>66.93868154304522</v>
      </c>
      <c r="K1442" s="1">
        <f t="shared" si="734"/>
        <v>0</v>
      </c>
      <c r="L1442" s="1">
        <f t="shared" si="735"/>
        <v>66.93868154304522</v>
      </c>
      <c r="M1442" s="1">
        <f t="shared" si="736"/>
        <v>1</v>
      </c>
      <c r="N1442" s="1">
        <f t="shared" si="737"/>
        <v>0</v>
      </c>
      <c r="O1442" s="1">
        <f t="shared" ref="O1442:Q1442" si="752">-9999</f>
        <v>-9999</v>
      </c>
      <c r="P1442" s="1">
        <f t="shared" si="752"/>
        <v>-9999</v>
      </c>
      <c r="Q1442" s="1">
        <f t="shared" si="752"/>
        <v>-9999</v>
      </c>
      <c r="R1442" s="1">
        <f t="shared" si="727"/>
        <v>-9999</v>
      </c>
      <c r="S1442" s="1">
        <f t="shared" si="727"/>
        <v>-9999</v>
      </c>
      <c r="T1442" s="1">
        <f t="shared" si="727"/>
        <v>-9999</v>
      </c>
      <c r="U1442" s="1">
        <f t="shared" si="727"/>
        <v>-9999</v>
      </c>
      <c r="V1442" s="1">
        <f t="shared" si="727"/>
        <v>-9999</v>
      </c>
    </row>
    <row r="1443" spans="2:22" x14ac:dyDescent="0.3">
      <c r="B1443" s="1">
        <v>347</v>
      </c>
      <c r="C1443" s="1">
        <f t="shared" si="746"/>
        <v>3.9493150684932545</v>
      </c>
      <c r="D1443" s="1">
        <f t="shared" si="728"/>
        <v>9.2514107860418235</v>
      </c>
      <c r="E1443" s="1">
        <f t="shared" si="738"/>
        <v>0</v>
      </c>
      <c r="F1443" s="1">
        <f t="shared" si="729"/>
        <v>3.9497178427916353</v>
      </c>
      <c r="G1443" s="1">
        <f t="shared" si="730"/>
        <v>0</v>
      </c>
      <c r="H1443" s="1">
        <f t="shared" si="731"/>
        <v>0</v>
      </c>
      <c r="I1443" s="1">
        <f t="shared" si="732"/>
        <v>0</v>
      </c>
      <c r="J1443" s="1">
        <f t="shared" si="733"/>
        <v>67.14837437188487</v>
      </c>
      <c r="K1443" s="1">
        <f t="shared" si="734"/>
        <v>0</v>
      </c>
      <c r="L1443" s="1">
        <f t="shared" si="735"/>
        <v>67.14837437188487</v>
      </c>
      <c r="M1443" s="1">
        <f t="shared" si="736"/>
        <v>1</v>
      </c>
      <c r="N1443" s="1">
        <f t="shared" si="737"/>
        <v>0</v>
      </c>
      <c r="O1443" s="1">
        <f t="shared" si="745"/>
        <v>-9999</v>
      </c>
      <c r="P1443" s="1">
        <f t="shared" si="745"/>
        <v>-9999</v>
      </c>
      <c r="Q1443" s="1">
        <f t="shared" si="745"/>
        <v>-9999</v>
      </c>
      <c r="R1443" s="1">
        <f t="shared" si="727"/>
        <v>-9999</v>
      </c>
      <c r="S1443" s="1">
        <f t="shared" si="727"/>
        <v>-9999</v>
      </c>
      <c r="T1443" s="1">
        <f t="shared" si="727"/>
        <v>-9999</v>
      </c>
      <c r="U1443" s="1">
        <f t="shared" si="727"/>
        <v>-9999</v>
      </c>
      <c r="V1443" s="1">
        <f t="shared" si="727"/>
        <v>-9999</v>
      </c>
    </row>
    <row r="1444" spans="2:22" x14ac:dyDescent="0.3">
      <c r="B1444" s="1">
        <v>348</v>
      </c>
      <c r="C1444" s="1">
        <f t="shared" si="746"/>
        <v>3.9520547945206519</v>
      </c>
      <c r="D1444" s="1">
        <f t="shared" si="728"/>
        <v>9.2251662257227558</v>
      </c>
      <c r="E1444" s="1">
        <f t="shared" si="738"/>
        <v>0</v>
      </c>
      <c r="F1444" s="1">
        <f t="shared" si="729"/>
        <v>3.954966754855449</v>
      </c>
      <c r="G1444" s="1">
        <f t="shared" si="730"/>
        <v>0</v>
      </c>
      <c r="H1444" s="1">
        <f t="shared" si="731"/>
        <v>0</v>
      </c>
      <c r="I1444" s="1">
        <f t="shared" si="732"/>
        <v>0</v>
      </c>
      <c r="J1444" s="1">
        <f t="shared" si="733"/>
        <v>67.347639154978935</v>
      </c>
      <c r="K1444" s="1">
        <f t="shared" si="734"/>
        <v>0</v>
      </c>
      <c r="L1444" s="1">
        <f t="shared" si="735"/>
        <v>67.347639154978935</v>
      </c>
      <c r="M1444" s="1">
        <f t="shared" si="736"/>
        <v>1</v>
      </c>
      <c r="N1444" s="1">
        <f t="shared" si="737"/>
        <v>0</v>
      </c>
      <c r="O1444" s="1">
        <f t="shared" si="745"/>
        <v>-9999</v>
      </c>
      <c r="P1444" s="1">
        <f t="shared" si="745"/>
        <v>-9999</v>
      </c>
      <c r="Q1444" s="1">
        <f t="shared" si="745"/>
        <v>-9999</v>
      </c>
      <c r="R1444" s="1">
        <f t="shared" si="727"/>
        <v>-9999</v>
      </c>
      <c r="S1444" s="1">
        <f t="shared" si="727"/>
        <v>-9999</v>
      </c>
      <c r="T1444" s="1">
        <f t="shared" si="727"/>
        <v>-9999</v>
      </c>
      <c r="U1444" s="1">
        <f t="shared" si="727"/>
        <v>-9999</v>
      </c>
      <c r="V1444" s="1">
        <f t="shared" si="727"/>
        <v>-9999</v>
      </c>
    </row>
    <row r="1445" spans="2:22" x14ac:dyDescent="0.3">
      <c r="B1445" s="1">
        <v>349</v>
      </c>
      <c r="C1445" s="1">
        <f t="shared" si="746"/>
        <v>3.9547945205480493</v>
      </c>
      <c r="D1445" s="1">
        <f t="shared" si="728"/>
        <v>9.2003365517003637</v>
      </c>
      <c r="E1445" s="1">
        <f t="shared" si="738"/>
        <v>0</v>
      </c>
      <c r="F1445" s="1">
        <f t="shared" si="729"/>
        <v>3.9599326896599276</v>
      </c>
      <c r="G1445" s="1">
        <f t="shared" si="730"/>
        <v>0</v>
      </c>
      <c r="H1445" s="1">
        <f t="shared" si="731"/>
        <v>0</v>
      </c>
      <c r="I1445" s="1">
        <f t="shared" si="732"/>
        <v>0</v>
      </c>
      <c r="J1445" s="1">
        <f t="shared" si="733"/>
        <v>67.536378615644622</v>
      </c>
      <c r="K1445" s="1">
        <f t="shared" si="734"/>
        <v>0</v>
      </c>
      <c r="L1445" s="1">
        <f t="shared" si="735"/>
        <v>67.536378615644622</v>
      </c>
      <c r="M1445" s="1">
        <f t="shared" si="736"/>
        <v>1</v>
      </c>
      <c r="N1445" s="1">
        <f t="shared" si="737"/>
        <v>0</v>
      </c>
      <c r="O1445" s="1">
        <f t="shared" si="745"/>
        <v>-9999</v>
      </c>
      <c r="P1445" s="1">
        <f t="shared" si="745"/>
        <v>-9999</v>
      </c>
      <c r="Q1445" s="1">
        <f t="shared" si="745"/>
        <v>-9999</v>
      </c>
      <c r="R1445" s="1">
        <f t="shared" si="727"/>
        <v>-9999</v>
      </c>
      <c r="S1445" s="1">
        <f t="shared" si="727"/>
        <v>-9999</v>
      </c>
      <c r="T1445" s="1">
        <f t="shared" si="727"/>
        <v>-9999</v>
      </c>
      <c r="U1445" s="1">
        <f t="shared" si="727"/>
        <v>-9999</v>
      </c>
      <c r="V1445" s="1">
        <f t="shared" si="727"/>
        <v>-9999</v>
      </c>
    </row>
    <row r="1446" spans="2:22" x14ac:dyDescent="0.3">
      <c r="B1446" s="1">
        <v>350</v>
      </c>
      <c r="C1446" s="1">
        <f t="shared" si="746"/>
        <v>3.9575342465754466</v>
      </c>
      <c r="D1446" s="1">
        <f t="shared" si="728"/>
        <v>9.1769291215429227</v>
      </c>
      <c r="E1446" s="1">
        <f t="shared" si="738"/>
        <v>0</v>
      </c>
      <c r="F1446" s="1">
        <f t="shared" si="729"/>
        <v>3.9646141756914153</v>
      </c>
      <c r="G1446" s="1">
        <f t="shared" si="730"/>
        <v>0</v>
      </c>
      <c r="H1446" s="1">
        <f t="shared" si="731"/>
        <v>0</v>
      </c>
      <c r="I1446" s="1">
        <f t="shared" si="732"/>
        <v>0</v>
      </c>
      <c r="J1446" s="1">
        <f t="shared" si="733"/>
        <v>67.71450049889593</v>
      </c>
      <c r="K1446" s="1">
        <f t="shared" si="734"/>
        <v>0</v>
      </c>
      <c r="L1446" s="1">
        <f t="shared" si="735"/>
        <v>67.71450049889593</v>
      </c>
      <c r="M1446" s="1">
        <f t="shared" si="736"/>
        <v>1</v>
      </c>
      <c r="N1446" s="1">
        <f t="shared" si="737"/>
        <v>0</v>
      </c>
      <c r="O1446" s="1">
        <f t="shared" si="745"/>
        <v>-9999</v>
      </c>
      <c r="P1446" s="1">
        <f t="shared" si="745"/>
        <v>-9999</v>
      </c>
      <c r="Q1446" s="1">
        <f t="shared" si="745"/>
        <v>-9999</v>
      </c>
      <c r="R1446" s="1">
        <f t="shared" si="727"/>
        <v>-9999</v>
      </c>
      <c r="S1446" s="1">
        <f t="shared" si="727"/>
        <v>-9999</v>
      </c>
      <c r="T1446" s="1">
        <f t="shared" si="727"/>
        <v>-9999</v>
      </c>
      <c r="U1446" s="1">
        <f t="shared" si="727"/>
        <v>-9999</v>
      </c>
      <c r="V1446" s="1">
        <f t="shared" si="727"/>
        <v>-9999</v>
      </c>
    </row>
    <row r="1447" spans="2:22" x14ac:dyDescent="0.3">
      <c r="B1447" s="1">
        <v>351</v>
      </c>
      <c r="C1447" s="1">
        <f t="shared" si="746"/>
        <v>3.960273972602844</v>
      </c>
      <c r="D1447" s="1">
        <f t="shared" si="728"/>
        <v>9.1549508713771601</v>
      </c>
      <c r="E1447" s="1">
        <f t="shared" si="738"/>
        <v>0</v>
      </c>
      <c r="F1447" s="1">
        <f t="shared" si="729"/>
        <v>3.9690098257245681</v>
      </c>
      <c r="G1447" s="1">
        <f t="shared" si="730"/>
        <v>0</v>
      </c>
      <c r="H1447" s="1">
        <f t="shared" si="731"/>
        <v>0</v>
      </c>
      <c r="I1447" s="1">
        <f t="shared" si="732"/>
        <v>0</v>
      </c>
      <c r="J1447" s="1">
        <f t="shared" si="733"/>
        <v>67.881917636071137</v>
      </c>
      <c r="K1447" s="1">
        <f t="shared" si="734"/>
        <v>0</v>
      </c>
      <c r="L1447" s="1">
        <f t="shared" si="735"/>
        <v>67.881917636071137</v>
      </c>
      <c r="M1447" s="1">
        <f t="shared" si="736"/>
        <v>1</v>
      </c>
      <c r="N1447" s="1">
        <f t="shared" si="737"/>
        <v>0</v>
      </c>
      <c r="O1447" s="1">
        <f t="shared" si="745"/>
        <v>-9999</v>
      </c>
      <c r="P1447" s="1">
        <f t="shared" si="745"/>
        <v>-9999</v>
      </c>
      <c r="Q1447" s="1">
        <f t="shared" si="745"/>
        <v>-9999</v>
      </c>
      <c r="R1447" s="1">
        <f t="shared" si="727"/>
        <v>-9999</v>
      </c>
      <c r="S1447" s="1">
        <f t="shared" si="727"/>
        <v>-9999</v>
      </c>
      <c r="T1447" s="1">
        <f t="shared" si="727"/>
        <v>-9999</v>
      </c>
      <c r="U1447" s="1">
        <f t="shared" si="727"/>
        <v>-9999</v>
      </c>
      <c r="V1447" s="1">
        <f t="shared" si="727"/>
        <v>-9999</v>
      </c>
    </row>
    <row r="1448" spans="2:22" x14ac:dyDescent="0.3">
      <c r="B1448" s="1">
        <v>352</v>
      </c>
      <c r="C1448" s="1">
        <f t="shared" si="746"/>
        <v>3.9630136986302413</v>
      </c>
      <c r="D1448" s="1">
        <f t="shared" si="728"/>
        <v>9.1344083138329371</v>
      </c>
      <c r="E1448" s="1">
        <f t="shared" si="738"/>
        <v>0</v>
      </c>
      <c r="F1448" s="1">
        <f t="shared" si="729"/>
        <v>3.9731183372334127</v>
      </c>
      <c r="G1448" s="1">
        <f t="shared" si="730"/>
        <v>0</v>
      </c>
      <c r="H1448" s="1">
        <f t="shared" si="731"/>
        <v>0</v>
      </c>
      <c r="I1448" s="1">
        <f t="shared" si="732"/>
        <v>0</v>
      </c>
      <c r="J1448" s="1">
        <f t="shared" si="733"/>
        <v>68.038548005938011</v>
      </c>
      <c r="K1448" s="1">
        <f t="shared" si="734"/>
        <v>0</v>
      </c>
      <c r="L1448" s="1">
        <f t="shared" si="735"/>
        <v>68.038548005938011</v>
      </c>
      <c r="M1448" s="1">
        <f t="shared" si="736"/>
        <v>1</v>
      </c>
      <c r="N1448" s="1">
        <f t="shared" si="737"/>
        <v>0</v>
      </c>
      <c r="O1448" s="1">
        <f t="shared" si="745"/>
        <v>-9999</v>
      </c>
      <c r="P1448" s="1">
        <f t="shared" si="745"/>
        <v>-9999</v>
      </c>
      <c r="Q1448" s="1">
        <f t="shared" si="745"/>
        <v>-9999</v>
      </c>
      <c r="R1448" s="1">
        <f t="shared" si="727"/>
        <v>-9999</v>
      </c>
      <c r="S1448" s="1">
        <f t="shared" si="727"/>
        <v>-9999</v>
      </c>
      <c r="T1448" s="1">
        <f t="shared" si="727"/>
        <v>-9999</v>
      </c>
      <c r="U1448" s="1">
        <f t="shared" si="727"/>
        <v>-9999</v>
      </c>
      <c r="V1448" s="1">
        <f t="shared" si="727"/>
        <v>-9999</v>
      </c>
    </row>
    <row r="1449" spans="2:22" x14ac:dyDescent="0.3">
      <c r="B1449" s="1">
        <v>353</v>
      </c>
      <c r="C1449" s="1">
        <f t="shared" si="746"/>
        <v>3.9657534246576387</v>
      </c>
      <c r="D1449" s="1">
        <f t="shared" si="728"/>
        <v>9.1153075361133933</v>
      </c>
      <c r="E1449" s="1">
        <f t="shared" si="738"/>
        <v>0</v>
      </c>
      <c r="F1449" s="1">
        <f t="shared" si="729"/>
        <v>3.9769384927773213</v>
      </c>
      <c r="G1449" s="1">
        <f t="shared" si="730"/>
        <v>0</v>
      </c>
      <c r="H1449" s="1">
        <f t="shared" si="731"/>
        <v>0</v>
      </c>
      <c r="I1449" s="1">
        <f t="shared" si="732"/>
        <v>0</v>
      </c>
      <c r="J1449" s="1">
        <f t="shared" si="733"/>
        <v>68.184314792226715</v>
      </c>
      <c r="K1449" s="1">
        <f t="shared" si="734"/>
        <v>0</v>
      </c>
      <c r="L1449" s="1">
        <f t="shared" si="735"/>
        <v>68.184314792226715</v>
      </c>
      <c r="M1449" s="1">
        <f t="shared" si="736"/>
        <v>1</v>
      </c>
      <c r="N1449" s="1">
        <f t="shared" si="737"/>
        <v>0</v>
      </c>
      <c r="O1449" s="1">
        <f t="shared" si="745"/>
        <v>-9999</v>
      </c>
      <c r="P1449" s="1">
        <f t="shared" si="745"/>
        <v>-9999</v>
      </c>
      <c r="Q1449" s="1">
        <f t="shared" si="745"/>
        <v>-9999</v>
      </c>
      <c r="R1449" s="1">
        <f t="shared" si="727"/>
        <v>-9999</v>
      </c>
      <c r="S1449" s="1">
        <f t="shared" si="727"/>
        <v>-9999</v>
      </c>
      <c r="T1449" s="1">
        <f t="shared" si="727"/>
        <v>-9999</v>
      </c>
      <c r="U1449" s="1">
        <f t="shared" si="727"/>
        <v>-9999</v>
      </c>
      <c r="V1449" s="1">
        <f t="shared" si="727"/>
        <v>-9999</v>
      </c>
    </row>
    <row r="1450" spans="2:22" x14ac:dyDescent="0.3">
      <c r="B1450" s="1">
        <v>354</v>
      </c>
      <c r="C1450" s="1">
        <f t="shared" si="746"/>
        <v>3.9684931506850361</v>
      </c>
      <c r="D1450" s="1">
        <f t="shared" si="728"/>
        <v>9.0976541981911936</v>
      </c>
      <c r="E1450" s="1">
        <f t="shared" si="738"/>
        <v>0</v>
      </c>
      <c r="F1450" s="1">
        <f t="shared" si="729"/>
        <v>3.9804691603617615</v>
      </c>
      <c r="G1450" s="1">
        <f t="shared" si="730"/>
        <v>0</v>
      </c>
      <c r="H1450" s="1">
        <f t="shared" si="731"/>
        <v>0</v>
      </c>
      <c r="I1450" s="1">
        <f t="shared" si="732"/>
        <v>0</v>
      </c>
      <c r="J1450" s="1">
        <f t="shared" si="733"/>
        <v>68.319146437542898</v>
      </c>
      <c r="K1450" s="1">
        <f t="shared" si="734"/>
        <v>0</v>
      </c>
      <c r="L1450" s="1">
        <f t="shared" si="735"/>
        <v>68.319146437542898</v>
      </c>
      <c r="M1450" s="1">
        <f t="shared" si="736"/>
        <v>1</v>
      </c>
      <c r="N1450" s="1">
        <f t="shared" si="737"/>
        <v>0</v>
      </c>
      <c r="O1450" s="1">
        <f t="shared" si="745"/>
        <v>-9999</v>
      </c>
      <c r="P1450" s="1">
        <f t="shared" si="745"/>
        <v>-9999</v>
      </c>
      <c r="Q1450" s="1">
        <f t="shared" si="745"/>
        <v>-9999</v>
      </c>
      <c r="R1450" s="1">
        <f t="shared" si="727"/>
        <v>-9999</v>
      </c>
      <c r="S1450" s="1">
        <f t="shared" si="727"/>
        <v>-9999</v>
      </c>
      <c r="T1450" s="1">
        <f t="shared" si="727"/>
        <v>-9999</v>
      </c>
      <c r="U1450" s="1">
        <f t="shared" si="727"/>
        <v>-9999</v>
      </c>
      <c r="V1450" s="1">
        <f t="shared" si="727"/>
        <v>-9999</v>
      </c>
    </row>
    <row r="1451" spans="2:22" x14ac:dyDescent="0.3">
      <c r="B1451" s="1">
        <v>355</v>
      </c>
      <c r="C1451" s="1">
        <f t="shared" si="746"/>
        <v>3.9712328767124334</v>
      </c>
      <c r="D1451" s="1">
        <f t="shared" si="728"/>
        <v>9.0814535311313609</v>
      </c>
      <c r="E1451" s="1">
        <f t="shared" si="738"/>
        <v>0</v>
      </c>
      <c r="F1451" s="1">
        <f t="shared" si="729"/>
        <v>3.9837092937737277</v>
      </c>
      <c r="G1451" s="1">
        <f t="shared" si="730"/>
        <v>0</v>
      </c>
      <c r="H1451" s="1">
        <f t="shared" si="731"/>
        <v>0</v>
      </c>
      <c r="I1451" s="1">
        <f t="shared" si="732"/>
        <v>0</v>
      </c>
      <c r="J1451" s="1">
        <f t="shared" si="733"/>
        <v>68.442976693616728</v>
      </c>
      <c r="K1451" s="1">
        <f t="shared" si="734"/>
        <v>0</v>
      </c>
      <c r="L1451" s="1">
        <f t="shared" si="735"/>
        <v>68.442976693616728</v>
      </c>
      <c r="M1451" s="1">
        <f t="shared" si="736"/>
        <v>1</v>
      </c>
      <c r="N1451" s="1">
        <f t="shared" si="737"/>
        <v>0</v>
      </c>
      <c r="O1451" s="1">
        <f t="shared" si="745"/>
        <v>-9999</v>
      </c>
      <c r="P1451" s="1">
        <f t="shared" si="745"/>
        <v>-9999</v>
      </c>
      <c r="Q1451" s="1">
        <f t="shared" si="745"/>
        <v>-9999</v>
      </c>
      <c r="R1451" s="1">
        <f t="shared" si="727"/>
        <v>-9999</v>
      </c>
      <c r="S1451" s="1">
        <f t="shared" si="727"/>
        <v>-9999</v>
      </c>
      <c r="T1451" s="1">
        <f t="shared" si="727"/>
        <v>-9999</v>
      </c>
      <c r="U1451" s="1">
        <f t="shared" si="727"/>
        <v>-9999</v>
      </c>
      <c r="V1451" s="1">
        <f t="shared" si="727"/>
        <v>-9999</v>
      </c>
    </row>
    <row r="1452" spans="2:22" x14ac:dyDescent="0.3">
      <c r="B1452" s="1">
        <v>356</v>
      </c>
      <c r="C1452" s="1">
        <f t="shared" si="746"/>
        <v>3.9739726027398308</v>
      </c>
      <c r="D1452" s="1">
        <f t="shared" si="728"/>
        <v>9.0667103355411811</v>
      </c>
      <c r="E1452" s="1">
        <f t="shared" si="738"/>
        <v>0</v>
      </c>
      <c r="F1452" s="1">
        <f t="shared" si="729"/>
        <v>3.986657932891764</v>
      </c>
      <c r="G1452" s="1">
        <f t="shared" si="730"/>
        <v>0</v>
      </c>
      <c r="H1452" s="1">
        <f t="shared" si="731"/>
        <v>0</v>
      </c>
      <c r="I1452" s="1">
        <f t="shared" si="732"/>
        <v>0</v>
      </c>
      <c r="J1452" s="1">
        <f t="shared" si="733"/>
        <v>68.555744667847179</v>
      </c>
      <c r="K1452" s="1">
        <f t="shared" si="734"/>
        <v>0</v>
      </c>
      <c r="L1452" s="1">
        <f t="shared" si="735"/>
        <v>68.555744667847179</v>
      </c>
      <c r="M1452" s="1">
        <f t="shared" si="736"/>
        <v>1</v>
      </c>
      <c r="N1452" s="1">
        <f t="shared" si="737"/>
        <v>0</v>
      </c>
      <c r="O1452" s="1">
        <f t="shared" si="745"/>
        <v>-9999</v>
      </c>
      <c r="P1452" s="1">
        <f t="shared" si="745"/>
        <v>-9999</v>
      </c>
      <c r="Q1452" s="1">
        <f t="shared" si="745"/>
        <v>-9999</v>
      </c>
      <c r="R1452" s="1">
        <f t="shared" si="727"/>
        <v>-9999</v>
      </c>
      <c r="S1452" s="1">
        <f t="shared" si="727"/>
        <v>-9999</v>
      </c>
      <c r="T1452" s="1">
        <f t="shared" si="727"/>
        <v>-9999</v>
      </c>
      <c r="U1452" s="1">
        <f t="shared" si="727"/>
        <v>-9999</v>
      </c>
      <c r="V1452" s="1">
        <f t="shared" si="727"/>
        <v>-9999</v>
      </c>
    </row>
    <row r="1453" spans="2:22" x14ac:dyDescent="0.3">
      <c r="B1453" s="1">
        <v>357</v>
      </c>
      <c r="C1453" s="1">
        <f t="shared" si="746"/>
        <v>3.9767123287672281</v>
      </c>
      <c r="D1453" s="1">
        <f t="shared" si="728"/>
        <v>9.0534289801476877</v>
      </c>
      <c r="E1453" s="1">
        <f t="shared" si="738"/>
        <v>0</v>
      </c>
      <c r="F1453" s="1">
        <f t="shared" si="729"/>
        <v>3.9893142039704625</v>
      </c>
      <c r="G1453" s="1">
        <f t="shared" si="730"/>
        <v>0</v>
      </c>
      <c r="H1453" s="1">
        <f t="shared" si="731"/>
        <v>0</v>
      </c>
      <c r="I1453" s="1">
        <f t="shared" si="732"/>
        <v>0</v>
      </c>
      <c r="J1453" s="1">
        <f t="shared" si="733"/>
        <v>68.657394866102607</v>
      </c>
      <c r="K1453" s="1">
        <f t="shared" si="734"/>
        <v>0</v>
      </c>
      <c r="L1453" s="1">
        <f t="shared" si="735"/>
        <v>68.657394866102607</v>
      </c>
      <c r="M1453" s="1">
        <f t="shared" si="736"/>
        <v>1</v>
      </c>
      <c r="N1453" s="1">
        <f t="shared" si="737"/>
        <v>0</v>
      </c>
      <c r="O1453" s="1">
        <f t="shared" si="745"/>
        <v>-9999</v>
      </c>
      <c r="P1453" s="1">
        <f t="shared" si="745"/>
        <v>-9999</v>
      </c>
      <c r="Q1453" s="1">
        <f t="shared" si="745"/>
        <v>-9999</v>
      </c>
      <c r="R1453" s="1">
        <f t="shared" si="727"/>
        <v>-9999</v>
      </c>
      <c r="S1453" s="1">
        <f t="shared" si="727"/>
        <v>-9999</v>
      </c>
      <c r="T1453" s="1">
        <f t="shared" si="727"/>
        <v>-9999</v>
      </c>
      <c r="U1453" s="1">
        <f t="shared" si="727"/>
        <v>-9999</v>
      </c>
      <c r="V1453" s="1">
        <f t="shared" si="727"/>
        <v>-9999</v>
      </c>
    </row>
    <row r="1454" spans="2:22" x14ac:dyDescent="0.3">
      <c r="B1454" s="1">
        <v>358</v>
      </c>
      <c r="C1454" s="1">
        <f t="shared" si="746"/>
        <v>3.9794520547946255</v>
      </c>
      <c r="D1454" s="1">
        <f t="shared" si="728"/>
        <v>9.0416134005031257</v>
      </c>
      <c r="E1454" s="1">
        <f t="shared" si="738"/>
        <v>0</v>
      </c>
      <c r="F1454" s="1">
        <f t="shared" si="729"/>
        <v>3.9916773198993747</v>
      </c>
      <c r="G1454" s="1">
        <f t="shared" si="730"/>
        <v>0</v>
      </c>
      <c r="H1454" s="1">
        <f t="shared" si="731"/>
        <v>0</v>
      </c>
      <c r="I1454" s="1">
        <f t="shared" si="732"/>
        <v>0</v>
      </c>
      <c r="J1454" s="1">
        <f t="shared" si="733"/>
        <v>68.747877231743061</v>
      </c>
      <c r="K1454" s="1">
        <f t="shared" si="734"/>
        <v>0</v>
      </c>
      <c r="L1454" s="1">
        <f t="shared" si="735"/>
        <v>68.747877231743061</v>
      </c>
      <c r="M1454" s="1">
        <f t="shared" si="736"/>
        <v>1</v>
      </c>
      <c r="N1454" s="1">
        <f t="shared" si="737"/>
        <v>0</v>
      </c>
      <c r="O1454" s="1">
        <f t="shared" si="745"/>
        <v>-9999</v>
      </c>
      <c r="P1454" s="1">
        <f t="shared" si="745"/>
        <v>-9999</v>
      </c>
      <c r="Q1454" s="1">
        <f t="shared" si="745"/>
        <v>-9999</v>
      </c>
      <c r="R1454" s="1">
        <f t="shared" si="727"/>
        <v>-9999</v>
      </c>
      <c r="S1454" s="1">
        <f t="shared" si="727"/>
        <v>-9999</v>
      </c>
      <c r="T1454" s="1">
        <f t="shared" si="727"/>
        <v>-9999</v>
      </c>
      <c r="U1454" s="1">
        <f t="shared" si="727"/>
        <v>-9999</v>
      </c>
      <c r="V1454" s="1">
        <f t="shared" si="727"/>
        <v>-9999</v>
      </c>
    </row>
    <row r="1455" spans="2:22" x14ac:dyDescent="0.3">
      <c r="B1455" s="1">
        <v>359</v>
      </c>
      <c r="C1455" s="1">
        <f t="shared" si="746"/>
        <v>3.9821917808220229</v>
      </c>
      <c r="D1455" s="1">
        <f t="shared" si="728"/>
        <v>9.0312670978187413</v>
      </c>
      <c r="E1455" s="1">
        <f t="shared" si="738"/>
        <v>0</v>
      </c>
      <c r="F1455" s="1">
        <f t="shared" si="729"/>
        <v>3.9937465804362517</v>
      </c>
      <c r="G1455" s="1">
        <f t="shared" si="730"/>
        <v>0</v>
      </c>
      <c r="H1455" s="1">
        <f t="shared" si="731"/>
        <v>0</v>
      </c>
      <c r="I1455" s="1">
        <f t="shared" si="732"/>
        <v>0</v>
      </c>
      <c r="J1455" s="1">
        <f t="shared" si="733"/>
        <v>68.827147180832213</v>
      </c>
      <c r="K1455" s="1">
        <f t="shared" si="734"/>
        <v>0</v>
      </c>
      <c r="L1455" s="1">
        <f t="shared" si="735"/>
        <v>68.827147180832213</v>
      </c>
      <c r="M1455" s="1">
        <f t="shared" si="736"/>
        <v>1</v>
      </c>
      <c r="N1455" s="1">
        <f t="shared" si="737"/>
        <v>0</v>
      </c>
      <c r="O1455" s="1">
        <f t="shared" si="745"/>
        <v>-9999</v>
      </c>
      <c r="P1455" s="1">
        <f t="shared" si="745"/>
        <v>-9999</v>
      </c>
      <c r="Q1455" s="1">
        <f t="shared" si="745"/>
        <v>-9999</v>
      </c>
      <c r="R1455" s="1">
        <f t="shared" si="727"/>
        <v>-9999</v>
      </c>
      <c r="S1455" s="1">
        <f t="shared" si="727"/>
        <v>-9999</v>
      </c>
      <c r="T1455" s="1">
        <f t="shared" si="727"/>
        <v>-9999</v>
      </c>
      <c r="U1455" s="1">
        <f t="shared" si="727"/>
        <v>-9999</v>
      </c>
      <c r="V1455" s="1">
        <f t="shared" si="727"/>
        <v>-9999</v>
      </c>
    </row>
    <row r="1456" spans="2:22" x14ac:dyDescent="0.3">
      <c r="B1456" s="1">
        <v>360</v>
      </c>
      <c r="C1456" s="1">
        <f t="shared" si="746"/>
        <v>3.9849315068494202</v>
      </c>
      <c r="D1456" s="1">
        <f t="shared" si="728"/>
        <v>9.0223931379273115</v>
      </c>
      <c r="E1456" s="1">
        <f t="shared" si="738"/>
        <v>0</v>
      </c>
      <c r="F1456" s="1">
        <f t="shared" si="729"/>
        <v>3.9955213724145375</v>
      </c>
      <c r="G1456" s="1">
        <f t="shared" si="730"/>
        <v>0</v>
      </c>
      <c r="H1456" s="1">
        <f t="shared" si="731"/>
        <v>0</v>
      </c>
      <c r="I1456" s="1">
        <f t="shared" si="732"/>
        <v>0</v>
      </c>
      <c r="J1456" s="1">
        <f t="shared" si="733"/>
        <v>68.895165633509833</v>
      </c>
      <c r="K1456" s="1">
        <f t="shared" si="734"/>
        <v>0</v>
      </c>
      <c r="L1456" s="1">
        <f t="shared" si="735"/>
        <v>68.895165633509833</v>
      </c>
      <c r="M1456" s="1">
        <f t="shared" si="736"/>
        <v>1</v>
      </c>
      <c r="N1456" s="1">
        <f t="shared" si="737"/>
        <v>0</v>
      </c>
      <c r="O1456" s="1">
        <f t="shared" si="745"/>
        <v>-9999</v>
      </c>
      <c r="P1456" s="1">
        <f t="shared" si="745"/>
        <v>-9999</v>
      </c>
      <c r="Q1456" s="1">
        <f t="shared" si="745"/>
        <v>-9999</v>
      </c>
      <c r="R1456" s="1">
        <f t="shared" si="727"/>
        <v>-9999</v>
      </c>
      <c r="S1456" s="1">
        <f t="shared" si="727"/>
        <v>-9999</v>
      </c>
      <c r="T1456" s="1">
        <f t="shared" si="727"/>
        <v>-9999</v>
      </c>
      <c r="U1456" s="1">
        <f t="shared" si="727"/>
        <v>-9999</v>
      </c>
      <c r="V1456" s="1">
        <f t="shared" si="727"/>
        <v>-9999</v>
      </c>
    </row>
    <row r="1457" spans="2:22" x14ac:dyDescent="0.3">
      <c r="B1457" s="1">
        <v>361</v>
      </c>
      <c r="C1457" s="1">
        <f t="shared" si="746"/>
        <v>3.9876712328768176</v>
      </c>
      <c r="D1457" s="1">
        <f t="shared" si="728"/>
        <v>9.0149941503746689</v>
      </c>
      <c r="E1457" s="1">
        <f t="shared" si="738"/>
        <v>0</v>
      </c>
      <c r="F1457" s="1">
        <f t="shared" si="729"/>
        <v>3.997001169925066</v>
      </c>
      <c r="G1457" s="1">
        <f t="shared" si="730"/>
        <v>0</v>
      </c>
      <c r="H1457" s="1">
        <f t="shared" si="731"/>
        <v>0</v>
      </c>
      <c r="I1457" s="1">
        <f t="shared" si="732"/>
        <v>0</v>
      </c>
      <c r="J1457" s="1">
        <f t="shared" si="733"/>
        <v>68.95189904149936</v>
      </c>
      <c r="K1457" s="1">
        <f t="shared" si="734"/>
        <v>0</v>
      </c>
      <c r="L1457" s="1">
        <f t="shared" si="735"/>
        <v>68.95189904149936</v>
      </c>
      <c r="M1457" s="1">
        <f t="shared" si="736"/>
        <v>1</v>
      </c>
      <c r="N1457" s="1">
        <f t="shared" si="737"/>
        <v>0</v>
      </c>
      <c r="O1457" s="1">
        <f t="shared" si="745"/>
        <v>-9999</v>
      </c>
      <c r="P1457" s="1">
        <f t="shared" si="745"/>
        <v>-9999</v>
      </c>
      <c r="Q1457" s="1">
        <f t="shared" si="745"/>
        <v>-9999</v>
      </c>
      <c r="R1457" s="1">
        <f t="shared" si="727"/>
        <v>-9999</v>
      </c>
      <c r="S1457" s="1">
        <f t="shared" si="727"/>
        <v>-9999</v>
      </c>
      <c r="T1457" s="1">
        <f t="shared" si="727"/>
        <v>-9999</v>
      </c>
      <c r="U1457" s="1">
        <f t="shared" si="727"/>
        <v>-9999</v>
      </c>
      <c r="V1457" s="1">
        <f t="shared" si="727"/>
        <v>-9999</v>
      </c>
    </row>
    <row r="1458" spans="2:22" x14ac:dyDescent="0.3">
      <c r="B1458" s="1">
        <v>362</v>
      </c>
      <c r="C1458" s="1">
        <f t="shared" si="746"/>
        <v>3.9904109589042149</v>
      </c>
      <c r="D1458" s="1">
        <f t="shared" si="728"/>
        <v>9.0090723276405082</v>
      </c>
      <c r="E1458" s="1">
        <f t="shared" si="738"/>
        <v>0</v>
      </c>
      <c r="F1458" s="1">
        <f t="shared" si="729"/>
        <v>3.9981855344718982</v>
      </c>
      <c r="G1458" s="1">
        <f t="shared" si="730"/>
        <v>0</v>
      </c>
      <c r="H1458" s="1">
        <f t="shared" si="731"/>
        <v>0</v>
      </c>
      <c r="I1458" s="1">
        <f t="shared" si="732"/>
        <v>0</v>
      </c>
      <c r="J1458" s="1">
        <f t="shared" si="733"/>
        <v>68.997319411727588</v>
      </c>
      <c r="K1458" s="1">
        <f t="shared" si="734"/>
        <v>0</v>
      </c>
      <c r="L1458" s="1">
        <f t="shared" si="735"/>
        <v>68.997319411727588</v>
      </c>
      <c r="M1458" s="1">
        <f t="shared" si="736"/>
        <v>1</v>
      </c>
      <c r="N1458" s="1">
        <f t="shared" si="737"/>
        <v>0</v>
      </c>
      <c r="O1458" s="1">
        <f t="shared" si="745"/>
        <v>-9999</v>
      </c>
      <c r="P1458" s="1">
        <f t="shared" si="745"/>
        <v>-9999</v>
      </c>
      <c r="Q1458" s="1">
        <f t="shared" si="745"/>
        <v>-9999</v>
      </c>
      <c r="R1458" s="1">
        <f t="shared" si="745"/>
        <v>-9999</v>
      </c>
      <c r="S1458" s="1">
        <f t="shared" si="745"/>
        <v>-9999</v>
      </c>
      <c r="T1458" s="1">
        <f t="shared" si="745"/>
        <v>-9999</v>
      </c>
      <c r="U1458" s="1">
        <f t="shared" si="745"/>
        <v>-9999</v>
      </c>
      <c r="V1458" s="1">
        <f t="shared" si="727"/>
        <v>-9999</v>
      </c>
    </row>
    <row r="1459" spans="2:22" x14ac:dyDescent="0.3">
      <c r="B1459" s="1">
        <v>363</v>
      </c>
      <c r="C1459" s="1">
        <f t="shared" si="746"/>
        <v>3.9931506849316123</v>
      </c>
      <c r="D1459" s="1">
        <f t="shared" si="728"/>
        <v>9.0046294244887086</v>
      </c>
      <c r="E1459" s="1">
        <f t="shared" si="738"/>
        <v>0</v>
      </c>
      <c r="F1459" s="1">
        <f t="shared" si="729"/>
        <v>3.9990741151022586</v>
      </c>
      <c r="G1459" s="1">
        <f t="shared" si="730"/>
        <v>0</v>
      </c>
      <c r="H1459" s="1">
        <f t="shared" si="731"/>
        <v>0</v>
      </c>
      <c r="I1459" s="1">
        <f t="shared" si="732"/>
        <v>0</v>
      </c>
      <c r="J1459" s="1">
        <f t="shared" si="733"/>
        <v>69.031404326037816</v>
      </c>
      <c r="K1459" s="1">
        <f t="shared" si="734"/>
        <v>0</v>
      </c>
      <c r="L1459" s="1">
        <f t="shared" si="735"/>
        <v>69.031404326037816</v>
      </c>
      <c r="M1459" s="1">
        <f t="shared" si="736"/>
        <v>1</v>
      </c>
      <c r="N1459" s="1">
        <f t="shared" si="737"/>
        <v>0</v>
      </c>
      <c r="O1459" s="1">
        <f t="shared" si="745"/>
        <v>-9999</v>
      </c>
      <c r="P1459" s="1">
        <f t="shared" si="745"/>
        <v>-9999</v>
      </c>
      <c r="Q1459" s="1">
        <f t="shared" si="745"/>
        <v>-9999</v>
      </c>
      <c r="R1459" s="1">
        <f t="shared" si="745"/>
        <v>-9999</v>
      </c>
      <c r="S1459" s="1">
        <f t="shared" si="745"/>
        <v>-9999</v>
      </c>
      <c r="T1459" s="1">
        <f t="shared" si="745"/>
        <v>-9999</v>
      </c>
      <c r="U1459" s="1">
        <f t="shared" si="745"/>
        <v>-9999</v>
      </c>
      <c r="V1459" s="1">
        <f t="shared" si="727"/>
        <v>-9999</v>
      </c>
    </row>
    <row r="1460" spans="2:22" x14ac:dyDescent="0.3">
      <c r="B1460" s="1">
        <v>364</v>
      </c>
      <c r="C1460" s="1">
        <f t="shared" si="746"/>
        <v>3.9958904109590097</v>
      </c>
      <c r="D1460" s="1">
        <f t="shared" si="728"/>
        <v>9.0016667574473583</v>
      </c>
      <c r="E1460" s="1">
        <f t="shared" si="738"/>
        <v>0</v>
      </c>
      <c r="F1460" s="1">
        <f t="shared" si="729"/>
        <v>3.9996666485105283</v>
      </c>
      <c r="G1460" s="1">
        <f t="shared" si="730"/>
        <v>0</v>
      </c>
      <c r="H1460" s="1">
        <f t="shared" si="731"/>
        <v>0</v>
      </c>
      <c r="I1460" s="1">
        <f t="shared" si="732"/>
        <v>0</v>
      </c>
      <c r="J1460" s="1">
        <f t="shared" si="733"/>
        <v>69.05413695697942</v>
      </c>
      <c r="K1460" s="1">
        <f t="shared" si="734"/>
        <v>0</v>
      </c>
      <c r="L1460" s="1">
        <f t="shared" si="735"/>
        <v>69.05413695697942</v>
      </c>
      <c r="M1460" s="1">
        <f t="shared" si="736"/>
        <v>1</v>
      </c>
      <c r="N1460" s="1">
        <f t="shared" si="737"/>
        <v>0</v>
      </c>
      <c r="O1460" s="1">
        <f t="shared" si="745"/>
        <v>-9999</v>
      </c>
      <c r="P1460" s="1">
        <f t="shared" si="745"/>
        <v>-9999</v>
      </c>
      <c r="Q1460" s="1">
        <f t="shared" si="745"/>
        <v>-9999</v>
      </c>
      <c r="R1460" s="1">
        <f t="shared" si="745"/>
        <v>-9999</v>
      </c>
      <c r="S1460" s="1">
        <f t="shared" si="745"/>
        <v>-9999</v>
      </c>
      <c r="T1460" s="1">
        <f t="shared" si="745"/>
        <v>-9999</v>
      </c>
      <c r="U1460" s="1">
        <f t="shared" si="745"/>
        <v>-9999</v>
      </c>
      <c r="V1460" s="1">
        <f t="shared" si="727"/>
        <v>-9999</v>
      </c>
    </row>
    <row r="1461" spans="2:22" x14ac:dyDescent="0.3">
      <c r="B1461" s="1">
        <v>365</v>
      </c>
      <c r="C1461" s="1">
        <f t="shared" si="746"/>
        <v>3.998630136986407</v>
      </c>
      <c r="D1461" s="1">
        <f t="shared" si="728"/>
        <v>9.0001852044186439</v>
      </c>
      <c r="E1461" s="1">
        <f t="shared" si="738"/>
        <v>0</v>
      </c>
      <c r="F1461" s="1">
        <f t="shared" si="729"/>
        <v>3.9999629591162713</v>
      </c>
      <c r="G1461" s="1">
        <f t="shared" si="730"/>
        <v>0</v>
      </c>
      <c r="H1461" s="1">
        <f t="shared" si="731"/>
        <v>0</v>
      </c>
      <c r="I1461" s="1">
        <f t="shared" si="732"/>
        <v>0</v>
      </c>
      <c r="J1461" s="1">
        <f t="shared" si="733"/>
        <v>69.065506079661603</v>
      </c>
      <c r="K1461" s="1">
        <f t="shared" si="734"/>
        <v>0</v>
      </c>
      <c r="L1461" s="1">
        <f t="shared" si="735"/>
        <v>69.065506079661603</v>
      </c>
      <c r="M1461" s="1">
        <f t="shared" si="736"/>
        <v>1</v>
      </c>
      <c r="N1461" s="1">
        <f t="shared" si="737"/>
        <v>0</v>
      </c>
      <c r="O1461" s="1">
        <f t="shared" ref="O1461" si="753">F1461</f>
        <v>3.9999629591162713</v>
      </c>
      <c r="P1461" s="1">
        <f t="shared" ref="P1461" ca="1" si="754">L1461+_xlfn.LOGNORM.INV(RAND(),0,0.025*L1461)</f>
        <v>85.881614917252932</v>
      </c>
      <c r="Q1461" s="1">
        <f t="shared" ref="Q1461" ca="1" si="755">0.025*P1461</f>
        <v>2.1470403729313232</v>
      </c>
      <c r="R1461" s="1">
        <f t="shared" ref="R1461" si="756">M1461</f>
        <v>1</v>
      </c>
      <c r="S1461" s="1">
        <f t="shared" ref="S1461" si="757">N1461</f>
        <v>0</v>
      </c>
      <c r="T1461" s="1">
        <v>0.1</v>
      </c>
      <c r="U1461" s="1">
        <v>0.1</v>
      </c>
      <c r="V1461" s="1">
        <f t="shared" si="727"/>
        <v>-9999</v>
      </c>
    </row>
    <row r="1462" spans="2:22" x14ac:dyDescent="0.3">
      <c r="B1462" s="1">
        <v>1</v>
      </c>
      <c r="C1462" s="1">
        <f t="shared" si="746"/>
        <v>4.0013698630138039</v>
      </c>
      <c r="D1462" s="1">
        <f t="shared" si="728"/>
        <v>9.0001852044187007</v>
      </c>
      <c r="E1462" s="1">
        <f t="shared" si="738"/>
        <v>0</v>
      </c>
      <c r="F1462" s="1">
        <f t="shared" si="729"/>
        <v>3.9999629591162598</v>
      </c>
      <c r="G1462" s="1">
        <f t="shared" si="730"/>
        <v>0</v>
      </c>
      <c r="H1462" s="1">
        <f t="shared" si="731"/>
        <v>0</v>
      </c>
      <c r="I1462" s="1">
        <f t="shared" si="732"/>
        <v>0</v>
      </c>
      <c r="J1462" s="1">
        <f t="shared" si="733"/>
        <v>69.065506079661176</v>
      </c>
      <c r="K1462" s="1">
        <f t="shared" si="734"/>
        <v>0</v>
      </c>
      <c r="L1462" s="1">
        <f t="shared" si="735"/>
        <v>69.065506079661176</v>
      </c>
      <c r="M1462" s="1">
        <f t="shared" si="736"/>
        <v>1</v>
      </c>
      <c r="N1462" s="1">
        <f t="shared" si="737"/>
        <v>0</v>
      </c>
      <c r="O1462" s="1">
        <f t="shared" ref="O1462:Q1462" si="758">-9999</f>
        <v>-9999</v>
      </c>
      <c r="P1462" s="1">
        <f t="shared" si="758"/>
        <v>-9999</v>
      </c>
      <c r="Q1462" s="1">
        <f t="shared" si="758"/>
        <v>-9999</v>
      </c>
      <c r="R1462" s="1">
        <f t="shared" si="727"/>
        <v>-9999</v>
      </c>
      <c r="S1462" s="1">
        <f t="shared" si="727"/>
        <v>-9999</v>
      </c>
      <c r="T1462" s="1">
        <f t="shared" si="727"/>
        <v>-9999</v>
      </c>
      <c r="U1462" s="1">
        <f t="shared" si="727"/>
        <v>-9999</v>
      </c>
      <c r="V1462" s="1">
        <f t="shared" si="727"/>
        <v>-9999</v>
      </c>
    </row>
    <row r="1463" spans="2:22" x14ac:dyDescent="0.3">
      <c r="B1463" s="1">
        <v>2</v>
      </c>
      <c r="C1463" s="1">
        <f t="shared" si="746"/>
        <v>4.0041095890412013</v>
      </c>
      <c r="D1463" s="1">
        <f t="shared" si="728"/>
        <v>9.0016667574475289</v>
      </c>
      <c r="E1463" s="1">
        <f t="shared" si="738"/>
        <v>0</v>
      </c>
      <c r="F1463" s="1">
        <f t="shared" si="729"/>
        <v>3.9996666485104941</v>
      </c>
      <c r="G1463" s="1">
        <f t="shared" si="730"/>
        <v>0</v>
      </c>
      <c r="H1463" s="1">
        <f t="shared" si="731"/>
        <v>0</v>
      </c>
      <c r="I1463" s="1">
        <f t="shared" si="732"/>
        <v>0</v>
      </c>
      <c r="J1463" s="1">
        <f t="shared" si="733"/>
        <v>69.054136956978112</v>
      </c>
      <c r="K1463" s="1">
        <f t="shared" si="734"/>
        <v>0</v>
      </c>
      <c r="L1463" s="1">
        <f t="shared" si="735"/>
        <v>69.054136956978112</v>
      </c>
      <c r="M1463" s="1">
        <f t="shared" si="736"/>
        <v>1</v>
      </c>
      <c r="N1463" s="1">
        <f t="shared" si="737"/>
        <v>0</v>
      </c>
      <c r="O1463" s="1">
        <f t="shared" si="745"/>
        <v>-9999</v>
      </c>
      <c r="P1463" s="1">
        <f t="shared" si="745"/>
        <v>-9999</v>
      </c>
      <c r="Q1463" s="1">
        <f t="shared" si="745"/>
        <v>-9999</v>
      </c>
      <c r="R1463" s="1">
        <f t="shared" si="727"/>
        <v>-9999</v>
      </c>
      <c r="S1463" s="1">
        <f t="shared" si="727"/>
        <v>-9999</v>
      </c>
      <c r="T1463" s="1">
        <f t="shared" si="727"/>
        <v>-9999</v>
      </c>
      <c r="U1463" s="1">
        <f t="shared" si="727"/>
        <v>-9999</v>
      </c>
      <c r="V1463" s="1">
        <f t="shared" si="727"/>
        <v>-9999</v>
      </c>
    </row>
    <row r="1464" spans="2:22" x14ac:dyDescent="0.3">
      <c r="B1464" s="1">
        <v>3</v>
      </c>
      <c r="C1464" s="1">
        <f t="shared" si="746"/>
        <v>4.0068493150685986</v>
      </c>
      <c r="D1464" s="1">
        <f t="shared" si="728"/>
        <v>9.0046294244889928</v>
      </c>
      <c r="E1464" s="1">
        <f t="shared" si="738"/>
        <v>0</v>
      </c>
      <c r="F1464" s="1">
        <f t="shared" si="729"/>
        <v>3.9990741151022018</v>
      </c>
      <c r="G1464" s="1">
        <f t="shared" si="730"/>
        <v>0</v>
      </c>
      <c r="H1464" s="1">
        <f t="shared" si="731"/>
        <v>0</v>
      </c>
      <c r="I1464" s="1">
        <f t="shared" si="732"/>
        <v>0</v>
      </c>
      <c r="J1464" s="1">
        <f t="shared" si="733"/>
        <v>69.031404326035641</v>
      </c>
      <c r="K1464" s="1">
        <f t="shared" si="734"/>
        <v>0</v>
      </c>
      <c r="L1464" s="1">
        <f t="shared" si="735"/>
        <v>69.031404326035641</v>
      </c>
      <c r="M1464" s="1">
        <f t="shared" si="736"/>
        <v>1</v>
      </c>
      <c r="N1464" s="1">
        <f t="shared" si="737"/>
        <v>0</v>
      </c>
      <c r="O1464" s="1">
        <f t="shared" si="745"/>
        <v>-9999</v>
      </c>
      <c r="P1464" s="1">
        <f t="shared" si="745"/>
        <v>-9999</v>
      </c>
      <c r="Q1464" s="1">
        <f t="shared" si="745"/>
        <v>-9999</v>
      </c>
      <c r="R1464" s="1">
        <f t="shared" si="727"/>
        <v>-9999</v>
      </c>
      <c r="S1464" s="1">
        <f t="shared" si="727"/>
        <v>-9999</v>
      </c>
      <c r="T1464" s="1">
        <f t="shared" si="727"/>
        <v>-9999</v>
      </c>
      <c r="U1464" s="1">
        <f t="shared" si="727"/>
        <v>-9999</v>
      </c>
      <c r="V1464" s="1">
        <f t="shared" si="727"/>
        <v>-9999</v>
      </c>
    </row>
    <row r="1465" spans="2:22" x14ac:dyDescent="0.3">
      <c r="B1465" s="1">
        <v>4</v>
      </c>
      <c r="C1465" s="1">
        <f t="shared" si="746"/>
        <v>4.009589041095996</v>
      </c>
      <c r="D1465" s="1">
        <f t="shared" si="728"/>
        <v>9.0090723276409062</v>
      </c>
      <c r="E1465" s="1">
        <f t="shared" si="738"/>
        <v>0</v>
      </c>
      <c r="F1465" s="1">
        <f t="shared" si="729"/>
        <v>3.9981855344718187</v>
      </c>
      <c r="G1465" s="1">
        <f t="shared" si="730"/>
        <v>0</v>
      </c>
      <c r="H1465" s="1">
        <f t="shared" si="731"/>
        <v>0</v>
      </c>
      <c r="I1465" s="1">
        <f t="shared" si="732"/>
        <v>0</v>
      </c>
      <c r="J1465" s="1">
        <f t="shared" si="733"/>
        <v>68.997319411724533</v>
      </c>
      <c r="K1465" s="1">
        <f t="shared" si="734"/>
        <v>0</v>
      </c>
      <c r="L1465" s="1">
        <f t="shared" si="735"/>
        <v>68.997319411724533</v>
      </c>
      <c r="M1465" s="1">
        <f t="shared" si="736"/>
        <v>1</v>
      </c>
      <c r="N1465" s="1">
        <f t="shared" si="737"/>
        <v>0</v>
      </c>
      <c r="O1465" s="1">
        <f t="shared" si="745"/>
        <v>-9999</v>
      </c>
      <c r="P1465" s="1">
        <f t="shared" si="745"/>
        <v>-9999</v>
      </c>
      <c r="Q1465" s="1">
        <f t="shared" si="745"/>
        <v>-9999</v>
      </c>
      <c r="R1465" s="1">
        <f t="shared" si="727"/>
        <v>-9999</v>
      </c>
      <c r="S1465" s="1">
        <f t="shared" si="727"/>
        <v>-9999</v>
      </c>
      <c r="T1465" s="1">
        <f t="shared" si="727"/>
        <v>-9999</v>
      </c>
      <c r="U1465" s="1">
        <f t="shared" si="727"/>
        <v>-9999</v>
      </c>
      <c r="V1465" s="1">
        <f t="shared" si="727"/>
        <v>-9999</v>
      </c>
    </row>
    <row r="1466" spans="2:22" x14ac:dyDescent="0.3">
      <c r="B1466" s="1">
        <v>5</v>
      </c>
      <c r="C1466" s="1">
        <f t="shared" si="746"/>
        <v>4.0123287671233934</v>
      </c>
      <c r="D1466" s="1">
        <f t="shared" si="728"/>
        <v>9.0149941503751805</v>
      </c>
      <c r="E1466" s="1">
        <f t="shared" si="738"/>
        <v>0</v>
      </c>
      <c r="F1466" s="1">
        <f t="shared" si="729"/>
        <v>3.9970011699249639</v>
      </c>
      <c r="G1466" s="1">
        <f t="shared" si="730"/>
        <v>0</v>
      </c>
      <c r="H1466" s="1">
        <f t="shared" si="731"/>
        <v>0</v>
      </c>
      <c r="I1466" s="1">
        <f t="shared" si="732"/>
        <v>0</v>
      </c>
      <c r="J1466" s="1">
        <f t="shared" si="733"/>
        <v>68.951899041495423</v>
      </c>
      <c r="K1466" s="1">
        <f t="shared" si="734"/>
        <v>0</v>
      </c>
      <c r="L1466" s="1">
        <f t="shared" si="735"/>
        <v>68.951899041495423</v>
      </c>
      <c r="M1466" s="1">
        <f t="shared" si="736"/>
        <v>1</v>
      </c>
      <c r="N1466" s="1">
        <f t="shared" si="737"/>
        <v>0</v>
      </c>
      <c r="O1466" s="1">
        <f t="shared" si="745"/>
        <v>-9999</v>
      </c>
      <c r="P1466" s="1">
        <f t="shared" si="745"/>
        <v>-9999</v>
      </c>
      <c r="Q1466" s="1">
        <f t="shared" si="745"/>
        <v>-9999</v>
      </c>
      <c r="R1466" s="1">
        <f t="shared" si="727"/>
        <v>-9999</v>
      </c>
      <c r="S1466" s="1">
        <f t="shared" si="727"/>
        <v>-9999</v>
      </c>
      <c r="T1466" s="1">
        <f t="shared" si="727"/>
        <v>-9999</v>
      </c>
      <c r="U1466" s="1">
        <f t="shared" si="727"/>
        <v>-9999</v>
      </c>
      <c r="V1466" s="1">
        <f t="shared" si="727"/>
        <v>-9999</v>
      </c>
    </row>
    <row r="1467" spans="2:22" x14ac:dyDescent="0.3">
      <c r="B1467" s="1">
        <v>6</v>
      </c>
      <c r="C1467" s="1">
        <f t="shared" si="746"/>
        <v>4.0150684931507907</v>
      </c>
      <c r="D1467" s="1">
        <f t="shared" si="728"/>
        <v>9.0223931379279367</v>
      </c>
      <c r="E1467" s="1">
        <f t="shared" si="738"/>
        <v>0</v>
      </c>
      <c r="F1467" s="1">
        <f t="shared" si="729"/>
        <v>3.9955213724144127</v>
      </c>
      <c r="G1467" s="1">
        <f t="shared" si="730"/>
        <v>0</v>
      </c>
      <c r="H1467" s="1">
        <f t="shared" si="731"/>
        <v>0</v>
      </c>
      <c r="I1467" s="1">
        <f t="shared" si="732"/>
        <v>0</v>
      </c>
      <c r="J1467" s="1">
        <f t="shared" si="733"/>
        <v>68.895165633505087</v>
      </c>
      <c r="K1467" s="1">
        <f t="shared" si="734"/>
        <v>0</v>
      </c>
      <c r="L1467" s="1">
        <f t="shared" si="735"/>
        <v>68.895165633505087</v>
      </c>
      <c r="M1467" s="1">
        <f t="shared" si="736"/>
        <v>1</v>
      </c>
      <c r="N1467" s="1">
        <f t="shared" si="737"/>
        <v>0</v>
      </c>
      <c r="O1467" s="1">
        <f t="shared" si="745"/>
        <v>-9999</v>
      </c>
      <c r="P1467" s="1">
        <f t="shared" si="745"/>
        <v>-9999</v>
      </c>
      <c r="Q1467" s="1">
        <f t="shared" si="745"/>
        <v>-9999</v>
      </c>
      <c r="R1467" s="1">
        <f t="shared" si="727"/>
        <v>-9999</v>
      </c>
      <c r="S1467" s="1">
        <f t="shared" si="727"/>
        <v>-9999</v>
      </c>
      <c r="T1467" s="1">
        <f t="shared" si="727"/>
        <v>-9999</v>
      </c>
      <c r="U1467" s="1">
        <f t="shared" si="727"/>
        <v>-9999</v>
      </c>
      <c r="V1467" s="1">
        <f t="shared" si="727"/>
        <v>-9999</v>
      </c>
    </row>
    <row r="1468" spans="2:22" x14ac:dyDescent="0.3">
      <c r="B1468" s="1">
        <v>7</v>
      </c>
      <c r="C1468" s="1">
        <f t="shared" si="746"/>
        <v>4.0178082191781881</v>
      </c>
      <c r="D1468" s="1">
        <f t="shared" si="728"/>
        <v>9.0312670978194802</v>
      </c>
      <c r="E1468" s="1">
        <f t="shared" si="738"/>
        <v>0</v>
      </c>
      <c r="F1468" s="1">
        <f t="shared" si="729"/>
        <v>3.9937465804361039</v>
      </c>
      <c r="G1468" s="1">
        <f t="shared" si="730"/>
        <v>0</v>
      </c>
      <c r="H1468" s="1">
        <f t="shared" si="731"/>
        <v>0</v>
      </c>
      <c r="I1468" s="1">
        <f t="shared" si="732"/>
        <v>0</v>
      </c>
      <c r="J1468" s="1">
        <f t="shared" si="733"/>
        <v>68.827147180826557</v>
      </c>
      <c r="K1468" s="1">
        <f t="shared" si="734"/>
        <v>0</v>
      </c>
      <c r="L1468" s="1">
        <f t="shared" si="735"/>
        <v>68.827147180826557</v>
      </c>
      <c r="M1468" s="1">
        <f t="shared" si="736"/>
        <v>1</v>
      </c>
      <c r="N1468" s="1">
        <f t="shared" si="737"/>
        <v>0</v>
      </c>
      <c r="O1468" s="1">
        <f t="shared" si="745"/>
        <v>-9999</v>
      </c>
      <c r="P1468" s="1">
        <f t="shared" si="745"/>
        <v>-9999</v>
      </c>
      <c r="Q1468" s="1">
        <f t="shared" si="745"/>
        <v>-9999</v>
      </c>
      <c r="R1468" s="1">
        <f t="shared" si="727"/>
        <v>-9999</v>
      </c>
      <c r="S1468" s="1">
        <f t="shared" si="727"/>
        <v>-9999</v>
      </c>
      <c r="T1468" s="1">
        <f t="shared" si="727"/>
        <v>-9999</v>
      </c>
      <c r="U1468" s="1">
        <f t="shared" si="727"/>
        <v>-9999</v>
      </c>
      <c r="V1468" s="1">
        <f t="shared" si="727"/>
        <v>-9999</v>
      </c>
    </row>
    <row r="1469" spans="2:22" x14ac:dyDescent="0.3">
      <c r="B1469" s="1">
        <v>8</v>
      </c>
      <c r="C1469" s="1">
        <f t="shared" si="746"/>
        <v>4.0205479452055854</v>
      </c>
      <c r="D1469" s="1">
        <f t="shared" si="728"/>
        <v>9.0416134005039783</v>
      </c>
      <c r="E1469" s="1">
        <f t="shared" si="738"/>
        <v>0</v>
      </c>
      <c r="F1469" s="1">
        <f t="shared" si="729"/>
        <v>3.9916773198992042</v>
      </c>
      <c r="G1469" s="1">
        <f t="shared" si="730"/>
        <v>0</v>
      </c>
      <c r="H1469" s="1">
        <f t="shared" si="731"/>
        <v>0</v>
      </c>
      <c r="I1469" s="1">
        <f t="shared" si="732"/>
        <v>0</v>
      </c>
      <c r="J1469" s="1">
        <f t="shared" si="733"/>
        <v>68.74787723173651</v>
      </c>
      <c r="K1469" s="1">
        <f t="shared" si="734"/>
        <v>0</v>
      </c>
      <c r="L1469" s="1">
        <f t="shared" si="735"/>
        <v>68.74787723173651</v>
      </c>
      <c r="M1469" s="1">
        <f t="shared" si="736"/>
        <v>1</v>
      </c>
      <c r="N1469" s="1">
        <f t="shared" si="737"/>
        <v>0</v>
      </c>
      <c r="O1469" s="1">
        <f t="shared" si="745"/>
        <v>-9999</v>
      </c>
      <c r="P1469" s="1">
        <f t="shared" si="745"/>
        <v>-9999</v>
      </c>
      <c r="Q1469" s="1">
        <f t="shared" si="745"/>
        <v>-9999</v>
      </c>
      <c r="R1469" s="1">
        <f t="shared" si="727"/>
        <v>-9999</v>
      </c>
      <c r="S1469" s="1">
        <f t="shared" si="727"/>
        <v>-9999</v>
      </c>
      <c r="T1469" s="1">
        <f t="shared" si="727"/>
        <v>-9999</v>
      </c>
      <c r="U1469" s="1">
        <f t="shared" si="727"/>
        <v>-9999</v>
      </c>
      <c r="V1469" s="1">
        <f t="shared" si="727"/>
        <v>-9999</v>
      </c>
    </row>
    <row r="1470" spans="2:22" x14ac:dyDescent="0.3">
      <c r="B1470" s="1">
        <v>9</v>
      </c>
      <c r="C1470" s="1">
        <f t="shared" si="746"/>
        <v>4.0232876712329828</v>
      </c>
      <c r="D1470" s="1">
        <f t="shared" si="728"/>
        <v>9.0534289801486523</v>
      </c>
      <c r="E1470" s="1">
        <f t="shared" si="738"/>
        <v>0</v>
      </c>
      <c r="F1470" s="1">
        <f t="shared" si="729"/>
        <v>3.9893142039702694</v>
      </c>
      <c r="G1470" s="1">
        <f t="shared" si="730"/>
        <v>0</v>
      </c>
      <c r="H1470" s="1">
        <f t="shared" si="731"/>
        <v>0</v>
      </c>
      <c r="I1470" s="1">
        <f t="shared" si="732"/>
        <v>0</v>
      </c>
      <c r="J1470" s="1">
        <f t="shared" si="733"/>
        <v>68.657394866095217</v>
      </c>
      <c r="K1470" s="1">
        <f t="shared" si="734"/>
        <v>0</v>
      </c>
      <c r="L1470" s="1">
        <f t="shared" si="735"/>
        <v>68.657394866095217</v>
      </c>
      <c r="M1470" s="1">
        <f t="shared" si="736"/>
        <v>1</v>
      </c>
      <c r="N1470" s="1">
        <f t="shared" si="737"/>
        <v>0</v>
      </c>
      <c r="O1470" s="1">
        <f t="shared" si="745"/>
        <v>-9999</v>
      </c>
      <c r="P1470" s="1">
        <f t="shared" si="745"/>
        <v>-9999</v>
      </c>
      <c r="Q1470" s="1">
        <f t="shared" si="745"/>
        <v>-9999</v>
      </c>
      <c r="R1470" s="1">
        <f t="shared" si="727"/>
        <v>-9999</v>
      </c>
      <c r="S1470" s="1">
        <f t="shared" si="727"/>
        <v>-9999</v>
      </c>
      <c r="T1470" s="1">
        <f t="shared" si="727"/>
        <v>-9999</v>
      </c>
      <c r="U1470" s="1">
        <f t="shared" si="727"/>
        <v>-9999</v>
      </c>
      <c r="V1470" s="1">
        <f t="shared" si="727"/>
        <v>-9999</v>
      </c>
    </row>
    <row r="1471" spans="2:22" x14ac:dyDescent="0.3">
      <c r="B1471" s="1">
        <v>10</v>
      </c>
      <c r="C1471" s="1">
        <f t="shared" si="746"/>
        <v>4.0260273972603802</v>
      </c>
      <c r="D1471" s="1">
        <f t="shared" si="728"/>
        <v>9.0667103355422576</v>
      </c>
      <c r="E1471" s="1">
        <f t="shared" si="738"/>
        <v>0</v>
      </c>
      <c r="F1471" s="1">
        <f t="shared" si="729"/>
        <v>3.9866579328915486</v>
      </c>
      <c r="G1471" s="1">
        <f t="shared" si="730"/>
        <v>0</v>
      </c>
      <c r="H1471" s="1">
        <f t="shared" si="731"/>
        <v>0</v>
      </c>
      <c r="I1471" s="1">
        <f t="shared" si="732"/>
        <v>0</v>
      </c>
      <c r="J1471" s="1">
        <f t="shared" si="733"/>
        <v>68.555744667838937</v>
      </c>
      <c r="K1471" s="1">
        <f t="shared" si="734"/>
        <v>0</v>
      </c>
      <c r="L1471" s="1">
        <f t="shared" si="735"/>
        <v>68.555744667838937</v>
      </c>
      <c r="M1471" s="1">
        <f t="shared" si="736"/>
        <v>1</v>
      </c>
      <c r="N1471" s="1">
        <f t="shared" si="737"/>
        <v>0</v>
      </c>
      <c r="O1471" s="1">
        <f t="shared" si="745"/>
        <v>-9999</v>
      </c>
      <c r="P1471" s="1">
        <f t="shared" si="745"/>
        <v>-9999</v>
      </c>
      <c r="Q1471" s="1">
        <f t="shared" si="745"/>
        <v>-9999</v>
      </c>
      <c r="R1471" s="1">
        <f t="shared" si="727"/>
        <v>-9999</v>
      </c>
      <c r="S1471" s="1">
        <f t="shared" si="727"/>
        <v>-9999</v>
      </c>
      <c r="T1471" s="1">
        <f t="shared" si="727"/>
        <v>-9999</v>
      </c>
      <c r="U1471" s="1">
        <f t="shared" si="727"/>
        <v>-9999</v>
      </c>
      <c r="V1471" s="1">
        <f t="shared" si="727"/>
        <v>-9999</v>
      </c>
    </row>
    <row r="1472" spans="2:22" x14ac:dyDescent="0.3">
      <c r="B1472" s="1">
        <v>11</v>
      </c>
      <c r="C1472" s="1">
        <f t="shared" si="746"/>
        <v>4.0287671232877775</v>
      </c>
      <c r="D1472" s="1">
        <f t="shared" si="728"/>
        <v>9.0814535311325493</v>
      </c>
      <c r="E1472" s="1">
        <f t="shared" si="738"/>
        <v>0</v>
      </c>
      <c r="F1472" s="1">
        <f t="shared" si="729"/>
        <v>3.9837092937734901</v>
      </c>
      <c r="G1472" s="1">
        <f t="shared" si="730"/>
        <v>0</v>
      </c>
      <c r="H1472" s="1">
        <f t="shared" si="731"/>
        <v>0</v>
      </c>
      <c r="I1472" s="1">
        <f t="shared" si="732"/>
        <v>0</v>
      </c>
      <c r="J1472" s="1">
        <f t="shared" si="733"/>
        <v>68.442976693607648</v>
      </c>
      <c r="K1472" s="1">
        <f t="shared" si="734"/>
        <v>0</v>
      </c>
      <c r="L1472" s="1">
        <f t="shared" si="735"/>
        <v>68.442976693607648</v>
      </c>
      <c r="M1472" s="1">
        <f t="shared" si="736"/>
        <v>1</v>
      </c>
      <c r="N1472" s="1">
        <f t="shared" si="737"/>
        <v>0</v>
      </c>
      <c r="O1472" s="1">
        <f t="shared" si="745"/>
        <v>-9999</v>
      </c>
      <c r="P1472" s="1">
        <f t="shared" si="745"/>
        <v>-9999</v>
      </c>
      <c r="Q1472" s="1">
        <f t="shared" si="745"/>
        <v>-9999</v>
      </c>
      <c r="R1472" s="1">
        <f t="shared" si="727"/>
        <v>-9999</v>
      </c>
      <c r="S1472" s="1">
        <f t="shared" si="727"/>
        <v>-9999</v>
      </c>
      <c r="T1472" s="1">
        <f t="shared" si="727"/>
        <v>-9999</v>
      </c>
      <c r="U1472" s="1">
        <f t="shared" si="727"/>
        <v>-9999</v>
      </c>
      <c r="V1472" s="1">
        <f t="shared" si="727"/>
        <v>-9999</v>
      </c>
    </row>
    <row r="1473" spans="2:22" x14ac:dyDescent="0.3">
      <c r="B1473" s="1">
        <v>12</v>
      </c>
      <c r="C1473" s="1">
        <f t="shared" si="746"/>
        <v>4.0315068493151749</v>
      </c>
      <c r="D1473" s="1">
        <f t="shared" si="728"/>
        <v>9.0976541981924939</v>
      </c>
      <c r="E1473" s="1">
        <f t="shared" si="738"/>
        <v>0</v>
      </c>
      <c r="F1473" s="1">
        <f t="shared" si="729"/>
        <v>3.9804691603615012</v>
      </c>
      <c r="G1473" s="1">
        <f t="shared" si="730"/>
        <v>0</v>
      </c>
      <c r="H1473" s="1">
        <f t="shared" si="731"/>
        <v>0</v>
      </c>
      <c r="I1473" s="1">
        <f t="shared" si="732"/>
        <v>0</v>
      </c>
      <c r="J1473" s="1">
        <f t="shared" si="733"/>
        <v>68.319146437532964</v>
      </c>
      <c r="K1473" s="1">
        <f t="shared" si="734"/>
        <v>0</v>
      </c>
      <c r="L1473" s="1">
        <f t="shared" si="735"/>
        <v>68.319146437532964</v>
      </c>
      <c r="M1473" s="1">
        <f t="shared" si="736"/>
        <v>1</v>
      </c>
      <c r="N1473" s="1">
        <f t="shared" si="737"/>
        <v>0</v>
      </c>
      <c r="O1473" s="1">
        <f t="shared" si="745"/>
        <v>-9999</v>
      </c>
      <c r="P1473" s="1">
        <f t="shared" si="745"/>
        <v>-9999</v>
      </c>
      <c r="Q1473" s="1">
        <f t="shared" si="745"/>
        <v>-9999</v>
      </c>
      <c r="R1473" s="1">
        <f t="shared" si="727"/>
        <v>-9999</v>
      </c>
      <c r="S1473" s="1">
        <f t="shared" si="727"/>
        <v>-9999</v>
      </c>
      <c r="T1473" s="1">
        <f t="shared" si="727"/>
        <v>-9999</v>
      </c>
      <c r="U1473" s="1">
        <f t="shared" si="727"/>
        <v>-9999</v>
      </c>
      <c r="V1473" s="1">
        <f t="shared" si="727"/>
        <v>-9999</v>
      </c>
    </row>
    <row r="1474" spans="2:22" x14ac:dyDescent="0.3">
      <c r="B1474" s="1">
        <v>13</v>
      </c>
      <c r="C1474" s="1">
        <f t="shared" si="746"/>
        <v>4.0342465753425722</v>
      </c>
      <c r="D1474" s="1">
        <f t="shared" si="728"/>
        <v>9.1153075361148055</v>
      </c>
      <c r="E1474" s="1">
        <f t="shared" si="738"/>
        <v>0</v>
      </c>
      <c r="F1474" s="1">
        <f t="shared" si="729"/>
        <v>3.9769384927770388</v>
      </c>
      <c r="G1474" s="1">
        <f t="shared" si="730"/>
        <v>0</v>
      </c>
      <c r="H1474" s="1">
        <f t="shared" si="731"/>
        <v>0</v>
      </c>
      <c r="I1474" s="1">
        <f t="shared" si="732"/>
        <v>0</v>
      </c>
      <c r="J1474" s="1">
        <f t="shared" si="733"/>
        <v>68.184314792215943</v>
      </c>
      <c r="K1474" s="1">
        <f t="shared" si="734"/>
        <v>0</v>
      </c>
      <c r="L1474" s="1">
        <f t="shared" si="735"/>
        <v>68.184314792215943</v>
      </c>
      <c r="M1474" s="1">
        <f t="shared" si="736"/>
        <v>1</v>
      </c>
      <c r="N1474" s="1">
        <f t="shared" si="737"/>
        <v>0</v>
      </c>
      <c r="O1474" s="1">
        <f t="shared" si="745"/>
        <v>-9999</v>
      </c>
      <c r="P1474" s="1">
        <f t="shared" si="745"/>
        <v>-9999</v>
      </c>
      <c r="Q1474" s="1">
        <f t="shared" si="745"/>
        <v>-9999</v>
      </c>
      <c r="R1474" s="1">
        <f t="shared" si="745"/>
        <v>-9999</v>
      </c>
      <c r="S1474" s="1">
        <f t="shared" si="745"/>
        <v>-9999</v>
      </c>
      <c r="T1474" s="1">
        <f t="shared" si="745"/>
        <v>-9999</v>
      </c>
      <c r="U1474" s="1">
        <f t="shared" si="745"/>
        <v>-9999</v>
      </c>
      <c r="V1474" s="1">
        <f t="shared" si="745"/>
        <v>-9999</v>
      </c>
    </row>
    <row r="1475" spans="2:22" x14ac:dyDescent="0.3">
      <c r="B1475" s="1">
        <v>14</v>
      </c>
      <c r="C1475" s="1">
        <f t="shared" si="746"/>
        <v>4.0369863013699696</v>
      </c>
      <c r="D1475" s="1">
        <f t="shared" ref="D1475:D1538" si="759">14-5*COS(2*PI()*C1475)</f>
        <v>9.1344083138344594</v>
      </c>
      <c r="E1475" s="1">
        <f t="shared" si="738"/>
        <v>0</v>
      </c>
      <c r="F1475" s="1">
        <f t="shared" ref="F1475:F1538" si="760">3+COS(2*PI()*C1475)</f>
        <v>3.973118337233108</v>
      </c>
      <c r="G1475" s="1">
        <f t="shared" ref="G1475:G1538" si="761">IF(AND(B1475&gt;=A$20,B1475&lt;=A$26),1,0)</f>
        <v>0</v>
      </c>
      <c r="H1475" s="1">
        <f t="shared" ref="H1475:H1538" si="762">IF(G1475=0,0,((B1475-A$20)/(A$22-A$20))^A$28*((A$26-B1475)/(A$26-A$22)))</f>
        <v>0</v>
      </c>
      <c r="I1475" s="1">
        <f t="shared" ref="I1475:I1538" si="763">H1475*A$30</f>
        <v>0</v>
      </c>
      <c r="J1475" s="1">
        <f t="shared" ref="J1475:J1538" si="764">(A$2*SQRT(A$4)/A$6)*(F1475-A$8)^A$10</f>
        <v>68.038548005926387</v>
      </c>
      <c r="K1475" s="1">
        <f t="shared" ref="K1475:K1538" si="765">(I1475*(F1475-A$8)^(1/3))/(8*9.81*A$6^2)</f>
        <v>0</v>
      </c>
      <c r="L1475" s="1">
        <f t="shared" ref="L1475:L1538" si="766">J1475/SQRT(1+K1475)</f>
        <v>68.038548005926387</v>
      </c>
      <c r="M1475" s="1">
        <f t="shared" ref="M1475:M1538" si="767">COS(H1475*PI())</f>
        <v>1</v>
      </c>
      <c r="N1475" s="1">
        <f t="shared" ref="N1475:N1538" si="768">IF(B1475&lt;A$22,SIN(PI()*H1475),-SIN(PI()*H1475))</f>
        <v>0</v>
      </c>
      <c r="O1475" s="1">
        <f t="shared" si="745"/>
        <v>-9999</v>
      </c>
      <c r="P1475" s="1">
        <f t="shared" si="745"/>
        <v>-9999</v>
      </c>
      <c r="Q1475" s="1">
        <f t="shared" si="745"/>
        <v>-9999</v>
      </c>
      <c r="R1475" s="1">
        <f t="shared" si="745"/>
        <v>-9999</v>
      </c>
      <c r="S1475" s="1">
        <f t="shared" si="745"/>
        <v>-9999</v>
      </c>
      <c r="T1475" s="1">
        <f t="shared" si="745"/>
        <v>-9999</v>
      </c>
      <c r="U1475" s="1">
        <f t="shared" si="745"/>
        <v>-9999</v>
      </c>
      <c r="V1475" s="1">
        <f t="shared" si="745"/>
        <v>-9999</v>
      </c>
    </row>
    <row r="1476" spans="2:22" x14ac:dyDescent="0.3">
      <c r="B1476" s="1">
        <v>15</v>
      </c>
      <c r="C1476" s="1">
        <f t="shared" si="746"/>
        <v>4.039726027397367</v>
      </c>
      <c r="D1476" s="1">
        <f t="shared" si="759"/>
        <v>9.1549508713787944</v>
      </c>
      <c r="E1476" s="1">
        <f t="shared" ref="E1476:E1539" si="769">IF(D1476&lt;=A$12,0,E1475+D1476-A$12)</f>
        <v>0</v>
      </c>
      <c r="F1476" s="1">
        <f t="shared" si="760"/>
        <v>3.9690098257242412</v>
      </c>
      <c r="G1476" s="1">
        <f t="shared" si="761"/>
        <v>0</v>
      </c>
      <c r="H1476" s="1">
        <f t="shared" si="762"/>
        <v>0</v>
      </c>
      <c r="I1476" s="1">
        <f t="shared" si="763"/>
        <v>0</v>
      </c>
      <c r="J1476" s="1">
        <f t="shared" si="764"/>
        <v>67.881917636058702</v>
      </c>
      <c r="K1476" s="1">
        <f t="shared" si="765"/>
        <v>0</v>
      </c>
      <c r="L1476" s="1">
        <f t="shared" si="766"/>
        <v>67.881917636058702</v>
      </c>
      <c r="M1476" s="1">
        <f t="shared" si="767"/>
        <v>1</v>
      </c>
      <c r="N1476" s="1">
        <f t="shared" si="768"/>
        <v>0</v>
      </c>
      <c r="O1476" s="1">
        <f t="shared" si="745"/>
        <v>-9999</v>
      </c>
      <c r="P1476" s="1">
        <f t="shared" si="745"/>
        <v>-9999</v>
      </c>
      <c r="Q1476" s="1">
        <f t="shared" si="745"/>
        <v>-9999</v>
      </c>
      <c r="R1476" s="1">
        <f t="shared" si="745"/>
        <v>-9999</v>
      </c>
      <c r="S1476" s="1">
        <f t="shared" si="745"/>
        <v>-9999</v>
      </c>
      <c r="T1476" s="1">
        <f t="shared" si="745"/>
        <v>-9999</v>
      </c>
      <c r="U1476" s="1">
        <f t="shared" si="745"/>
        <v>-9999</v>
      </c>
      <c r="V1476" s="1">
        <f t="shared" si="745"/>
        <v>-9999</v>
      </c>
    </row>
    <row r="1477" spans="2:22" x14ac:dyDescent="0.3">
      <c r="B1477" s="1">
        <v>16</v>
      </c>
      <c r="C1477" s="1">
        <f t="shared" si="746"/>
        <v>4.0424657534247643</v>
      </c>
      <c r="D1477" s="1">
        <f t="shared" si="759"/>
        <v>9.1769291215446671</v>
      </c>
      <c r="E1477" s="1">
        <f t="shared" si="769"/>
        <v>0</v>
      </c>
      <c r="F1477" s="1">
        <f t="shared" si="760"/>
        <v>3.9646141756910667</v>
      </c>
      <c r="G1477" s="1">
        <f t="shared" si="761"/>
        <v>0</v>
      </c>
      <c r="H1477" s="1">
        <f t="shared" si="762"/>
        <v>0</v>
      </c>
      <c r="I1477" s="1">
        <f t="shared" si="763"/>
        <v>0</v>
      </c>
      <c r="J1477" s="1">
        <f t="shared" si="764"/>
        <v>67.714500498882643</v>
      </c>
      <c r="K1477" s="1">
        <f t="shared" si="765"/>
        <v>0</v>
      </c>
      <c r="L1477" s="1">
        <f t="shared" si="766"/>
        <v>67.714500498882643</v>
      </c>
      <c r="M1477" s="1">
        <f t="shared" si="767"/>
        <v>1</v>
      </c>
      <c r="N1477" s="1">
        <f t="shared" si="768"/>
        <v>0</v>
      </c>
      <c r="O1477" s="1">
        <f t="shared" si="745"/>
        <v>-9999</v>
      </c>
      <c r="P1477" s="1">
        <f t="shared" si="745"/>
        <v>-9999</v>
      </c>
      <c r="Q1477" s="1">
        <f t="shared" si="745"/>
        <v>-9999</v>
      </c>
      <c r="R1477" s="1">
        <f t="shared" si="745"/>
        <v>-9999</v>
      </c>
      <c r="S1477" s="1">
        <f t="shared" ref="R1477:V1537" si="770">-9999</f>
        <v>-9999</v>
      </c>
      <c r="T1477" s="1">
        <f t="shared" si="770"/>
        <v>-9999</v>
      </c>
      <c r="U1477" s="1">
        <f t="shared" si="770"/>
        <v>-9999</v>
      </c>
      <c r="V1477" s="1">
        <f t="shared" si="745"/>
        <v>-9999</v>
      </c>
    </row>
    <row r="1478" spans="2:22" x14ac:dyDescent="0.3">
      <c r="B1478" s="1">
        <v>17</v>
      </c>
      <c r="C1478" s="1">
        <f t="shared" si="746"/>
        <v>4.0452054794521617</v>
      </c>
      <c r="D1478" s="1">
        <f t="shared" si="759"/>
        <v>9.2003365517022164</v>
      </c>
      <c r="E1478" s="1">
        <f t="shared" si="769"/>
        <v>0</v>
      </c>
      <c r="F1478" s="1">
        <f t="shared" si="760"/>
        <v>3.9599326896595568</v>
      </c>
      <c r="G1478" s="1">
        <f t="shared" si="761"/>
        <v>0</v>
      </c>
      <c r="H1478" s="1">
        <f t="shared" si="762"/>
        <v>0</v>
      </c>
      <c r="I1478" s="1">
        <f t="shared" si="763"/>
        <v>0</v>
      </c>
      <c r="J1478" s="1">
        <f t="shared" si="764"/>
        <v>67.536378615630525</v>
      </c>
      <c r="K1478" s="1">
        <f t="shared" si="765"/>
        <v>0</v>
      </c>
      <c r="L1478" s="1">
        <f t="shared" si="766"/>
        <v>67.536378615630525</v>
      </c>
      <c r="M1478" s="1">
        <f t="shared" si="767"/>
        <v>1</v>
      </c>
      <c r="N1478" s="1">
        <f t="shared" si="768"/>
        <v>0</v>
      </c>
      <c r="O1478" s="1">
        <f t="shared" si="745"/>
        <v>-9999</v>
      </c>
      <c r="P1478" s="1">
        <f t="shared" si="745"/>
        <v>-9999</v>
      </c>
      <c r="Q1478" s="1">
        <f t="shared" ref="Q1478:V1540" si="771">-9999</f>
        <v>-9999</v>
      </c>
      <c r="R1478" s="1">
        <f t="shared" si="771"/>
        <v>-9999</v>
      </c>
      <c r="S1478" s="1">
        <f t="shared" si="771"/>
        <v>-9999</v>
      </c>
      <c r="T1478" s="1">
        <f t="shared" si="771"/>
        <v>-9999</v>
      </c>
      <c r="U1478" s="1">
        <f t="shared" si="771"/>
        <v>-9999</v>
      </c>
      <c r="V1478" s="1">
        <f t="shared" si="745"/>
        <v>-9999</v>
      </c>
    </row>
    <row r="1479" spans="2:22" x14ac:dyDescent="0.3">
      <c r="B1479" s="1">
        <v>18</v>
      </c>
      <c r="C1479" s="1">
        <f t="shared" si="746"/>
        <v>4.047945205479559</v>
      </c>
      <c r="D1479" s="1">
        <f t="shared" si="759"/>
        <v>9.2251662257247169</v>
      </c>
      <c r="E1479" s="1">
        <f t="shared" si="769"/>
        <v>0</v>
      </c>
      <c r="F1479" s="1">
        <f t="shared" si="760"/>
        <v>3.9549667548550564</v>
      </c>
      <c r="G1479" s="1">
        <f t="shared" si="761"/>
        <v>0</v>
      </c>
      <c r="H1479" s="1">
        <f t="shared" si="762"/>
        <v>0</v>
      </c>
      <c r="I1479" s="1">
        <f t="shared" si="763"/>
        <v>0</v>
      </c>
      <c r="J1479" s="1">
        <f t="shared" si="764"/>
        <v>67.347639154964028</v>
      </c>
      <c r="K1479" s="1">
        <f t="shared" si="765"/>
        <v>0</v>
      </c>
      <c r="L1479" s="1">
        <f t="shared" si="766"/>
        <v>67.347639154964028</v>
      </c>
      <c r="M1479" s="1">
        <f t="shared" si="767"/>
        <v>1</v>
      </c>
      <c r="N1479" s="1">
        <f t="shared" si="768"/>
        <v>0</v>
      </c>
      <c r="O1479" s="1">
        <f t="shared" si="745"/>
        <v>-9999</v>
      </c>
      <c r="P1479" s="1">
        <f t="shared" si="745"/>
        <v>-9999</v>
      </c>
      <c r="Q1479" s="1">
        <f t="shared" si="771"/>
        <v>-9999</v>
      </c>
      <c r="R1479" s="1">
        <f t="shared" si="771"/>
        <v>-9999</v>
      </c>
      <c r="S1479" s="1">
        <f t="shared" si="771"/>
        <v>-9999</v>
      </c>
      <c r="T1479" s="1">
        <f t="shared" si="771"/>
        <v>-9999</v>
      </c>
      <c r="U1479" s="1">
        <f t="shared" si="771"/>
        <v>-9999</v>
      </c>
      <c r="V1479" s="1">
        <f t="shared" si="745"/>
        <v>-9999</v>
      </c>
    </row>
    <row r="1480" spans="2:22" x14ac:dyDescent="0.3">
      <c r="B1480" s="1">
        <v>19</v>
      </c>
      <c r="C1480" s="1">
        <f t="shared" si="746"/>
        <v>4.0506849315069564</v>
      </c>
      <c r="D1480" s="1">
        <f t="shared" si="759"/>
        <v>9.2514107860438948</v>
      </c>
      <c r="E1480" s="1">
        <f t="shared" si="769"/>
        <v>0</v>
      </c>
      <c r="F1480" s="1">
        <f t="shared" si="760"/>
        <v>3.949717842791221</v>
      </c>
      <c r="G1480" s="1">
        <f t="shared" si="761"/>
        <v>0</v>
      </c>
      <c r="H1480" s="1">
        <f t="shared" si="762"/>
        <v>0</v>
      </c>
      <c r="I1480" s="1">
        <f t="shared" si="763"/>
        <v>0</v>
      </c>
      <c r="J1480" s="1">
        <f t="shared" si="764"/>
        <v>67.148374371869139</v>
      </c>
      <c r="K1480" s="1">
        <f t="shared" si="765"/>
        <v>0</v>
      </c>
      <c r="L1480" s="1">
        <f t="shared" si="766"/>
        <v>67.148374371869139</v>
      </c>
      <c r="M1480" s="1">
        <f t="shared" si="767"/>
        <v>1</v>
      </c>
      <c r="N1480" s="1">
        <f t="shared" si="768"/>
        <v>0</v>
      </c>
      <c r="O1480" s="1">
        <f t="shared" si="745"/>
        <v>-9999</v>
      </c>
      <c r="P1480" s="1">
        <f t="shared" si="745"/>
        <v>-9999</v>
      </c>
      <c r="Q1480" s="1">
        <f t="shared" si="771"/>
        <v>-9999</v>
      </c>
      <c r="R1480" s="1">
        <f t="shared" si="771"/>
        <v>-9999</v>
      </c>
      <c r="S1480" s="1">
        <f t="shared" si="771"/>
        <v>-9999</v>
      </c>
      <c r="T1480" s="1">
        <f t="shared" si="771"/>
        <v>-9999</v>
      </c>
      <c r="U1480" s="1">
        <f t="shared" si="771"/>
        <v>-9999</v>
      </c>
      <c r="V1480" s="1">
        <f t="shared" si="745"/>
        <v>-9999</v>
      </c>
    </row>
    <row r="1481" spans="2:22" x14ac:dyDescent="0.3">
      <c r="B1481" s="1">
        <v>20</v>
      </c>
      <c r="C1481" s="1">
        <f t="shared" si="746"/>
        <v>4.0534246575343538</v>
      </c>
      <c r="D1481" s="1">
        <f t="shared" si="759"/>
        <v>9.2790624558301111</v>
      </c>
      <c r="E1481" s="1">
        <f t="shared" si="769"/>
        <v>0</v>
      </c>
      <c r="F1481" s="1">
        <f t="shared" si="760"/>
        <v>3.944187508833978</v>
      </c>
      <c r="G1481" s="1">
        <f t="shared" si="761"/>
        <v>0</v>
      </c>
      <c r="H1481" s="1">
        <f t="shared" si="762"/>
        <v>0</v>
      </c>
      <c r="I1481" s="1">
        <f t="shared" si="763"/>
        <v>0</v>
      </c>
      <c r="J1481" s="1">
        <f t="shared" si="764"/>
        <v>66.938681543028693</v>
      </c>
      <c r="K1481" s="1">
        <f t="shared" si="765"/>
        <v>0</v>
      </c>
      <c r="L1481" s="1">
        <f t="shared" si="766"/>
        <v>66.938681543028693</v>
      </c>
      <c r="M1481" s="1">
        <f t="shared" si="767"/>
        <v>1</v>
      </c>
      <c r="N1481" s="1">
        <f t="shared" si="768"/>
        <v>0</v>
      </c>
      <c r="O1481" s="1">
        <f t="shared" ref="O1481" si="772">F1481</f>
        <v>3.944187508833978</v>
      </c>
      <c r="P1481" s="1">
        <f t="shared" ref="P1481" ca="1" si="773">L1481+_xlfn.LOGNORM.INV(RAND(),0,0.025*L1481)</f>
        <v>67.01440635097444</v>
      </c>
      <c r="Q1481" s="1">
        <f t="shared" ref="Q1481" ca="1" si="774">0.025*P1481</f>
        <v>1.6753601587743612</v>
      </c>
      <c r="R1481" s="1">
        <f t="shared" ref="R1481" si="775">M1481</f>
        <v>1</v>
      </c>
      <c r="S1481" s="1">
        <f t="shared" ref="S1481" si="776">N1481</f>
        <v>0</v>
      </c>
      <c r="T1481" s="1">
        <v>0.1</v>
      </c>
      <c r="U1481" s="1">
        <v>0.1</v>
      </c>
      <c r="V1481" s="1">
        <f t="shared" si="745"/>
        <v>-9999</v>
      </c>
    </row>
    <row r="1482" spans="2:22" x14ac:dyDescent="0.3">
      <c r="B1482" s="1">
        <v>21</v>
      </c>
      <c r="C1482" s="1">
        <f t="shared" si="746"/>
        <v>4.0561643835617511</v>
      </c>
      <c r="D1482" s="1">
        <f t="shared" si="759"/>
        <v>9.3081130412968403</v>
      </c>
      <c r="E1482" s="1">
        <f t="shared" si="769"/>
        <v>0</v>
      </c>
      <c r="F1482" s="1">
        <f t="shared" si="760"/>
        <v>3.9383773917406319</v>
      </c>
      <c r="G1482" s="1">
        <f t="shared" si="761"/>
        <v>0</v>
      </c>
      <c r="H1482" s="1">
        <f t="shared" si="762"/>
        <v>0</v>
      </c>
      <c r="I1482" s="1">
        <f t="shared" si="763"/>
        <v>0</v>
      </c>
      <c r="J1482" s="1">
        <f t="shared" si="764"/>
        <v>66.718662898725157</v>
      </c>
      <c r="K1482" s="1">
        <f t="shared" si="765"/>
        <v>0</v>
      </c>
      <c r="L1482" s="1">
        <f t="shared" si="766"/>
        <v>66.718662898725157</v>
      </c>
      <c r="M1482" s="1">
        <f t="shared" si="767"/>
        <v>1</v>
      </c>
      <c r="N1482" s="1">
        <f t="shared" si="768"/>
        <v>0</v>
      </c>
      <c r="O1482" s="1">
        <f t="shared" ref="O1482:Q1482" si="777">-9999</f>
        <v>-9999</v>
      </c>
      <c r="P1482" s="1">
        <f t="shared" si="777"/>
        <v>-9999</v>
      </c>
      <c r="Q1482" s="1">
        <f t="shared" si="777"/>
        <v>-9999</v>
      </c>
      <c r="R1482" s="1">
        <f t="shared" si="770"/>
        <v>-9999</v>
      </c>
      <c r="S1482" s="1">
        <f t="shared" si="770"/>
        <v>-9999</v>
      </c>
      <c r="T1482" s="1">
        <f t="shared" si="770"/>
        <v>-9999</v>
      </c>
      <c r="U1482" s="1">
        <f t="shared" si="770"/>
        <v>-9999</v>
      </c>
      <c r="V1482" s="1">
        <f t="shared" si="745"/>
        <v>-9999</v>
      </c>
    </row>
    <row r="1483" spans="2:22" x14ac:dyDescent="0.3">
      <c r="B1483" s="1">
        <v>22</v>
      </c>
      <c r="C1483" s="1">
        <f t="shared" si="746"/>
        <v>4.0589041095891485</v>
      </c>
      <c r="D1483" s="1">
        <f t="shared" si="759"/>
        <v>9.3385539341286545</v>
      </c>
      <c r="E1483" s="1">
        <f t="shared" si="769"/>
        <v>0</v>
      </c>
      <c r="F1483" s="1">
        <f t="shared" si="760"/>
        <v>3.9322892131742693</v>
      </c>
      <c r="G1483" s="1">
        <f t="shared" si="761"/>
        <v>0</v>
      </c>
      <c r="H1483" s="1">
        <f t="shared" si="762"/>
        <v>0</v>
      </c>
      <c r="I1483" s="1">
        <f t="shared" si="763"/>
        <v>0</v>
      </c>
      <c r="J1483" s="1">
        <f t="shared" si="764"/>
        <v>66.48842555133065</v>
      </c>
      <c r="K1483" s="1">
        <f t="shared" si="765"/>
        <v>0</v>
      </c>
      <c r="L1483" s="1">
        <f t="shared" si="766"/>
        <v>66.48842555133065</v>
      </c>
      <c r="M1483" s="1">
        <f t="shared" si="767"/>
        <v>1</v>
      </c>
      <c r="N1483" s="1">
        <f t="shared" si="768"/>
        <v>0</v>
      </c>
      <c r="O1483" s="1">
        <f t="shared" si="745"/>
        <v>-9999</v>
      </c>
      <c r="P1483" s="1">
        <f t="shared" si="745"/>
        <v>-9999</v>
      </c>
      <c r="Q1483" s="1">
        <f t="shared" si="771"/>
        <v>-9999</v>
      </c>
      <c r="R1483" s="1">
        <f t="shared" si="770"/>
        <v>-9999</v>
      </c>
      <c r="S1483" s="1">
        <f t="shared" si="770"/>
        <v>-9999</v>
      </c>
      <c r="T1483" s="1">
        <f t="shared" si="770"/>
        <v>-9999</v>
      </c>
      <c r="U1483" s="1">
        <f t="shared" si="770"/>
        <v>-9999</v>
      </c>
      <c r="V1483" s="1">
        <f t="shared" si="745"/>
        <v>-9999</v>
      </c>
    </row>
    <row r="1484" spans="2:22" x14ac:dyDescent="0.3">
      <c r="B1484" s="1">
        <v>23</v>
      </c>
      <c r="C1484" s="1">
        <f t="shared" si="746"/>
        <v>4.0616438356165459</v>
      </c>
      <c r="D1484" s="1">
        <f t="shared" si="759"/>
        <v>9.3703761140320232</v>
      </c>
      <c r="E1484" s="1">
        <f t="shared" si="769"/>
        <v>0</v>
      </c>
      <c r="F1484" s="1">
        <f t="shared" si="760"/>
        <v>3.925924777193595</v>
      </c>
      <c r="G1484" s="1">
        <f t="shared" si="761"/>
        <v>0</v>
      </c>
      <c r="H1484" s="1">
        <f t="shared" si="762"/>
        <v>0</v>
      </c>
      <c r="I1484" s="1">
        <f t="shared" si="763"/>
        <v>0</v>
      </c>
      <c r="J1484" s="1">
        <f t="shared" si="764"/>
        <v>66.248081420441892</v>
      </c>
      <c r="K1484" s="1">
        <f t="shared" si="765"/>
        <v>0</v>
      </c>
      <c r="L1484" s="1">
        <f t="shared" si="766"/>
        <v>66.248081420441892</v>
      </c>
      <c r="M1484" s="1">
        <f t="shared" si="767"/>
        <v>1</v>
      </c>
      <c r="N1484" s="1">
        <f t="shared" si="768"/>
        <v>0</v>
      </c>
      <c r="O1484" s="1">
        <f t="shared" si="745"/>
        <v>-9999</v>
      </c>
      <c r="P1484" s="1">
        <f t="shared" si="745"/>
        <v>-9999</v>
      </c>
      <c r="Q1484" s="1">
        <f t="shared" si="771"/>
        <v>-9999</v>
      </c>
      <c r="R1484" s="1">
        <f t="shared" si="770"/>
        <v>-9999</v>
      </c>
      <c r="S1484" s="1">
        <f t="shared" si="770"/>
        <v>-9999</v>
      </c>
      <c r="T1484" s="1">
        <f t="shared" si="770"/>
        <v>-9999</v>
      </c>
      <c r="U1484" s="1">
        <f t="shared" si="770"/>
        <v>-9999</v>
      </c>
      <c r="V1484" s="1">
        <f t="shared" si="745"/>
        <v>-9999</v>
      </c>
    </row>
    <row r="1485" spans="2:22" x14ac:dyDescent="0.3">
      <c r="B1485" s="1">
        <v>24</v>
      </c>
      <c r="C1485" s="1">
        <f t="shared" si="746"/>
        <v>4.0643835616439432</v>
      </c>
      <c r="D1485" s="1">
        <f t="shared" si="759"/>
        <v>9.4035701514082746</v>
      </c>
      <c r="E1485" s="1">
        <f t="shared" si="769"/>
        <v>0</v>
      </c>
      <c r="F1485" s="1">
        <f t="shared" si="760"/>
        <v>3.9192859697183451</v>
      </c>
      <c r="G1485" s="1">
        <f t="shared" si="761"/>
        <v>0</v>
      </c>
      <c r="H1485" s="1">
        <f t="shared" si="762"/>
        <v>0</v>
      </c>
      <c r="I1485" s="1">
        <f t="shared" si="763"/>
        <v>0</v>
      </c>
      <c r="J1485" s="1">
        <f t="shared" si="764"/>
        <v>65.99774715472202</v>
      </c>
      <c r="K1485" s="1">
        <f t="shared" si="765"/>
        <v>0</v>
      </c>
      <c r="L1485" s="1">
        <f t="shared" si="766"/>
        <v>65.99774715472202</v>
      </c>
      <c r="M1485" s="1">
        <f t="shared" si="767"/>
        <v>1</v>
      </c>
      <c r="N1485" s="1">
        <f t="shared" si="768"/>
        <v>0</v>
      </c>
      <c r="O1485" s="1">
        <f t="shared" si="745"/>
        <v>-9999</v>
      </c>
      <c r="P1485" s="1">
        <f t="shared" si="745"/>
        <v>-9999</v>
      </c>
      <c r="Q1485" s="1">
        <f t="shared" si="771"/>
        <v>-9999</v>
      </c>
      <c r="R1485" s="1">
        <f t="shared" si="770"/>
        <v>-9999</v>
      </c>
      <c r="S1485" s="1">
        <f t="shared" si="770"/>
        <v>-9999</v>
      </c>
      <c r="T1485" s="1">
        <f t="shared" si="770"/>
        <v>-9999</v>
      </c>
      <c r="U1485" s="1">
        <f t="shared" si="770"/>
        <v>-9999</v>
      </c>
      <c r="V1485" s="1">
        <f t="shared" si="745"/>
        <v>-9999</v>
      </c>
    </row>
    <row r="1486" spans="2:22" x14ac:dyDescent="0.3">
      <c r="B1486" s="1">
        <v>25</v>
      </c>
      <c r="C1486" s="1">
        <f t="shared" si="746"/>
        <v>4.0671232876713406</v>
      </c>
      <c r="D1486" s="1">
        <f t="shared" si="759"/>
        <v>9.4381262101477486</v>
      </c>
      <c r="E1486" s="1">
        <f t="shared" si="769"/>
        <v>0</v>
      </c>
      <c r="F1486" s="1">
        <f t="shared" si="760"/>
        <v>3.9123747579704502</v>
      </c>
      <c r="G1486" s="1">
        <f t="shared" si="761"/>
        <v>0</v>
      </c>
      <c r="H1486" s="1">
        <f t="shared" si="762"/>
        <v>0</v>
      </c>
      <c r="I1486" s="1">
        <f t="shared" si="763"/>
        <v>0</v>
      </c>
      <c r="J1486" s="1">
        <f t="shared" si="764"/>
        <v>65.73754405051325</v>
      </c>
      <c r="K1486" s="1">
        <f t="shared" si="765"/>
        <v>0</v>
      </c>
      <c r="L1486" s="1">
        <f t="shared" si="766"/>
        <v>65.73754405051325</v>
      </c>
      <c r="M1486" s="1">
        <f t="shared" si="767"/>
        <v>1</v>
      </c>
      <c r="N1486" s="1">
        <f t="shared" si="768"/>
        <v>0</v>
      </c>
      <c r="O1486" s="1">
        <f t="shared" si="745"/>
        <v>-9999</v>
      </c>
      <c r="P1486" s="1">
        <f t="shared" si="745"/>
        <v>-9999</v>
      </c>
      <c r="Q1486" s="1">
        <f t="shared" si="771"/>
        <v>-9999</v>
      </c>
      <c r="R1486" s="1">
        <f t="shared" si="770"/>
        <v>-9999</v>
      </c>
      <c r="S1486" s="1">
        <f t="shared" si="770"/>
        <v>-9999</v>
      </c>
      <c r="T1486" s="1">
        <f t="shared" si="770"/>
        <v>-9999</v>
      </c>
      <c r="U1486" s="1">
        <f t="shared" si="770"/>
        <v>-9999</v>
      </c>
      <c r="V1486" s="1">
        <f t="shared" si="745"/>
        <v>-9999</v>
      </c>
    </row>
    <row r="1487" spans="2:22" x14ac:dyDescent="0.3">
      <c r="B1487" s="1">
        <v>26</v>
      </c>
      <c r="C1487" s="1">
        <f t="shared" si="746"/>
        <v>4.0698630136987379</v>
      </c>
      <c r="D1487" s="1">
        <f t="shared" si="759"/>
        <v>9.47403405054445</v>
      </c>
      <c r="E1487" s="1">
        <f t="shared" si="769"/>
        <v>0</v>
      </c>
      <c r="F1487" s="1">
        <f t="shared" si="760"/>
        <v>3.9051931898911101</v>
      </c>
      <c r="G1487" s="1">
        <f t="shared" si="761"/>
        <v>0</v>
      </c>
      <c r="H1487" s="1">
        <f t="shared" si="762"/>
        <v>0</v>
      </c>
      <c r="I1487" s="1">
        <f t="shared" si="763"/>
        <v>0</v>
      </c>
      <c r="J1487" s="1">
        <f t="shared" si="764"/>
        <v>65.467597967287716</v>
      </c>
      <c r="K1487" s="1">
        <f t="shared" si="765"/>
        <v>0</v>
      </c>
      <c r="L1487" s="1">
        <f t="shared" si="766"/>
        <v>65.467597967287716</v>
      </c>
      <c r="M1487" s="1">
        <f t="shared" si="767"/>
        <v>1</v>
      </c>
      <c r="N1487" s="1">
        <f t="shared" si="768"/>
        <v>0</v>
      </c>
      <c r="O1487" s="1">
        <f t="shared" si="745"/>
        <v>-9999</v>
      </c>
      <c r="P1487" s="1">
        <f t="shared" si="745"/>
        <v>-9999</v>
      </c>
      <c r="Q1487" s="1">
        <f t="shared" si="771"/>
        <v>-9999</v>
      </c>
      <c r="R1487" s="1">
        <f t="shared" si="770"/>
        <v>-9999</v>
      </c>
      <c r="S1487" s="1">
        <f t="shared" si="770"/>
        <v>-9999</v>
      </c>
      <c r="T1487" s="1">
        <f t="shared" si="770"/>
        <v>-9999</v>
      </c>
      <c r="U1487" s="1">
        <f t="shared" si="770"/>
        <v>-9999</v>
      </c>
      <c r="V1487" s="1">
        <f t="shared" si="745"/>
        <v>-9999</v>
      </c>
    </row>
    <row r="1488" spans="2:22" x14ac:dyDescent="0.3">
      <c r="B1488" s="1">
        <v>27</v>
      </c>
      <c r="C1488" s="1">
        <f t="shared" si="746"/>
        <v>4.0726027397261353</v>
      </c>
      <c r="D1488" s="1">
        <f t="shared" si="759"/>
        <v>9.5112830323303186</v>
      </c>
      <c r="E1488" s="1">
        <f t="shared" si="769"/>
        <v>0</v>
      </c>
      <c r="F1488" s="1">
        <f t="shared" si="760"/>
        <v>3.8977433935339363</v>
      </c>
      <c r="G1488" s="1">
        <f t="shared" si="761"/>
        <v>0</v>
      </c>
      <c r="H1488" s="1">
        <f t="shared" si="762"/>
        <v>0</v>
      </c>
      <c r="I1488" s="1">
        <f t="shared" si="763"/>
        <v>0</v>
      </c>
      <c r="J1488" s="1">
        <f t="shared" si="764"/>
        <v>65.188039240004912</v>
      </c>
      <c r="K1488" s="1">
        <f t="shared" si="765"/>
        <v>0</v>
      </c>
      <c r="L1488" s="1">
        <f t="shared" si="766"/>
        <v>65.188039240004912</v>
      </c>
      <c r="M1488" s="1">
        <f t="shared" si="767"/>
        <v>1</v>
      </c>
      <c r="N1488" s="1">
        <f t="shared" si="768"/>
        <v>0</v>
      </c>
      <c r="O1488" s="1">
        <f t="shared" si="745"/>
        <v>-9999</v>
      </c>
      <c r="P1488" s="1">
        <f t="shared" si="745"/>
        <v>-9999</v>
      </c>
      <c r="Q1488" s="1">
        <f t="shared" si="771"/>
        <v>-9999</v>
      </c>
      <c r="R1488" s="1">
        <f t="shared" si="770"/>
        <v>-9999</v>
      </c>
      <c r="S1488" s="1">
        <f t="shared" si="770"/>
        <v>-9999</v>
      </c>
      <c r="T1488" s="1">
        <f t="shared" si="770"/>
        <v>-9999</v>
      </c>
      <c r="U1488" s="1">
        <f t="shared" si="770"/>
        <v>-9999</v>
      </c>
      <c r="V1488" s="1">
        <f t="shared" si="745"/>
        <v>-9999</v>
      </c>
    </row>
    <row r="1489" spans="2:22" x14ac:dyDescent="0.3">
      <c r="B1489" s="1">
        <v>28</v>
      </c>
      <c r="C1489" s="1">
        <f t="shared" si="746"/>
        <v>4.0753424657535327</v>
      </c>
      <c r="D1489" s="1">
        <f t="shared" si="759"/>
        <v>9.5498621178281642</v>
      </c>
      <c r="E1489" s="1">
        <f t="shared" si="769"/>
        <v>0</v>
      </c>
      <c r="F1489" s="1">
        <f t="shared" si="760"/>
        <v>3.8900275764343673</v>
      </c>
      <c r="G1489" s="1">
        <f t="shared" si="761"/>
        <v>0</v>
      </c>
      <c r="H1489" s="1">
        <f t="shared" si="762"/>
        <v>0</v>
      </c>
      <c r="I1489" s="1">
        <f t="shared" si="763"/>
        <v>0</v>
      </c>
      <c r="J1489" s="1">
        <f t="shared" si="764"/>
        <v>64.899002588448823</v>
      </c>
      <c r="K1489" s="1">
        <f t="shared" si="765"/>
        <v>0</v>
      </c>
      <c r="L1489" s="1">
        <f t="shared" si="766"/>
        <v>64.899002588448823</v>
      </c>
      <c r="M1489" s="1">
        <f t="shared" si="767"/>
        <v>1</v>
      </c>
      <c r="N1489" s="1">
        <f t="shared" si="768"/>
        <v>0</v>
      </c>
      <c r="O1489" s="1">
        <f t="shared" si="745"/>
        <v>-9999</v>
      </c>
      <c r="P1489" s="1">
        <f t="shared" si="745"/>
        <v>-9999</v>
      </c>
      <c r="Q1489" s="1">
        <f t="shared" si="771"/>
        <v>-9999</v>
      </c>
      <c r="R1489" s="1">
        <f t="shared" si="770"/>
        <v>-9999</v>
      </c>
      <c r="S1489" s="1">
        <f t="shared" si="770"/>
        <v>-9999</v>
      </c>
      <c r="T1489" s="1">
        <f t="shared" si="770"/>
        <v>-9999</v>
      </c>
      <c r="U1489" s="1">
        <f t="shared" si="770"/>
        <v>-9999</v>
      </c>
      <c r="V1489" s="1">
        <f t="shared" si="745"/>
        <v>-9999</v>
      </c>
    </row>
    <row r="1490" spans="2:22" x14ac:dyDescent="0.3">
      <c r="B1490" s="1">
        <v>29</v>
      </c>
      <c r="C1490" s="1">
        <f t="shared" si="746"/>
        <v>4.07808219178093</v>
      </c>
      <c r="D1490" s="1">
        <f t="shared" si="759"/>
        <v>9.589759875222331</v>
      </c>
      <c r="E1490" s="1">
        <f t="shared" si="769"/>
        <v>0</v>
      </c>
      <c r="F1490" s="1">
        <f t="shared" si="760"/>
        <v>3.8820480249555338</v>
      </c>
      <c r="G1490" s="1">
        <f t="shared" si="761"/>
        <v>0</v>
      </c>
      <c r="H1490" s="1">
        <f t="shared" si="762"/>
        <v>0</v>
      </c>
      <c r="I1490" s="1">
        <f t="shared" si="763"/>
        <v>0</v>
      </c>
      <c r="J1490" s="1">
        <f t="shared" si="764"/>
        <v>64.600627023618941</v>
      </c>
      <c r="K1490" s="1">
        <f t="shared" si="765"/>
        <v>0</v>
      </c>
      <c r="L1490" s="1">
        <f t="shared" si="766"/>
        <v>64.600627023618941</v>
      </c>
      <c r="M1490" s="1">
        <f t="shared" si="767"/>
        <v>1</v>
      </c>
      <c r="N1490" s="1">
        <f t="shared" si="768"/>
        <v>0</v>
      </c>
      <c r="O1490" s="1">
        <f t="shared" si="745"/>
        <v>-9999</v>
      </c>
      <c r="P1490" s="1">
        <f t="shared" si="745"/>
        <v>-9999</v>
      </c>
      <c r="Q1490" s="1">
        <f t="shared" si="771"/>
        <v>-9999</v>
      </c>
      <c r="R1490" s="1">
        <f t="shared" si="770"/>
        <v>-9999</v>
      </c>
      <c r="S1490" s="1">
        <f t="shared" si="770"/>
        <v>-9999</v>
      </c>
      <c r="T1490" s="1">
        <f t="shared" si="770"/>
        <v>-9999</v>
      </c>
      <c r="U1490" s="1">
        <f t="shared" si="770"/>
        <v>-9999</v>
      </c>
      <c r="V1490" s="1">
        <f t="shared" si="745"/>
        <v>-9999</v>
      </c>
    </row>
    <row r="1491" spans="2:22" x14ac:dyDescent="0.3">
      <c r="B1491" s="1">
        <v>30</v>
      </c>
      <c r="C1491" s="1">
        <f t="shared" si="746"/>
        <v>4.0808219178083274</v>
      </c>
      <c r="D1491" s="1">
        <f t="shared" si="759"/>
        <v>9.6309644819462434</v>
      </c>
      <c r="E1491" s="1">
        <f t="shared" si="769"/>
        <v>0</v>
      </c>
      <c r="F1491" s="1">
        <f t="shared" si="760"/>
        <v>3.8738071036107513</v>
      </c>
      <c r="G1491" s="1">
        <f t="shared" si="761"/>
        <v>0</v>
      </c>
      <c r="H1491" s="1">
        <f t="shared" si="762"/>
        <v>0</v>
      </c>
      <c r="I1491" s="1">
        <f t="shared" si="763"/>
        <v>0</v>
      </c>
      <c r="J1491" s="1">
        <f t="shared" si="764"/>
        <v>64.293055751251259</v>
      </c>
      <c r="K1491" s="1">
        <f t="shared" si="765"/>
        <v>0</v>
      </c>
      <c r="L1491" s="1">
        <f t="shared" si="766"/>
        <v>64.293055751251259</v>
      </c>
      <c r="M1491" s="1">
        <f t="shared" si="767"/>
        <v>1</v>
      </c>
      <c r="N1491" s="1">
        <f t="shared" si="768"/>
        <v>0</v>
      </c>
      <c r="O1491" s="1">
        <f t="shared" si="745"/>
        <v>-9999</v>
      </c>
      <c r="P1491" s="1">
        <f t="shared" si="745"/>
        <v>-9999</v>
      </c>
      <c r="Q1491" s="1">
        <f t="shared" si="771"/>
        <v>-9999</v>
      </c>
      <c r="R1491" s="1">
        <f t="shared" si="770"/>
        <v>-9999</v>
      </c>
      <c r="S1491" s="1">
        <f t="shared" si="770"/>
        <v>-9999</v>
      </c>
      <c r="T1491" s="1">
        <f t="shared" si="770"/>
        <v>-9999</v>
      </c>
      <c r="U1491" s="1">
        <f t="shared" si="770"/>
        <v>-9999</v>
      </c>
      <c r="V1491" s="1">
        <f t="shared" si="745"/>
        <v>-9999</v>
      </c>
    </row>
    <row r="1492" spans="2:22" x14ac:dyDescent="0.3">
      <c r="B1492" s="1">
        <v>31</v>
      </c>
      <c r="C1492" s="1">
        <f t="shared" si="746"/>
        <v>4.0835616438357247</v>
      </c>
      <c r="D1492" s="1">
        <f t="shared" si="759"/>
        <v>9.6734637281856752</v>
      </c>
      <c r="E1492" s="1">
        <f t="shared" si="769"/>
        <v>0</v>
      </c>
      <c r="F1492" s="1">
        <f t="shared" si="760"/>
        <v>3.865307254362865</v>
      </c>
      <c r="G1492" s="1">
        <f t="shared" si="761"/>
        <v>0</v>
      </c>
      <c r="H1492" s="1">
        <f t="shared" si="762"/>
        <v>0</v>
      </c>
      <c r="I1492" s="1">
        <f t="shared" si="763"/>
        <v>0</v>
      </c>
      <c r="J1492" s="1">
        <f t="shared" si="764"/>
        <v>63.976436072549724</v>
      </c>
      <c r="K1492" s="1">
        <f t="shared" si="765"/>
        <v>0</v>
      </c>
      <c r="L1492" s="1">
        <f t="shared" si="766"/>
        <v>63.976436072549724</v>
      </c>
      <c r="M1492" s="1">
        <f t="shared" si="767"/>
        <v>1</v>
      </c>
      <c r="N1492" s="1">
        <f t="shared" si="768"/>
        <v>0</v>
      </c>
      <c r="O1492" s="1">
        <f t="shared" si="745"/>
        <v>-9999</v>
      </c>
      <c r="P1492" s="1">
        <f t="shared" si="745"/>
        <v>-9999</v>
      </c>
      <c r="Q1492" s="1">
        <f t="shared" si="771"/>
        <v>-9999</v>
      </c>
      <c r="R1492" s="1">
        <f t="shared" si="770"/>
        <v>-9999</v>
      </c>
      <c r="S1492" s="1">
        <f t="shared" si="770"/>
        <v>-9999</v>
      </c>
      <c r="T1492" s="1">
        <f t="shared" si="770"/>
        <v>-9999</v>
      </c>
      <c r="U1492" s="1">
        <f t="shared" si="770"/>
        <v>-9999</v>
      </c>
      <c r="V1492" s="1">
        <f t="shared" si="745"/>
        <v>-9999</v>
      </c>
    </row>
    <row r="1493" spans="2:22" x14ac:dyDescent="0.3">
      <c r="B1493" s="1">
        <v>32</v>
      </c>
      <c r="C1493" s="1">
        <f t="shared" si="746"/>
        <v>4.0863013698631221</v>
      </c>
      <c r="D1493" s="1">
        <f t="shared" si="759"/>
        <v>9.7172450204967369</v>
      </c>
      <c r="E1493" s="1">
        <f t="shared" si="769"/>
        <v>0</v>
      </c>
      <c r="F1493" s="1">
        <f t="shared" si="760"/>
        <v>3.8565509959006525</v>
      </c>
      <c r="G1493" s="1">
        <f t="shared" si="761"/>
        <v>0</v>
      </c>
      <c r="H1493" s="1">
        <f t="shared" si="762"/>
        <v>0</v>
      </c>
      <c r="I1493" s="1">
        <f t="shared" si="763"/>
        <v>0</v>
      </c>
      <c r="J1493" s="1">
        <f t="shared" si="764"/>
        <v>63.650919282209387</v>
      </c>
      <c r="K1493" s="1">
        <f t="shared" si="765"/>
        <v>0</v>
      </c>
      <c r="L1493" s="1">
        <f t="shared" si="766"/>
        <v>63.650919282209387</v>
      </c>
      <c r="M1493" s="1">
        <f t="shared" si="767"/>
        <v>1</v>
      </c>
      <c r="N1493" s="1">
        <f t="shared" si="768"/>
        <v>0</v>
      </c>
      <c r="O1493" s="1">
        <f t="shared" si="745"/>
        <v>-9999</v>
      </c>
      <c r="P1493" s="1">
        <f t="shared" si="745"/>
        <v>-9999</v>
      </c>
      <c r="Q1493" s="1">
        <f t="shared" si="771"/>
        <v>-9999</v>
      </c>
      <c r="R1493" s="1">
        <f t="shared" si="770"/>
        <v>-9999</v>
      </c>
      <c r="S1493" s="1">
        <f t="shared" si="770"/>
        <v>-9999</v>
      </c>
      <c r="T1493" s="1">
        <f t="shared" si="770"/>
        <v>-9999</v>
      </c>
      <c r="U1493" s="1">
        <f t="shared" si="770"/>
        <v>-9999</v>
      </c>
      <c r="V1493" s="1">
        <f t="shared" si="745"/>
        <v>-9999</v>
      </c>
    </row>
    <row r="1494" spans="2:22" x14ac:dyDescent="0.3">
      <c r="B1494" s="1">
        <v>33</v>
      </c>
      <c r="C1494" s="1">
        <f t="shared" si="746"/>
        <v>4.0890410958905195</v>
      </c>
      <c r="D1494" s="1">
        <f t="shared" si="759"/>
        <v>9.762295385537648</v>
      </c>
      <c r="E1494" s="1">
        <f t="shared" si="769"/>
        <v>0</v>
      </c>
      <c r="F1494" s="1">
        <f t="shared" si="760"/>
        <v>3.8475409228924704</v>
      </c>
      <c r="G1494" s="1">
        <f t="shared" si="761"/>
        <v>0</v>
      </c>
      <c r="H1494" s="1">
        <f t="shared" si="762"/>
        <v>0</v>
      </c>
      <c r="I1494" s="1">
        <f t="shared" si="763"/>
        <v>0</v>
      </c>
      <c r="J1494" s="1">
        <f t="shared" si="764"/>
        <v>63.31666056381431</v>
      </c>
      <c r="K1494" s="1">
        <f t="shared" si="765"/>
        <v>0</v>
      </c>
      <c r="L1494" s="1">
        <f t="shared" si="766"/>
        <v>63.31666056381431</v>
      </c>
      <c r="M1494" s="1">
        <f t="shared" si="767"/>
        <v>1</v>
      </c>
      <c r="N1494" s="1">
        <f t="shared" si="768"/>
        <v>0</v>
      </c>
      <c r="O1494" s="1">
        <f t="shared" ref="O1494:P1557" si="778">-9999</f>
        <v>-9999</v>
      </c>
      <c r="P1494" s="1">
        <f t="shared" si="778"/>
        <v>-9999</v>
      </c>
      <c r="Q1494" s="1">
        <f t="shared" si="771"/>
        <v>-9999</v>
      </c>
      <c r="R1494" s="1">
        <f t="shared" si="770"/>
        <v>-9999</v>
      </c>
      <c r="S1494" s="1">
        <f t="shared" si="770"/>
        <v>-9999</v>
      </c>
      <c r="T1494" s="1">
        <f t="shared" si="770"/>
        <v>-9999</v>
      </c>
      <c r="U1494" s="1">
        <f t="shared" si="770"/>
        <v>-9999</v>
      </c>
      <c r="V1494" s="1">
        <f t="shared" si="770"/>
        <v>-9999</v>
      </c>
    </row>
    <row r="1495" spans="2:22" x14ac:dyDescent="0.3">
      <c r="B1495" s="1">
        <v>34</v>
      </c>
      <c r="C1495" s="1">
        <f t="shared" si="746"/>
        <v>4.0917808219179168</v>
      </c>
      <c r="D1495" s="1">
        <f t="shared" si="759"/>
        <v>9.8086014739129901</v>
      </c>
      <c r="E1495" s="1">
        <f t="shared" si="769"/>
        <v>0</v>
      </c>
      <c r="F1495" s="1">
        <f t="shared" si="760"/>
        <v>3.8382797052174018</v>
      </c>
      <c r="G1495" s="1">
        <f t="shared" si="761"/>
        <v>0</v>
      </c>
      <c r="H1495" s="1">
        <f t="shared" si="762"/>
        <v>0</v>
      </c>
      <c r="I1495" s="1">
        <f t="shared" si="763"/>
        <v>0</v>
      </c>
      <c r="J1495" s="1">
        <f t="shared" si="764"/>
        <v>62.973818882697529</v>
      </c>
      <c r="K1495" s="1">
        <f t="shared" si="765"/>
        <v>0</v>
      </c>
      <c r="L1495" s="1">
        <f t="shared" si="766"/>
        <v>62.973818882697529</v>
      </c>
      <c r="M1495" s="1">
        <f t="shared" si="767"/>
        <v>1</v>
      </c>
      <c r="N1495" s="1">
        <f t="shared" si="768"/>
        <v>0</v>
      </c>
      <c r="O1495" s="1">
        <f t="shared" si="778"/>
        <v>-9999</v>
      </c>
      <c r="P1495" s="1">
        <f t="shared" si="778"/>
        <v>-9999</v>
      </c>
      <c r="Q1495" s="1">
        <f t="shared" si="771"/>
        <v>-9999</v>
      </c>
      <c r="R1495" s="1">
        <f t="shared" si="770"/>
        <v>-9999</v>
      </c>
      <c r="S1495" s="1">
        <f t="shared" si="770"/>
        <v>-9999</v>
      </c>
      <c r="T1495" s="1">
        <f t="shared" si="770"/>
        <v>-9999</v>
      </c>
      <c r="U1495" s="1">
        <f t="shared" si="770"/>
        <v>-9999</v>
      </c>
      <c r="V1495" s="1">
        <f t="shared" si="770"/>
        <v>-9999</v>
      </c>
    </row>
    <row r="1496" spans="2:22" x14ac:dyDescent="0.3">
      <c r="B1496" s="1">
        <v>35</v>
      </c>
      <c r="C1496" s="1">
        <f t="shared" si="746"/>
        <v>4.0945205479453142</v>
      </c>
      <c r="D1496" s="1">
        <f t="shared" si="759"/>
        <v>9.8561495641293906</v>
      </c>
      <c r="E1496" s="1">
        <f t="shared" si="769"/>
        <v>0</v>
      </c>
      <c r="F1496" s="1">
        <f t="shared" si="760"/>
        <v>3.8287700871741217</v>
      </c>
      <c r="G1496" s="1">
        <f t="shared" si="761"/>
        <v>0</v>
      </c>
      <c r="H1496" s="1">
        <f t="shared" si="762"/>
        <v>0</v>
      </c>
      <c r="I1496" s="1">
        <f t="shared" si="763"/>
        <v>0</v>
      </c>
      <c r="J1496" s="1">
        <f t="shared" si="764"/>
        <v>62.622556876350551</v>
      </c>
      <c r="K1496" s="1">
        <f t="shared" si="765"/>
        <v>0</v>
      </c>
      <c r="L1496" s="1">
        <f t="shared" si="766"/>
        <v>62.622556876350551</v>
      </c>
      <c r="M1496" s="1">
        <f t="shared" si="767"/>
        <v>1</v>
      </c>
      <c r="N1496" s="1">
        <f t="shared" si="768"/>
        <v>0</v>
      </c>
      <c r="O1496" s="1">
        <f t="shared" si="778"/>
        <v>-9999</v>
      </c>
      <c r="P1496" s="1">
        <f t="shared" si="778"/>
        <v>-9999</v>
      </c>
      <c r="Q1496" s="1">
        <f t="shared" si="771"/>
        <v>-9999</v>
      </c>
      <c r="R1496" s="1">
        <f t="shared" si="770"/>
        <v>-9999</v>
      </c>
      <c r="S1496" s="1">
        <f t="shared" si="770"/>
        <v>-9999</v>
      </c>
      <c r="T1496" s="1">
        <f t="shared" si="770"/>
        <v>-9999</v>
      </c>
      <c r="U1496" s="1">
        <f t="shared" si="770"/>
        <v>-9999</v>
      </c>
      <c r="V1496" s="1">
        <f t="shared" si="770"/>
        <v>-9999</v>
      </c>
    </row>
    <row r="1497" spans="2:22" x14ac:dyDescent="0.3">
      <c r="B1497" s="1">
        <v>36</v>
      </c>
      <c r="C1497" s="1">
        <f t="shared" ref="C1497:C1560" si="779">C1496+1/365</f>
        <v>4.0972602739727115</v>
      </c>
      <c r="D1497" s="1">
        <f t="shared" si="759"/>
        <v>9.9049255666615572</v>
      </c>
      <c r="E1497" s="1">
        <f t="shared" si="769"/>
        <v>0</v>
      </c>
      <c r="F1497" s="1">
        <f t="shared" si="760"/>
        <v>3.8190148866676887</v>
      </c>
      <c r="G1497" s="1">
        <f t="shared" si="761"/>
        <v>0</v>
      </c>
      <c r="H1497" s="1">
        <f t="shared" si="762"/>
        <v>0</v>
      </c>
      <c r="I1497" s="1">
        <f t="shared" si="763"/>
        <v>0</v>
      </c>
      <c r="J1497" s="1">
        <f t="shared" si="764"/>
        <v>62.263040742472008</v>
      </c>
      <c r="K1497" s="1">
        <f t="shared" si="765"/>
        <v>0</v>
      </c>
      <c r="L1497" s="1">
        <f t="shared" si="766"/>
        <v>62.263040742472008</v>
      </c>
      <c r="M1497" s="1">
        <f t="shared" si="767"/>
        <v>1</v>
      </c>
      <c r="N1497" s="1">
        <f t="shared" si="768"/>
        <v>0</v>
      </c>
      <c r="O1497" s="1">
        <f t="shared" si="778"/>
        <v>-9999</v>
      </c>
      <c r="P1497" s="1">
        <f t="shared" si="778"/>
        <v>-9999</v>
      </c>
      <c r="Q1497" s="1">
        <f t="shared" si="771"/>
        <v>-9999</v>
      </c>
      <c r="R1497" s="1">
        <f t="shared" si="770"/>
        <v>-9999</v>
      </c>
      <c r="S1497" s="1">
        <f t="shared" si="770"/>
        <v>-9999</v>
      </c>
      <c r="T1497" s="1">
        <f t="shared" si="770"/>
        <v>-9999</v>
      </c>
      <c r="U1497" s="1">
        <f t="shared" si="770"/>
        <v>-9999</v>
      </c>
      <c r="V1497" s="1">
        <f t="shared" si="770"/>
        <v>-9999</v>
      </c>
    </row>
    <row r="1498" spans="2:22" x14ac:dyDescent="0.3">
      <c r="B1498" s="1">
        <v>37</v>
      </c>
      <c r="C1498" s="1">
        <f t="shared" si="779"/>
        <v>4.1000000000001089</v>
      </c>
      <c r="D1498" s="1">
        <f t="shared" si="759"/>
        <v>9.9549150281272745</v>
      </c>
      <c r="E1498" s="1">
        <f t="shared" si="769"/>
        <v>0</v>
      </c>
      <c r="F1498" s="1">
        <f t="shared" si="760"/>
        <v>3.8090169943745451</v>
      </c>
      <c r="G1498" s="1">
        <f t="shared" si="761"/>
        <v>0</v>
      </c>
      <c r="H1498" s="1">
        <f t="shared" si="762"/>
        <v>0</v>
      </c>
      <c r="I1498" s="1">
        <f t="shared" si="763"/>
        <v>0</v>
      </c>
      <c r="J1498" s="1">
        <f t="shared" si="764"/>
        <v>61.895440124748909</v>
      </c>
      <c r="K1498" s="1">
        <f t="shared" si="765"/>
        <v>0</v>
      </c>
      <c r="L1498" s="1">
        <f t="shared" si="766"/>
        <v>61.895440124748909</v>
      </c>
      <c r="M1498" s="1">
        <f t="shared" si="767"/>
        <v>1</v>
      </c>
      <c r="N1498" s="1">
        <f t="shared" si="768"/>
        <v>0</v>
      </c>
      <c r="O1498" s="1">
        <f t="shared" si="778"/>
        <v>-9999</v>
      </c>
      <c r="P1498" s="1">
        <f t="shared" si="778"/>
        <v>-9999</v>
      </c>
      <c r="Q1498" s="1">
        <f t="shared" si="771"/>
        <v>-9999</v>
      </c>
      <c r="R1498" s="1">
        <f t="shared" si="771"/>
        <v>-9999</v>
      </c>
      <c r="S1498" s="1">
        <f t="shared" si="771"/>
        <v>-9999</v>
      </c>
      <c r="T1498" s="1">
        <f t="shared" si="771"/>
        <v>-9999</v>
      </c>
      <c r="U1498" s="1">
        <f t="shared" si="771"/>
        <v>-9999</v>
      </c>
      <c r="V1498" s="1">
        <f t="shared" si="770"/>
        <v>-9999</v>
      </c>
    </row>
    <row r="1499" spans="2:22" x14ac:dyDescent="0.3">
      <c r="B1499" s="1">
        <v>38</v>
      </c>
      <c r="C1499" s="1">
        <f t="shared" si="779"/>
        <v>4.1027397260275063</v>
      </c>
      <c r="D1499" s="1">
        <f t="shared" si="759"/>
        <v>10.006103135570234</v>
      </c>
      <c r="E1499" s="1">
        <f t="shared" si="769"/>
        <v>0</v>
      </c>
      <c r="F1499" s="1">
        <f t="shared" si="760"/>
        <v>3.7987793728859534</v>
      </c>
      <c r="G1499" s="1">
        <f t="shared" si="761"/>
        <v>0</v>
      </c>
      <c r="H1499" s="1">
        <f t="shared" si="762"/>
        <v>0</v>
      </c>
      <c r="I1499" s="1">
        <f t="shared" si="763"/>
        <v>0</v>
      </c>
      <c r="J1499" s="1">
        <f t="shared" si="764"/>
        <v>61.519927996463764</v>
      </c>
      <c r="K1499" s="1">
        <f t="shared" si="765"/>
        <v>0</v>
      </c>
      <c r="L1499" s="1">
        <f t="shared" si="766"/>
        <v>61.519927996463764</v>
      </c>
      <c r="M1499" s="1">
        <f t="shared" si="767"/>
        <v>1</v>
      </c>
      <c r="N1499" s="1">
        <f t="shared" si="768"/>
        <v>0</v>
      </c>
      <c r="O1499" s="1">
        <f t="shared" si="778"/>
        <v>-9999</v>
      </c>
      <c r="P1499" s="1">
        <f t="shared" si="778"/>
        <v>-9999</v>
      </c>
      <c r="Q1499" s="1">
        <f t="shared" si="771"/>
        <v>-9999</v>
      </c>
      <c r="R1499" s="1">
        <f t="shared" si="771"/>
        <v>-9999</v>
      </c>
      <c r="S1499" s="1">
        <f t="shared" si="771"/>
        <v>-9999</v>
      </c>
      <c r="T1499" s="1">
        <f t="shared" si="771"/>
        <v>-9999</v>
      </c>
      <c r="U1499" s="1">
        <f t="shared" si="771"/>
        <v>-9999</v>
      </c>
      <c r="V1499" s="1">
        <f t="shared" si="770"/>
        <v>-9999</v>
      </c>
    </row>
    <row r="1500" spans="2:22" x14ac:dyDescent="0.3">
      <c r="B1500" s="1">
        <v>39</v>
      </c>
      <c r="C1500" s="1">
        <f t="shared" si="779"/>
        <v>4.1054794520549036</v>
      </c>
      <c r="D1500" s="1">
        <f t="shared" si="759"/>
        <v>10.058474720849476</v>
      </c>
      <c r="E1500" s="1">
        <f t="shared" si="769"/>
        <v>0</v>
      </c>
      <c r="F1500" s="1">
        <f t="shared" si="760"/>
        <v>3.7883050558301048</v>
      </c>
      <c r="G1500" s="1">
        <f t="shared" si="761"/>
        <v>0</v>
      </c>
      <c r="H1500" s="1">
        <f t="shared" si="762"/>
        <v>0</v>
      </c>
      <c r="I1500" s="1">
        <f t="shared" si="763"/>
        <v>0</v>
      </c>
      <c r="J1500" s="1">
        <f t="shared" si="764"/>
        <v>61.136680542022972</v>
      </c>
      <c r="K1500" s="1">
        <f t="shared" si="765"/>
        <v>0</v>
      </c>
      <c r="L1500" s="1">
        <f t="shared" si="766"/>
        <v>61.136680542022972</v>
      </c>
      <c r="M1500" s="1">
        <f t="shared" si="767"/>
        <v>1</v>
      </c>
      <c r="N1500" s="1">
        <f t="shared" si="768"/>
        <v>0</v>
      </c>
      <c r="O1500" s="1">
        <f t="shared" si="778"/>
        <v>-9999</v>
      </c>
      <c r="P1500" s="1">
        <f t="shared" si="778"/>
        <v>-9999</v>
      </c>
      <c r="Q1500" s="1">
        <f t="shared" si="771"/>
        <v>-9999</v>
      </c>
      <c r="R1500" s="1">
        <f t="shared" si="771"/>
        <v>-9999</v>
      </c>
      <c r="S1500" s="1">
        <f t="shared" si="771"/>
        <v>-9999</v>
      </c>
      <c r="T1500" s="1">
        <f t="shared" si="771"/>
        <v>-9999</v>
      </c>
      <c r="U1500" s="1">
        <f t="shared" si="771"/>
        <v>-9999</v>
      </c>
      <c r="V1500" s="1">
        <f t="shared" si="770"/>
        <v>-9999</v>
      </c>
    </row>
    <row r="1501" spans="2:22" x14ac:dyDescent="0.3">
      <c r="B1501" s="1">
        <v>40</v>
      </c>
      <c r="C1501" s="1">
        <f t="shared" si="779"/>
        <v>4.108219178082301</v>
      </c>
      <c r="D1501" s="1">
        <f t="shared" si="759"/>
        <v>10.112014265134025</v>
      </c>
      <c r="E1501" s="1">
        <f t="shared" si="769"/>
        <v>0</v>
      </c>
      <c r="F1501" s="1">
        <f t="shared" si="760"/>
        <v>3.777597146973195</v>
      </c>
      <c r="G1501" s="1">
        <f t="shared" si="761"/>
        <v>0</v>
      </c>
      <c r="H1501" s="1">
        <f t="shared" si="762"/>
        <v>0</v>
      </c>
      <c r="I1501" s="1">
        <f t="shared" si="763"/>
        <v>0</v>
      </c>
      <c r="J1501" s="1">
        <f t="shared" si="764"/>
        <v>60.745877036505007</v>
      </c>
      <c r="K1501" s="1">
        <f t="shared" si="765"/>
        <v>0</v>
      </c>
      <c r="L1501" s="1">
        <f t="shared" si="766"/>
        <v>60.745877036505007</v>
      </c>
      <c r="M1501" s="1">
        <f t="shared" si="767"/>
        <v>1</v>
      </c>
      <c r="N1501" s="1">
        <f t="shared" si="768"/>
        <v>0</v>
      </c>
      <c r="O1501" s="1">
        <f t="shared" ref="O1501" si="780">F1501</f>
        <v>3.777597146973195</v>
      </c>
      <c r="P1501" s="1">
        <f t="shared" ref="P1501" ca="1" si="781">L1501+_xlfn.LOGNORM.INV(RAND(),0,0.025*L1501)</f>
        <v>75.345022791639252</v>
      </c>
      <c r="Q1501" s="1">
        <f t="shared" ref="Q1501" ca="1" si="782">0.025*P1501</f>
        <v>1.8836255697909814</v>
      </c>
      <c r="R1501" s="1">
        <f t="shared" ref="R1501" si="783">M1501</f>
        <v>1</v>
      </c>
      <c r="S1501" s="1">
        <f t="shared" ref="S1501" si="784">N1501</f>
        <v>0</v>
      </c>
      <c r="T1501" s="1">
        <v>0.1</v>
      </c>
      <c r="U1501" s="1">
        <v>0.1</v>
      </c>
      <c r="V1501" s="1">
        <f t="shared" si="770"/>
        <v>-9999</v>
      </c>
    </row>
    <row r="1502" spans="2:22" x14ac:dyDescent="0.3">
      <c r="B1502" s="1">
        <v>41</v>
      </c>
      <c r="C1502" s="1">
        <f t="shared" si="779"/>
        <v>4.1109589041096983</v>
      </c>
      <c r="D1502" s="1">
        <f t="shared" si="759"/>
        <v>10.166705903501407</v>
      </c>
      <c r="E1502" s="1">
        <f t="shared" si="769"/>
        <v>0</v>
      </c>
      <c r="F1502" s="1">
        <f t="shared" si="760"/>
        <v>3.7666588192997184</v>
      </c>
      <c r="G1502" s="1">
        <f t="shared" si="761"/>
        <v>0</v>
      </c>
      <c r="H1502" s="1">
        <f t="shared" si="762"/>
        <v>0</v>
      </c>
      <c r="I1502" s="1">
        <f t="shared" si="763"/>
        <v>0</v>
      </c>
      <c r="J1502" s="1">
        <f t="shared" si="764"/>
        <v>60.347699723327651</v>
      </c>
      <c r="K1502" s="1">
        <f t="shared" si="765"/>
        <v>0</v>
      </c>
      <c r="L1502" s="1">
        <f t="shared" si="766"/>
        <v>60.347699723327651</v>
      </c>
      <c r="M1502" s="1">
        <f t="shared" si="767"/>
        <v>1</v>
      </c>
      <c r="N1502" s="1">
        <f t="shared" si="768"/>
        <v>0</v>
      </c>
      <c r="O1502" s="1">
        <f t="shared" ref="O1502:Q1502" si="785">-9999</f>
        <v>-9999</v>
      </c>
      <c r="P1502" s="1">
        <f t="shared" si="785"/>
        <v>-9999</v>
      </c>
      <c r="Q1502" s="1">
        <f t="shared" si="785"/>
        <v>-9999</v>
      </c>
      <c r="R1502" s="1">
        <f t="shared" si="770"/>
        <v>-9999</v>
      </c>
      <c r="S1502" s="1">
        <f t="shared" si="770"/>
        <v>-9999</v>
      </c>
      <c r="T1502" s="1">
        <f t="shared" si="770"/>
        <v>-9999</v>
      </c>
      <c r="U1502" s="1">
        <f t="shared" si="770"/>
        <v>-9999</v>
      </c>
      <c r="V1502" s="1">
        <f t="shared" si="770"/>
        <v>-9999</v>
      </c>
    </row>
    <row r="1503" spans="2:22" x14ac:dyDescent="0.3">
      <c r="B1503" s="1">
        <v>42</v>
      </c>
      <c r="C1503" s="1">
        <f t="shared" si="779"/>
        <v>4.1136986301370957</v>
      </c>
      <c r="D1503" s="1">
        <f t="shared" si="759"/>
        <v>10.222533429638844</v>
      </c>
      <c r="E1503" s="1">
        <f t="shared" si="769"/>
        <v>0</v>
      </c>
      <c r="F1503" s="1">
        <f t="shared" si="760"/>
        <v>3.7554933140722313</v>
      </c>
      <c r="G1503" s="1">
        <f t="shared" si="761"/>
        <v>0</v>
      </c>
      <c r="H1503" s="1">
        <f t="shared" si="762"/>
        <v>0</v>
      </c>
      <c r="I1503" s="1">
        <f t="shared" si="763"/>
        <v>0</v>
      </c>
      <c r="J1503" s="1">
        <f t="shared" si="764"/>
        <v>59.942333690133779</v>
      </c>
      <c r="K1503" s="1">
        <f t="shared" si="765"/>
        <v>0</v>
      </c>
      <c r="L1503" s="1">
        <f t="shared" si="766"/>
        <v>59.942333690133779</v>
      </c>
      <c r="M1503" s="1">
        <f t="shared" si="767"/>
        <v>1</v>
      </c>
      <c r="N1503" s="1">
        <f t="shared" si="768"/>
        <v>0</v>
      </c>
      <c r="O1503" s="1">
        <f t="shared" si="778"/>
        <v>-9999</v>
      </c>
      <c r="P1503" s="1">
        <f t="shared" si="778"/>
        <v>-9999</v>
      </c>
      <c r="Q1503" s="1">
        <f t="shared" si="771"/>
        <v>-9999</v>
      </c>
      <c r="R1503" s="1">
        <f t="shared" si="770"/>
        <v>-9999</v>
      </c>
      <c r="S1503" s="1">
        <f t="shared" si="770"/>
        <v>-9999</v>
      </c>
      <c r="T1503" s="1">
        <f t="shared" si="770"/>
        <v>-9999</v>
      </c>
      <c r="U1503" s="1">
        <f t="shared" si="770"/>
        <v>-9999</v>
      </c>
      <c r="V1503" s="1">
        <f t="shared" si="770"/>
        <v>-9999</v>
      </c>
    </row>
    <row r="1504" spans="2:22" x14ac:dyDescent="0.3">
      <c r="B1504" s="1">
        <v>43</v>
      </c>
      <c r="C1504" s="1">
        <f t="shared" si="779"/>
        <v>4.1164383561644931</v>
      </c>
      <c r="D1504" s="1">
        <f t="shared" si="759"/>
        <v>10.279480300645497</v>
      </c>
      <c r="E1504" s="1">
        <f t="shared" si="769"/>
        <v>0</v>
      </c>
      <c r="F1504" s="1">
        <f t="shared" si="760"/>
        <v>3.7441039398709006</v>
      </c>
      <c r="G1504" s="1">
        <f t="shared" si="761"/>
        <v>0</v>
      </c>
      <c r="H1504" s="1">
        <f t="shared" si="762"/>
        <v>0</v>
      </c>
      <c r="I1504" s="1">
        <f t="shared" si="763"/>
        <v>0</v>
      </c>
      <c r="J1504" s="1">
        <f t="shared" si="764"/>
        <v>59.529966742999612</v>
      </c>
      <c r="K1504" s="1">
        <f t="shared" si="765"/>
        <v>0</v>
      </c>
      <c r="L1504" s="1">
        <f t="shared" si="766"/>
        <v>59.529966742999612</v>
      </c>
      <c r="M1504" s="1">
        <f t="shared" si="767"/>
        <v>1</v>
      </c>
      <c r="N1504" s="1">
        <f t="shared" si="768"/>
        <v>0</v>
      </c>
      <c r="O1504" s="1">
        <f t="shared" si="778"/>
        <v>-9999</v>
      </c>
      <c r="P1504" s="1">
        <f t="shared" si="778"/>
        <v>-9999</v>
      </c>
      <c r="Q1504" s="1">
        <f t="shared" si="771"/>
        <v>-9999</v>
      </c>
      <c r="R1504" s="1">
        <f t="shared" si="770"/>
        <v>-9999</v>
      </c>
      <c r="S1504" s="1">
        <f t="shared" si="770"/>
        <v>-9999</v>
      </c>
      <c r="T1504" s="1">
        <f t="shared" si="770"/>
        <v>-9999</v>
      </c>
      <c r="U1504" s="1">
        <f t="shared" si="770"/>
        <v>-9999</v>
      </c>
      <c r="V1504" s="1">
        <f t="shared" si="770"/>
        <v>-9999</v>
      </c>
    </row>
    <row r="1505" spans="2:22" x14ac:dyDescent="0.3">
      <c r="B1505" s="1">
        <v>44</v>
      </c>
      <c r="C1505" s="1">
        <f t="shared" si="779"/>
        <v>4.1191780821918904</v>
      </c>
      <c r="D1505" s="1">
        <f t="shared" si="759"/>
        <v>10.337529641934449</v>
      </c>
      <c r="E1505" s="1">
        <f t="shared" si="769"/>
        <v>0</v>
      </c>
      <c r="F1505" s="1">
        <f t="shared" si="760"/>
        <v>3.7324940716131105</v>
      </c>
      <c r="G1505" s="1">
        <f t="shared" si="761"/>
        <v>0</v>
      </c>
      <c r="H1505" s="1">
        <f t="shared" si="762"/>
        <v>0</v>
      </c>
      <c r="I1505" s="1">
        <f t="shared" si="763"/>
        <v>0</v>
      </c>
      <c r="J1505" s="1">
        <f t="shared" si="764"/>
        <v>59.110789279069131</v>
      </c>
      <c r="K1505" s="1">
        <f t="shared" si="765"/>
        <v>0</v>
      </c>
      <c r="L1505" s="1">
        <f t="shared" si="766"/>
        <v>59.110789279069131</v>
      </c>
      <c r="M1505" s="1">
        <f t="shared" si="767"/>
        <v>1</v>
      </c>
      <c r="N1505" s="1">
        <f t="shared" si="768"/>
        <v>0</v>
      </c>
      <c r="O1505" s="1">
        <f t="shared" si="778"/>
        <v>-9999</v>
      </c>
      <c r="P1505" s="1">
        <f t="shared" si="778"/>
        <v>-9999</v>
      </c>
      <c r="Q1505" s="1">
        <f t="shared" si="771"/>
        <v>-9999</v>
      </c>
      <c r="R1505" s="1">
        <f t="shared" si="770"/>
        <v>-9999</v>
      </c>
      <c r="S1505" s="1">
        <f t="shared" si="770"/>
        <v>-9999</v>
      </c>
      <c r="T1505" s="1">
        <f t="shared" si="770"/>
        <v>-9999</v>
      </c>
      <c r="U1505" s="1">
        <f t="shared" si="770"/>
        <v>-9999</v>
      </c>
      <c r="V1505" s="1">
        <f t="shared" si="770"/>
        <v>-9999</v>
      </c>
    </row>
    <row r="1506" spans="2:22" x14ac:dyDescent="0.3">
      <c r="B1506" s="1">
        <v>45</v>
      </c>
      <c r="C1506" s="1">
        <f t="shared" si="779"/>
        <v>4.1219178082192878</v>
      </c>
      <c r="D1506" s="1">
        <f t="shared" si="759"/>
        <v>10.396664252233077</v>
      </c>
      <c r="E1506" s="1">
        <f t="shared" si="769"/>
        <v>0</v>
      </c>
      <c r="F1506" s="1">
        <f t="shared" si="760"/>
        <v>3.7206671495533845</v>
      </c>
      <c r="G1506" s="1">
        <f t="shared" si="761"/>
        <v>0</v>
      </c>
      <c r="H1506" s="1">
        <f t="shared" si="762"/>
        <v>0</v>
      </c>
      <c r="I1506" s="1">
        <f t="shared" si="763"/>
        <v>0</v>
      </c>
      <c r="J1506" s="1">
        <f t="shared" si="764"/>
        <v>58.684994157717831</v>
      </c>
      <c r="K1506" s="1">
        <f t="shared" si="765"/>
        <v>0</v>
      </c>
      <c r="L1506" s="1">
        <f t="shared" si="766"/>
        <v>58.684994157717831</v>
      </c>
      <c r="M1506" s="1">
        <f t="shared" si="767"/>
        <v>1</v>
      </c>
      <c r="N1506" s="1">
        <f t="shared" si="768"/>
        <v>0</v>
      </c>
      <c r="O1506" s="1">
        <f t="shared" si="778"/>
        <v>-9999</v>
      </c>
      <c r="P1506" s="1">
        <f t="shared" si="778"/>
        <v>-9999</v>
      </c>
      <c r="Q1506" s="1">
        <f t="shared" si="771"/>
        <v>-9999</v>
      </c>
      <c r="R1506" s="1">
        <f t="shared" si="770"/>
        <v>-9999</v>
      </c>
      <c r="S1506" s="1">
        <f t="shared" si="770"/>
        <v>-9999</v>
      </c>
      <c r="T1506" s="1">
        <f t="shared" si="770"/>
        <v>-9999</v>
      </c>
      <c r="U1506" s="1">
        <f t="shared" si="770"/>
        <v>-9999</v>
      </c>
      <c r="V1506" s="1">
        <f t="shared" si="770"/>
        <v>-9999</v>
      </c>
    </row>
    <row r="1507" spans="2:22" x14ac:dyDescent="0.3">
      <c r="B1507" s="1">
        <v>46</v>
      </c>
      <c r="C1507" s="1">
        <f t="shared" si="779"/>
        <v>4.1246575342466851</v>
      </c>
      <c r="D1507" s="1">
        <f t="shared" si="759"/>
        <v>10.456866608680137</v>
      </c>
      <c r="E1507" s="1">
        <f t="shared" si="769"/>
        <v>0</v>
      </c>
      <c r="F1507" s="1">
        <f t="shared" si="760"/>
        <v>3.7086266782639727</v>
      </c>
      <c r="G1507" s="1">
        <f t="shared" si="761"/>
        <v>0</v>
      </c>
      <c r="H1507" s="1">
        <f t="shared" si="762"/>
        <v>0</v>
      </c>
      <c r="I1507" s="1">
        <f t="shared" si="763"/>
        <v>0</v>
      </c>
      <c r="J1507" s="1">
        <f t="shared" si="764"/>
        <v>58.252776570354932</v>
      </c>
      <c r="K1507" s="1">
        <f t="shared" si="765"/>
        <v>0</v>
      </c>
      <c r="L1507" s="1">
        <f t="shared" si="766"/>
        <v>58.252776570354932</v>
      </c>
      <c r="M1507" s="1">
        <f t="shared" si="767"/>
        <v>1</v>
      </c>
      <c r="N1507" s="1">
        <f t="shared" si="768"/>
        <v>0</v>
      </c>
      <c r="O1507" s="1">
        <f t="shared" si="778"/>
        <v>-9999</v>
      </c>
      <c r="P1507" s="1">
        <f t="shared" si="778"/>
        <v>-9999</v>
      </c>
      <c r="Q1507" s="1">
        <f t="shared" si="771"/>
        <v>-9999</v>
      </c>
      <c r="R1507" s="1">
        <f t="shared" si="770"/>
        <v>-9999</v>
      </c>
      <c r="S1507" s="1">
        <f t="shared" si="770"/>
        <v>-9999</v>
      </c>
      <c r="T1507" s="1">
        <f t="shared" si="770"/>
        <v>-9999</v>
      </c>
      <c r="U1507" s="1">
        <f t="shared" si="770"/>
        <v>-9999</v>
      </c>
      <c r="V1507" s="1">
        <f t="shared" si="770"/>
        <v>-9999</v>
      </c>
    </row>
    <row r="1508" spans="2:22" x14ac:dyDescent="0.3">
      <c r="B1508" s="1">
        <v>47</v>
      </c>
      <c r="C1508" s="1">
        <f t="shared" si="779"/>
        <v>4.1273972602740825</v>
      </c>
      <c r="D1508" s="1">
        <f t="shared" si="759"/>
        <v>10.518118872018114</v>
      </c>
      <c r="E1508" s="1">
        <f t="shared" si="769"/>
        <v>0</v>
      </c>
      <c r="F1508" s="1">
        <f t="shared" si="760"/>
        <v>3.696376225596377</v>
      </c>
      <c r="G1508" s="1">
        <f t="shared" si="761"/>
        <v>0</v>
      </c>
      <c r="H1508" s="1">
        <f t="shared" si="762"/>
        <v>0</v>
      </c>
      <c r="I1508" s="1">
        <f t="shared" si="763"/>
        <v>0</v>
      </c>
      <c r="J1508" s="1">
        <f t="shared" si="764"/>
        <v>57.814333908969857</v>
      </c>
      <c r="K1508" s="1">
        <f t="shared" si="765"/>
        <v>0</v>
      </c>
      <c r="L1508" s="1">
        <f t="shared" si="766"/>
        <v>57.814333908969857</v>
      </c>
      <c r="M1508" s="1">
        <f t="shared" si="767"/>
        <v>1</v>
      </c>
      <c r="N1508" s="1">
        <f t="shared" si="768"/>
        <v>0</v>
      </c>
      <c r="O1508" s="1">
        <f t="shared" si="778"/>
        <v>-9999</v>
      </c>
      <c r="P1508" s="1">
        <f t="shared" si="778"/>
        <v>-9999</v>
      </c>
      <c r="Q1508" s="1">
        <f t="shared" si="771"/>
        <v>-9999</v>
      </c>
      <c r="R1508" s="1">
        <f t="shared" si="770"/>
        <v>-9999</v>
      </c>
      <c r="S1508" s="1">
        <f t="shared" si="770"/>
        <v>-9999</v>
      </c>
      <c r="T1508" s="1">
        <f t="shared" si="770"/>
        <v>-9999</v>
      </c>
      <c r="U1508" s="1">
        <f t="shared" si="770"/>
        <v>-9999</v>
      </c>
      <c r="V1508" s="1">
        <f t="shared" si="770"/>
        <v>-9999</v>
      </c>
    </row>
    <row r="1509" spans="2:22" x14ac:dyDescent="0.3">
      <c r="B1509" s="1">
        <v>48</v>
      </c>
      <c r="C1509" s="1">
        <f t="shared" si="779"/>
        <v>4.1301369863014799</v>
      </c>
      <c r="D1509" s="1">
        <f t="shared" si="759"/>
        <v>10.580402891879462</v>
      </c>
      <c r="E1509" s="1">
        <f t="shared" si="769"/>
        <v>0</v>
      </c>
      <c r="F1509" s="1">
        <f t="shared" si="760"/>
        <v>3.6839194216241076</v>
      </c>
      <c r="G1509" s="1">
        <f t="shared" si="761"/>
        <v>0</v>
      </c>
      <c r="H1509" s="1">
        <f t="shared" si="762"/>
        <v>0</v>
      </c>
      <c r="I1509" s="1">
        <f t="shared" si="763"/>
        <v>0</v>
      </c>
      <c r="J1509" s="1">
        <f t="shared" si="764"/>
        <v>57.369865633531624</v>
      </c>
      <c r="K1509" s="1">
        <f t="shared" si="765"/>
        <v>0</v>
      </c>
      <c r="L1509" s="1">
        <f t="shared" si="766"/>
        <v>57.369865633531624</v>
      </c>
      <c r="M1509" s="1">
        <f t="shared" si="767"/>
        <v>1</v>
      </c>
      <c r="N1509" s="1">
        <f t="shared" si="768"/>
        <v>0</v>
      </c>
      <c r="O1509" s="1">
        <f t="shared" si="778"/>
        <v>-9999</v>
      </c>
      <c r="P1509" s="1">
        <f t="shared" si="778"/>
        <v>-9999</v>
      </c>
      <c r="Q1509" s="1">
        <f t="shared" si="771"/>
        <v>-9999</v>
      </c>
      <c r="R1509" s="1">
        <f t="shared" si="770"/>
        <v>-9999</v>
      </c>
      <c r="S1509" s="1">
        <f t="shared" si="770"/>
        <v>-9999</v>
      </c>
      <c r="T1509" s="1">
        <f t="shared" si="770"/>
        <v>-9999</v>
      </c>
      <c r="U1509" s="1">
        <f t="shared" si="770"/>
        <v>-9999</v>
      </c>
      <c r="V1509" s="1">
        <f t="shared" si="770"/>
        <v>-9999</v>
      </c>
    </row>
    <row r="1510" spans="2:22" x14ac:dyDescent="0.3">
      <c r="B1510" s="1">
        <v>49</v>
      </c>
      <c r="C1510" s="1">
        <f t="shared" si="779"/>
        <v>4.1328767123288772</v>
      </c>
      <c r="D1510" s="1">
        <f t="shared" si="759"/>
        <v>10.643700212164909</v>
      </c>
      <c r="E1510" s="1">
        <f t="shared" si="769"/>
        <v>0</v>
      </c>
      <c r="F1510" s="1">
        <f t="shared" si="760"/>
        <v>3.6712599575670182</v>
      </c>
      <c r="G1510" s="1">
        <f t="shared" si="761"/>
        <v>0</v>
      </c>
      <c r="H1510" s="1">
        <f t="shared" si="762"/>
        <v>0</v>
      </c>
      <c r="I1510" s="1">
        <f t="shared" si="763"/>
        <v>0</v>
      </c>
      <c r="J1510" s="1">
        <f t="shared" si="764"/>
        <v>56.91957313835163</v>
      </c>
      <c r="K1510" s="1">
        <f t="shared" si="765"/>
        <v>0</v>
      </c>
      <c r="L1510" s="1">
        <f t="shared" si="766"/>
        <v>56.91957313835163</v>
      </c>
      <c r="M1510" s="1">
        <f t="shared" si="767"/>
        <v>1</v>
      </c>
      <c r="N1510" s="1">
        <f t="shared" si="768"/>
        <v>0</v>
      </c>
      <c r="O1510" s="1">
        <f t="shared" si="778"/>
        <v>-9999</v>
      </c>
      <c r="P1510" s="1">
        <f t="shared" si="778"/>
        <v>-9999</v>
      </c>
      <c r="Q1510" s="1">
        <f t="shared" si="771"/>
        <v>-9999</v>
      </c>
      <c r="R1510" s="1">
        <f t="shared" si="770"/>
        <v>-9999</v>
      </c>
      <c r="S1510" s="1">
        <f t="shared" si="770"/>
        <v>-9999</v>
      </c>
      <c r="T1510" s="1">
        <f t="shared" si="770"/>
        <v>-9999</v>
      </c>
      <c r="U1510" s="1">
        <f t="shared" si="770"/>
        <v>-9999</v>
      </c>
      <c r="V1510" s="1">
        <f t="shared" si="770"/>
        <v>-9999</v>
      </c>
    </row>
    <row r="1511" spans="2:22" x14ac:dyDescent="0.3">
      <c r="B1511" s="1">
        <v>50</v>
      </c>
      <c r="C1511" s="1">
        <f t="shared" si="779"/>
        <v>4.1356164383562746</v>
      </c>
      <c r="D1511" s="1">
        <f t="shared" si="759"/>
        <v>10.70799207651236</v>
      </c>
      <c r="E1511" s="1">
        <f t="shared" si="769"/>
        <v>0</v>
      </c>
      <c r="F1511" s="1">
        <f t="shared" si="760"/>
        <v>3.6584015846975282</v>
      </c>
      <c r="G1511" s="1">
        <f t="shared" si="761"/>
        <v>0</v>
      </c>
      <c r="H1511" s="1">
        <f t="shared" si="762"/>
        <v>0</v>
      </c>
      <c r="I1511" s="1">
        <f t="shared" si="763"/>
        <v>0</v>
      </c>
      <c r="J1511" s="1">
        <f t="shared" si="764"/>
        <v>56.4636596175202</v>
      </c>
      <c r="K1511" s="1">
        <f t="shared" si="765"/>
        <v>0</v>
      </c>
      <c r="L1511" s="1">
        <f t="shared" si="766"/>
        <v>56.4636596175202</v>
      </c>
      <c r="M1511" s="1">
        <f t="shared" si="767"/>
        <v>1</v>
      </c>
      <c r="N1511" s="1">
        <f t="shared" si="768"/>
        <v>0</v>
      </c>
      <c r="O1511" s="1">
        <f t="shared" si="778"/>
        <v>-9999</v>
      </c>
      <c r="P1511" s="1">
        <f t="shared" si="778"/>
        <v>-9999</v>
      </c>
      <c r="Q1511" s="1">
        <f t="shared" si="771"/>
        <v>-9999</v>
      </c>
      <c r="R1511" s="1">
        <f t="shared" si="770"/>
        <v>-9999</v>
      </c>
      <c r="S1511" s="1">
        <f t="shared" si="770"/>
        <v>-9999</v>
      </c>
      <c r="T1511" s="1">
        <f t="shared" si="770"/>
        <v>-9999</v>
      </c>
      <c r="U1511" s="1">
        <f t="shared" si="770"/>
        <v>-9999</v>
      </c>
      <c r="V1511" s="1">
        <f t="shared" si="770"/>
        <v>-9999</v>
      </c>
    </row>
    <row r="1512" spans="2:22" x14ac:dyDescent="0.3">
      <c r="B1512" s="1">
        <v>51</v>
      </c>
      <c r="C1512" s="1">
        <f t="shared" si="779"/>
        <v>4.1383561643836719</v>
      </c>
      <c r="D1512" s="1">
        <f t="shared" si="759"/>
        <v>10.773259433854889</v>
      </c>
      <c r="E1512" s="1">
        <f t="shared" si="769"/>
        <v>0</v>
      </c>
      <c r="F1512" s="1">
        <f t="shared" si="760"/>
        <v>3.645348113229022</v>
      </c>
      <c r="G1512" s="1">
        <f t="shared" si="761"/>
        <v>0</v>
      </c>
      <c r="H1512" s="1">
        <f t="shared" si="762"/>
        <v>0</v>
      </c>
      <c r="I1512" s="1">
        <f t="shared" si="763"/>
        <v>0</v>
      </c>
      <c r="J1512" s="1">
        <f t="shared" si="764"/>
        <v>56.002329929527122</v>
      </c>
      <c r="K1512" s="1">
        <f t="shared" si="765"/>
        <v>0</v>
      </c>
      <c r="L1512" s="1">
        <f t="shared" si="766"/>
        <v>56.002329929527122</v>
      </c>
      <c r="M1512" s="1">
        <f t="shared" si="767"/>
        <v>1</v>
      </c>
      <c r="N1512" s="1">
        <f t="shared" si="768"/>
        <v>0</v>
      </c>
      <c r="O1512" s="1">
        <f t="shared" si="778"/>
        <v>-9999</v>
      </c>
      <c r="P1512" s="1">
        <f t="shared" si="778"/>
        <v>-9999</v>
      </c>
      <c r="Q1512" s="1">
        <f t="shared" si="771"/>
        <v>-9999</v>
      </c>
      <c r="R1512" s="1">
        <f t="shared" si="770"/>
        <v>-9999</v>
      </c>
      <c r="S1512" s="1">
        <f t="shared" si="770"/>
        <v>-9999</v>
      </c>
      <c r="T1512" s="1">
        <f t="shared" si="770"/>
        <v>-9999</v>
      </c>
      <c r="U1512" s="1">
        <f t="shared" si="770"/>
        <v>-9999</v>
      </c>
      <c r="V1512" s="1">
        <f t="shared" si="770"/>
        <v>-9999</v>
      </c>
    </row>
    <row r="1513" spans="2:22" x14ac:dyDescent="0.3">
      <c r="B1513" s="1">
        <v>52</v>
      </c>
      <c r="C1513" s="1">
        <f t="shared" si="779"/>
        <v>4.1410958904110693</v>
      </c>
      <c r="D1513" s="1">
        <f t="shared" si="759"/>
        <v>10.839482944065933</v>
      </c>
      <c r="E1513" s="1">
        <f t="shared" si="769"/>
        <v>0</v>
      </c>
      <c r="F1513" s="1">
        <f t="shared" si="760"/>
        <v>3.6321034111868133</v>
      </c>
      <c r="G1513" s="1">
        <f t="shared" si="761"/>
        <v>0</v>
      </c>
      <c r="H1513" s="1">
        <f t="shared" si="762"/>
        <v>0</v>
      </c>
      <c r="I1513" s="1">
        <f t="shared" si="763"/>
        <v>0</v>
      </c>
      <c r="J1513" s="1">
        <f t="shared" si="764"/>
        <v>55.53579046118012</v>
      </c>
      <c r="K1513" s="1">
        <f t="shared" si="765"/>
        <v>0</v>
      </c>
      <c r="L1513" s="1">
        <f t="shared" si="766"/>
        <v>55.53579046118012</v>
      </c>
      <c r="M1513" s="1">
        <f t="shared" si="767"/>
        <v>1</v>
      </c>
      <c r="N1513" s="1">
        <f t="shared" si="768"/>
        <v>0</v>
      </c>
      <c r="O1513" s="1">
        <f t="shared" si="778"/>
        <v>-9999</v>
      </c>
      <c r="P1513" s="1">
        <f t="shared" si="778"/>
        <v>-9999</v>
      </c>
      <c r="Q1513" s="1">
        <f t="shared" si="771"/>
        <v>-9999</v>
      </c>
      <c r="R1513" s="1">
        <f t="shared" si="770"/>
        <v>-9999</v>
      </c>
      <c r="S1513" s="1">
        <f t="shared" si="770"/>
        <v>-9999</v>
      </c>
      <c r="T1513" s="1">
        <f t="shared" si="770"/>
        <v>-9999</v>
      </c>
      <c r="U1513" s="1">
        <f t="shared" si="770"/>
        <v>-9999</v>
      </c>
      <c r="V1513" s="1">
        <f t="shared" si="770"/>
        <v>-9999</v>
      </c>
    </row>
    <row r="1514" spans="2:22" x14ac:dyDescent="0.3">
      <c r="B1514" s="1">
        <v>53</v>
      </c>
      <c r="C1514" s="1">
        <f t="shared" si="779"/>
        <v>4.1438356164384667</v>
      </c>
      <c r="D1514" s="1">
        <f t="shared" si="759"/>
        <v>10.906642983690208</v>
      </c>
      <c r="E1514" s="1">
        <f t="shared" si="769"/>
        <v>0</v>
      </c>
      <c r="F1514" s="1">
        <f t="shared" si="760"/>
        <v>3.618671403261958</v>
      </c>
      <c r="G1514" s="1">
        <f t="shared" si="761"/>
        <v>0</v>
      </c>
      <c r="H1514" s="1">
        <f t="shared" si="762"/>
        <v>0</v>
      </c>
      <c r="I1514" s="1">
        <f t="shared" si="763"/>
        <v>0</v>
      </c>
      <c r="J1514" s="1">
        <f t="shared" si="764"/>
        <v>55.064248990932512</v>
      </c>
      <c r="K1514" s="1">
        <f t="shared" si="765"/>
        <v>0</v>
      </c>
      <c r="L1514" s="1">
        <f t="shared" si="766"/>
        <v>55.064248990932512</v>
      </c>
      <c r="M1514" s="1">
        <f t="shared" si="767"/>
        <v>1</v>
      </c>
      <c r="N1514" s="1">
        <f t="shared" si="768"/>
        <v>0</v>
      </c>
      <c r="O1514" s="1">
        <f t="shared" si="778"/>
        <v>-9999</v>
      </c>
      <c r="P1514" s="1">
        <f t="shared" si="778"/>
        <v>-9999</v>
      </c>
      <c r="Q1514" s="1">
        <f t="shared" si="771"/>
        <v>-9999</v>
      </c>
      <c r="R1514" s="1">
        <f t="shared" si="770"/>
        <v>-9999</v>
      </c>
      <c r="S1514" s="1">
        <f t="shared" si="770"/>
        <v>-9999</v>
      </c>
      <c r="T1514" s="1">
        <f t="shared" si="770"/>
        <v>-9999</v>
      </c>
      <c r="U1514" s="1">
        <f t="shared" si="770"/>
        <v>-9999</v>
      </c>
      <c r="V1514" s="1">
        <f t="shared" si="770"/>
        <v>-9999</v>
      </c>
    </row>
    <row r="1515" spans="2:22" x14ac:dyDescent="0.3">
      <c r="B1515" s="1">
        <v>54</v>
      </c>
      <c r="C1515" s="1">
        <f t="shared" si="779"/>
        <v>4.146575342465864</v>
      </c>
      <c r="D1515" s="1">
        <f t="shared" si="759"/>
        <v>10.974719651758514</v>
      </c>
      <c r="E1515" s="1">
        <f t="shared" si="769"/>
        <v>0</v>
      </c>
      <c r="F1515" s="1">
        <f t="shared" si="760"/>
        <v>3.6050560696482972</v>
      </c>
      <c r="G1515" s="1">
        <f t="shared" si="761"/>
        <v>0</v>
      </c>
      <c r="H1515" s="1">
        <f t="shared" si="762"/>
        <v>0</v>
      </c>
      <c r="I1515" s="1">
        <f t="shared" si="763"/>
        <v>0</v>
      </c>
      <c r="J1515" s="1">
        <f t="shared" si="764"/>
        <v>54.587914551734691</v>
      </c>
      <c r="K1515" s="1">
        <f t="shared" si="765"/>
        <v>0</v>
      </c>
      <c r="L1515" s="1">
        <f t="shared" si="766"/>
        <v>54.587914551734691</v>
      </c>
      <c r="M1515" s="1">
        <f t="shared" si="767"/>
        <v>1</v>
      </c>
      <c r="N1515" s="1">
        <f t="shared" si="768"/>
        <v>0</v>
      </c>
      <c r="O1515" s="1">
        <f t="shared" si="778"/>
        <v>-9999</v>
      </c>
      <c r="P1515" s="1">
        <f t="shared" si="778"/>
        <v>-9999</v>
      </c>
      <c r="Q1515" s="1">
        <f t="shared" si="771"/>
        <v>-9999</v>
      </c>
      <c r="R1515" s="1">
        <f t="shared" si="770"/>
        <v>-9999</v>
      </c>
      <c r="S1515" s="1">
        <f t="shared" si="770"/>
        <v>-9999</v>
      </c>
      <c r="T1515" s="1">
        <f t="shared" si="770"/>
        <v>-9999</v>
      </c>
      <c r="U1515" s="1">
        <f t="shared" si="770"/>
        <v>-9999</v>
      </c>
      <c r="V1515" s="1">
        <f t="shared" si="770"/>
        <v>-9999</v>
      </c>
    </row>
    <row r="1516" spans="2:22" x14ac:dyDescent="0.3">
      <c r="B1516" s="1">
        <v>55</v>
      </c>
      <c r="C1516" s="1">
        <f t="shared" si="779"/>
        <v>4.1493150684932614</v>
      </c>
      <c r="D1516" s="1">
        <f t="shared" si="759"/>
        <v>11.043692775684903</v>
      </c>
      <c r="E1516" s="1">
        <f t="shared" si="769"/>
        <v>0</v>
      </c>
      <c r="F1516" s="1">
        <f t="shared" si="760"/>
        <v>3.5912614448630196</v>
      </c>
      <c r="G1516" s="1">
        <f t="shared" si="761"/>
        <v>0</v>
      </c>
      <c r="H1516" s="1">
        <f t="shared" si="762"/>
        <v>0</v>
      </c>
      <c r="I1516" s="1">
        <f t="shared" si="763"/>
        <v>0</v>
      </c>
      <c r="J1516" s="1">
        <f t="shared" si="764"/>
        <v>54.106997293521303</v>
      </c>
      <c r="K1516" s="1">
        <f t="shared" si="765"/>
        <v>0</v>
      </c>
      <c r="L1516" s="1">
        <f t="shared" si="766"/>
        <v>54.106997293521303</v>
      </c>
      <c r="M1516" s="1">
        <f t="shared" si="767"/>
        <v>1</v>
      </c>
      <c r="N1516" s="1">
        <f t="shared" si="768"/>
        <v>0</v>
      </c>
      <c r="O1516" s="1">
        <f t="shared" si="778"/>
        <v>-9999</v>
      </c>
      <c r="P1516" s="1">
        <f t="shared" si="778"/>
        <v>-9999</v>
      </c>
      <c r="Q1516" s="1">
        <f t="shared" si="771"/>
        <v>-9999</v>
      </c>
      <c r="R1516" s="1">
        <f t="shared" si="770"/>
        <v>-9999</v>
      </c>
      <c r="S1516" s="1">
        <f t="shared" si="770"/>
        <v>-9999</v>
      </c>
      <c r="T1516" s="1">
        <f t="shared" si="770"/>
        <v>-9999</v>
      </c>
      <c r="U1516" s="1">
        <f t="shared" si="770"/>
        <v>-9999</v>
      </c>
      <c r="V1516" s="1">
        <f t="shared" si="770"/>
        <v>-9999</v>
      </c>
    </row>
    <row r="1517" spans="2:22" x14ac:dyDescent="0.3">
      <c r="B1517" s="1">
        <v>56</v>
      </c>
      <c r="C1517" s="1">
        <f t="shared" si="779"/>
        <v>4.1520547945206587</v>
      </c>
      <c r="D1517" s="1">
        <f t="shared" si="759"/>
        <v>11.113541917244204</v>
      </c>
      <c r="E1517" s="1">
        <f t="shared" si="769"/>
        <v>0</v>
      </c>
      <c r="F1517" s="1">
        <f t="shared" si="760"/>
        <v>3.5772916165511592</v>
      </c>
      <c r="G1517" s="1">
        <f t="shared" si="761"/>
        <v>0</v>
      </c>
      <c r="H1517" s="1">
        <f t="shared" si="762"/>
        <v>0</v>
      </c>
      <c r="I1517" s="1">
        <f t="shared" si="763"/>
        <v>0</v>
      </c>
      <c r="J1517" s="1">
        <f t="shared" si="764"/>
        <v>53.621708345450735</v>
      </c>
      <c r="K1517" s="1">
        <f t="shared" si="765"/>
        <v>0</v>
      </c>
      <c r="L1517" s="1">
        <f t="shared" si="766"/>
        <v>53.621708345450735</v>
      </c>
      <c r="M1517" s="1">
        <f t="shared" si="767"/>
        <v>1</v>
      </c>
      <c r="N1517" s="1">
        <f t="shared" si="768"/>
        <v>0</v>
      </c>
      <c r="O1517" s="1">
        <f t="shared" si="778"/>
        <v>-9999</v>
      </c>
      <c r="P1517" s="1">
        <f t="shared" si="778"/>
        <v>-9999</v>
      </c>
      <c r="Q1517" s="1">
        <f t="shared" si="771"/>
        <v>-9999</v>
      </c>
      <c r="R1517" s="1">
        <f t="shared" si="770"/>
        <v>-9999</v>
      </c>
      <c r="S1517" s="1">
        <f t="shared" si="770"/>
        <v>-9999</v>
      </c>
      <c r="T1517" s="1">
        <f t="shared" si="770"/>
        <v>-9999</v>
      </c>
      <c r="U1517" s="1">
        <f t="shared" si="770"/>
        <v>-9999</v>
      </c>
      <c r="V1517" s="1">
        <f t="shared" si="770"/>
        <v>-9999</v>
      </c>
    </row>
    <row r="1518" spans="2:22" x14ac:dyDescent="0.3">
      <c r="B1518" s="1">
        <v>57</v>
      </c>
      <c r="C1518" s="1">
        <f t="shared" si="779"/>
        <v>4.1547945205480561</v>
      </c>
      <c r="D1518" s="1">
        <f t="shared" si="759"/>
        <v>11.184246378628281</v>
      </c>
      <c r="E1518" s="1">
        <f t="shared" si="769"/>
        <v>0</v>
      </c>
      <c r="F1518" s="1">
        <f t="shared" si="760"/>
        <v>3.5631507242743439</v>
      </c>
      <c r="G1518" s="1">
        <f t="shared" si="761"/>
        <v>0</v>
      </c>
      <c r="H1518" s="1">
        <f t="shared" si="762"/>
        <v>0</v>
      </c>
      <c r="I1518" s="1">
        <f t="shared" si="763"/>
        <v>0</v>
      </c>
      <c r="J1518" s="1">
        <f t="shared" si="764"/>
        <v>53.132259678009881</v>
      </c>
      <c r="K1518" s="1">
        <f t="shared" si="765"/>
        <v>0</v>
      </c>
      <c r="L1518" s="1">
        <f t="shared" si="766"/>
        <v>53.132259678009881</v>
      </c>
      <c r="M1518" s="1">
        <f t="shared" si="767"/>
        <v>1</v>
      </c>
      <c r="N1518" s="1">
        <f t="shared" si="768"/>
        <v>0</v>
      </c>
      <c r="O1518" s="1">
        <f t="shared" si="778"/>
        <v>-9999</v>
      </c>
      <c r="P1518" s="1">
        <f t="shared" si="778"/>
        <v>-9999</v>
      </c>
      <c r="Q1518" s="1">
        <f t="shared" si="771"/>
        <v>-9999</v>
      </c>
      <c r="R1518" s="1">
        <f t="shared" si="771"/>
        <v>-9999</v>
      </c>
      <c r="S1518" s="1">
        <f t="shared" si="771"/>
        <v>-9999</v>
      </c>
      <c r="T1518" s="1">
        <f t="shared" si="771"/>
        <v>-9999</v>
      </c>
      <c r="U1518" s="1">
        <f t="shared" si="771"/>
        <v>-9999</v>
      </c>
      <c r="V1518" s="1">
        <f t="shared" si="770"/>
        <v>-9999</v>
      </c>
    </row>
    <row r="1519" spans="2:22" x14ac:dyDescent="0.3">
      <c r="B1519" s="1">
        <v>58</v>
      </c>
      <c r="C1519" s="1">
        <f t="shared" si="779"/>
        <v>4.1575342465754535</v>
      </c>
      <c r="D1519" s="1">
        <f t="shared" si="759"/>
        <v>11.255785208579308</v>
      </c>
      <c r="E1519" s="1">
        <f t="shared" si="769"/>
        <v>0</v>
      </c>
      <c r="F1519" s="1">
        <f t="shared" si="760"/>
        <v>3.5488429582841388</v>
      </c>
      <c r="G1519" s="1">
        <f t="shared" si="761"/>
        <v>0</v>
      </c>
      <c r="H1519" s="1">
        <f t="shared" si="762"/>
        <v>0</v>
      </c>
      <c r="I1519" s="1">
        <f t="shared" si="763"/>
        <v>0</v>
      </c>
      <c r="J1519" s="1">
        <f t="shared" si="764"/>
        <v>52.638863965098494</v>
      </c>
      <c r="K1519" s="1">
        <f t="shared" si="765"/>
        <v>0</v>
      </c>
      <c r="L1519" s="1">
        <f t="shared" si="766"/>
        <v>52.638863965098494</v>
      </c>
      <c r="M1519" s="1">
        <f t="shared" si="767"/>
        <v>1</v>
      </c>
      <c r="N1519" s="1">
        <f t="shared" si="768"/>
        <v>0</v>
      </c>
      <c r="O1519" s="1">
        <f t="shared" si="778"/>
        <v>-9999</v>
      </c>
      <c r="P1519" s="1">
        <f t="shared" si="778"/>
        <v>-9999</v>
      </c>
      <c r="Q1519" s="1">
        <f t="shared" si="771"/>
        <v>-9999</v>
      </c>
      <c r="R1519" s="1">
        <f t="shared" si="771"/>
        <v>-9999</v>
      </c>
      <c r="S1519" s="1">
        <f t="shared" si="771"/>
        <v>-9999</v>
      </c>
      <c r="T1519" s="1">
        <f t="shared" si="771"/>
        <v>-9999</v>
      </c>
      <c r="U1519" s="1">
        <f t="shared" si="771"/>
        <v>-9999</v>
      </c>
      <c r="V1519" s="1">
        <f t="shared" si="770"/>
        <v>-9999</v>
      </c>
    </row>
    <row r="1520" spans="2:22" x14ac:dyDescent="0.3">
      <c r="B1520" s="1">
        <v>59</v>
      </c>
      <c r="C1520" s="1">
        <f t="shared" si="779"/>
        <v>4.1602739726028508</v>
      </c>
      <c r="D1520" s="1">
        <f t="shared" si="759"/>
        <v>11.328137208598054</v>
      </c>
      <c r="E1520" s="1">
        <f t="shared" si="769"/>
        <v>0</v>
      </c>
      <c r="F1520" s="1">
        <f t="shared" si="760"/>
        <v>3.5343725582803893</v>
      </c>
      <c r="G1520" s="1">
        <f t="shared" si="761"/>
        <v>0</v>
      </c>
      <c r="H1520" s="1">
        <f t="shared" si="762"/>
        <v>0</v>
      </c>
      <c r="I1520" s="1">
        <f t="shared" si="763"/>
        <v>0</v>
      </c>
      <c r="J1520" s="1">
        <f t="shared" si="764"/>
        <v>52.141734446209306</v>
      </c>
      <c r="K1520" s="1">
        <f t="shared" si="765"/>
        <v>0</v>
      </c>
      <c r="L1520" s="1">
        <f t="shared" si="766"/>
        <v>52.141734446209306</v>
      </c>
      <c r="M1520" s="1">
        <f t="shared" si="767"/>
        <v>1</v>
      </c>
      <c r="N1520" s="1">
        <f t="shared" si="768"/>
        <v>0</v>
      </c>
      <c r="O1520" s="1">
        <f t="shared" si="778"/>
        <v>-9999</v>
      </c>
      <c r="P1520" s="1">
        <f t="shared" si="778"/>
        <v>-9999</v>
      </c>
      <c r="Q1520" s="1">
        <f t="shared" si="771"/>
        <v>-9999</v>
      </c>
      <c r="R1520" s="1">
        <f t="shared" si="771"/>
        <v>-9999</v>
      </c>
      <c r="S1520" s="1">
        <f t="shared" si="771"/>
        <v>-9999</v>
      </c>
      <c r="T1520" s="1">
        <f t="shared" si="771"/>
        <v>-9999</v>
      </c>
      <c r="U1520" s="1">
        <f t="shared" si="771"/>
        <v>-9999</v>
      </c>
      <c r="V1520" s="1">
        <f t="shared" si="770"/>
        <v>-9999</v>
      </c>
    </row>
    <row r="1521" spans="2:22" x14ac:dyDescent="0.3">
      <c r="B1521" s="1">
        <v>60</v>
      </c>
      <c r="C1521" s="1">
        <f t="shared" si="779"/>
        <v>4.1630136986302482</v>
      </c>
      <c r="D1521" s="1">
        <f t="shared" si="759"/>
        <v>11.401280939225401</v>
      </c>
      <c r="E1521" s="1">
        <f t="shared" si="769"/>
        <v>0</v>
      </c>
      <c r="F1521" s="1">
        <f t="shared" si="760"/>
        <v>3.5197438121549198</v>
      </c>
      <c r="G1521" s="1">
        <f t="shared" si="761"/>
        <v>0</v>
      </c>
      <c r="H1521" s="1">
        <f t="shared" si="762"/>
        <v>0</v>
      </c>
      <c r="I1521" s="1">
        <f t="shared" si="763"/>
        <v>0</v>
      </c>
      <c r="J1521" s="1">
        <f t="shared" si="764"/>
        <v>51.641084788818169</v>
      </c>
      <c r="K1521" s="1">
        <f t="shared" si="765"/>
        <v>0</v>
      </c>
      <c r="L1521" s="1">
        <f t="shared" si="766"/>
        <v>51.641084788818169</v>
      </c>
      <c r="M1521" s="1">
        <f t="shared" si="767"/>
        <v>1</v>
      </c>
      <c r="N1521" s="1">
        <f t="shared" si="768"/>
        <v>0</v>
      </c>
      <c r="O1521" s="1">
        <f t="shared" ref="O1521" si="786">F1521</f>
        <v>3.5197438121549198</v>
      </c>
      <c r="P1521" s="1">
        <f t="shared" ref="P1521" ca="1" si="787">L1521+_xlfn.LOGNORM.INV(RAND(),0,0.025*L1521)</f>
        <v>59.485126447607449</v>
      </c>
      <c r="Q1521" s="1">
        <f t="shared" ref="Q1521" ca="1" si="788">0.025*P1521</f>
        <v>1.4871281611901863</v>
      </c>
      <c r="R1521" s="1">
        <f t="shared" ref="R1521" si="789">M1521</f>
        <v>1</v>
      </c>
      <c r="S1521" s="1">
        <f t="shared" ref="S1521" si="790">N1521</f>
        <v>0</v>
      </c>
      <c r="T1521" s="1">
        <v>0.1</v>
      </c>
      <c r="U1521" s="1">
        <v>0.1</v>
      </c>
      <c r="V1521" s="1">
        <f t="shared" si="770"/>
        <v>-9999</v>
      </c>
    </row>
    <row r="1522" spans="2:22" x14ac:dyDescent="0.3">
      <c r="B1522" s="1">
        <v>61</v>
      </c>
      <c r="C1522" s="1">
        <f t="shared" si="779"/>
        <v>4.1657534246576455</v>
      </c>
      <c r="D1522" s="1">
        <f t="shared" si="759"/>
        <v>11.475194726395404</v>
      </c>
      <c r="E1522" s="1">
        <f t="shared" si="769"/>
        <v>0</v>
      </c>
      <c r="F1522" s="1">
        <f t="shared" si="760"/>
        <v>3.5049610547209191</v>
      </c>
      <c r="G1522" s="1">
        <f t="shared" si="761"/>
        <v>0</v>
      </c>
      <c r="H1522" s="1">
        <f t="shared" si="762"/>
        <v>0</v>
      </c>
      <c r="I1522" s="1">
        <f t="shared" si="763"/>
        <v>0</v>
      </c>
      <c r="J1522" s="1">
        <f t="shared" si="764"/>
        <v>51.137128951097864</v>
      </c>
      <c r="K1522" s="1">
        <f t="shared" si="765"/>
        <v>0</v>
      </c>
      <c r="L1522" s="1">
        <f t="shared" si="766"/>
        <v>51.137128951097864</v>
      </c>
      <c r="M1522" s="1">
        <f t="shared" si="767"/>
        <v>1</v>
      </c>
      <c r="N1522" s="1">
        <f t="shared" si="768"/>
        <v>0</v>
      </c>
      <c r="O1522" s="1">
        <f t="shared" ref="O1522:Q1522" si="791">-9999</f>
        <v>-9999</v>
      </c>
      <c r="P1522" s="1">
        <f t="shared" si="791"/>
        <v>-9999</v>
      </c>
      <c r="Q1522" s="1">
        <f t="shared" si="791"/>
        <v>-9999</v>
      </c>
      <c r="R1522" s="1">
        <f t="shared" si="770"/>
        <v>-9999</v>
      </c>
      <c r="S1522" s="1">
        <f t="shared" si="770"/>
        <v>-9999</v>
      </c>
      <c r="T1522" s="1">
        <f t="shared" si="770"/>
        <v>-9999</v>
      </c>
      <c r="U1522" s="1">
        <f t="shared" si="770"/>
        <v>-9999</v>
      </c>
      <c r="V1522" s="1">
        <f t="shared" si="770"/>
        <v>-9999</v>
      </c>
    </row>
    <row r="1523" spans="2:22" x14ac:dyDescent="0.3">
      <c r="B1523" s="1">
        <v>62</v>
      </c>
      <c r="C1523" s="1">
        <f t="shared" si="779"/>
        <v>4.1684931506850429</v>
      </c>
      <c r="D1523" s="1">
        <f t="shared" si="759"/>
        <v>11.549856667857753</v>
      </c>
      <c r="E1523" s="1">
        <f t="shared" si="769"/>
        <v>0</v>
      </c>
      <c r="F1523" s="1">
        <f t="shared" si="760"/>
        <v>3.4900286664284494</v>
      </c>
      <c r="G1523" s="1">
        <f t="shared" si="761"/>
        <v>0</v>
      </c>
      <c r="H1523" s="1">
        <f t="shared" si="762"/>
        <v>0</v>
      </c>
      <c r="I1523" s="1">
        <f t="shared" si="763"/>
        <v>0</v>
      </c>
      <c r="J1523" s="1">
        <f t="shared" si="764"/>
        <v>50.630081045071819</v>
      </c>
      <c r="K1523" s="1">
        <f t="shared" si="765"/>
        <v>0</v>
      </c>
      <c r="L1523" s="1">
        <f t="shared" si="766"/>
        <v>50.630081045071819</v>
      </c>
      <c r="M1523" s="1">
        <f t="shared" si="767"/>
        <v>1</v>
      </c>
      <c r="N1523" s="1">
        <f t="shared" si="768"/>
        <v>0</v>
      </c>
      <c r="O1523" s="1">
        <f t="shared" si="778"/>
        <v>-9999</v>
      </c>
      <c r="P1523" s="1">
        <f t="shared" si="778"/>
        <v>-9999</v>
      </c>
      <c r="Q1523" s="1">
        <f t="shared" si="771"/>
        <v>-9999</v>
      </c>
      <c r="R1523" s="1">
        <f t="shared" si="770"/>
        <v>-9999</v>
      </c>
      <c r="S1523" s="1">
        <f t="shared" si="770"/>
        <v>-9999</v>
      </c>
      <c r="T1523" s="1">
        <f t="shared" si="770"/>
        <v>-9999</v>
      </c>
      <c r="U1523" s="1">
        <f t="shared" si="770"/>
        <v>-9999</v>
      </c>
      <c r="V1523" s="1">
        <f t="shared" si="770"/>
        <v>-9999</v>
      </c>
    </row>
    <row r="1524" spans="2:22" x14ac:dyDescent="0.3">
      <c r="B1524" s="1">
        <v>63</v>
      </c>
      <c r="C1524" s="1">
        <f t="shared" si="779"/>
        <v>4.1712328767124403</v>
      </c>
      <c r="D1524" s="1">
        <f t="shared" si="759"/>
        <v>11.625244639667825</v>
      </c>
      <c r="E1524" s="1">
        <f t="shared" si="769"/>
        <v>0</v>
      </c>
      <c r="F1524" s="1">
        <f t="shared" si="760"/>
        <v>3.4749510720664349</v>
      </c>
      <c r="G1524" s="1">
        <f t="shared" si="761"/>
        <v>0</v>
      </c>
      <c r="H1524" s="1">
        <f t="shared" si="762"/>
        <v>0</v>
      </c>
      <c r="I1524" s="1">
        <f t="shared" si="763"/>
        <v>0</v>
      </c>
      <c r="J1524" s="1">
        <f t="shared" si="764"/>
        <v>50.120155200321562</v>
      </c>
      <c r="K1524" s="1">
        <f t="shared" si="765"/>
        <v>0</v>
      </c>
      <c r="L1524" s="1">
        <f t="shared" si="766"/>
        <v>50.120155200321562</v>
      </c>
      <c r="M1524" s="1">
        <f t="shared" si="767"/>
        <v>1</v>
      </c>
      <c r="N1524" s="1">
        <f t="shared" si="768"/>
        <v>0</v>
      </c>
      <c r="O1524" s="1">
        <f t="shared" si="778"/>
        <v>-9999</v>
      </c>
      <c r="P1524" s="1">
        <f t="shared" si="778"/>
        <v>-9999</v>
      </c>
      <c r="Q1524" s="1">
        <f t="shared" si="771"/>
        <v>-9999</v>
      </c>
      <c r="R1524" s="1">
        <f t="shared" si="770"/>
        <v>-9999</v>
      </c>
      <c r="S1524" s="1">
        <f t="shared" si="770"/>
        <v>-9999</v>
      </c>
      <c r="T1524" s="1">
        <f t="shared" si="770"/>
        <v>-9999</v>
      </c>
      <c r="U1524" s="1">
        <f t="shared" si="770"/>
        <v>-9999</v>
      </c>
      <c r="V1524" s="1">
        <f t="shared" si="770"/>
        <v>-9999</v>
      </c>
    </row>
    <row r="1525" spans="2:22" x14ac:dyDescent="0.3">
      <c r="B1525" s="1">
        <v>64</v>
      </c>
      <c r="C1525" s="1">
        <f t="shared" si="779"/>
        <v>4.1739726027398376</v>
      </c>
      <c r="D1525" s="1">
        <f t="shared" si="759"/>
        <v>11.701336302742581</v>
      </c>
      <c r="E1525" s="1">
        <f t="shared" si="769"/>
        <v>0</v>
      </c>
      <c r="F1525" s="1">
        <f t="shared" si="760"/>
        <v>3.4597327394514839</v>
      </c>
      <c r="G1525" s="1">
        <f t="shared" si="761"/>
        <v>0</v>
      </c>
      <c r="H1525" s="1">
        <f t="shared" si="762"/>
        <v>0</v>
      </c>
      <c r="I1525" s="1">
        <f t="shared" si="763"/>
        <v>0</v>
      </c>
      <c r="J1525" s="1">
        <f t="shared" si="764"/>
        <v>49.607565428360701</v>
      </c>
      <c r="K1525" s="1">
        <f t="shared" si="765"/>
        <v>0</v>
      </c>
      <c r="L1525" s="1">
        <f t="shared" si="766"/>
        <v>49.607565428360701</v>
      </c>
      <c r="M1525" s="1">
        <f t="shared" si="767"/>
        <v>1</v>
      </c>
      <c r="N1525" s="1">
        <f t="shared" si="768"/>
        <v>0</v>
      </c>
      <c r="O1525" s="1">
        <f t="shared" si="778"/>
        <v>-9999</v>
      </c>
      <c r="P1525" s="1">
        <f t="shared" si="778"/>
        <v>-9999</v>
      </c>
      <c r="Q1525" s="1">
        <f t="shared" si="771"/>
        <v>-9999</v>
      </c>
      <c r="R1525" s="1">
        <f t="shared" si="770"/>
        <v>-9999</v>
      </c>
      <c r="S1525" s="1">
        <f t="shared" si="770"/>
        <v>-9999</v>
      </c>
      <c r="T1525" s="1">
        <f t="shared" si="770"/>
        <v>-9999</v>
      </c>
      <c r="U1525" s="1">
        <f t="shared" si="770"/>
        <v>-9999</v>
      </c>
      <c r="V1525" s="1">
        <f t="shared" si="770"/>
        <v>-9999</v>
      </c>
    </row>
    <row r="1526" spans="2:22" x14ac:dyDescent="0.3">
      <c r="B1526" s="1">
        <v>65</v>
      </c>
      <c r="C1526" s="1">
        <f t="shared" si="779"/>
        <v>4.176712328767235</v>
      </c>
      <c r="D1526" s="1">
        <f t="shared" si="759"/>
        <v>11.778109109480075</v>
      </c>
      <c r="E1526" s="1">
        <f t="shared" si="769"/>
        <v>0</v>
      </c>
      <c r="F1526" s="1">
        <f t="shared" si="760"/>
        <v>3.4443781781039848</v>
      </c>
      <c r="G1526" s="1">
        <f t="shared" si="761"/>
        <v>0</v>
      </c>
      <c r="H1526" s="1">
        <f t="shared" si="762"/>
        <v>0</v>
      </c>
      <c r="I1526" s="1">
        <f t="shared" si="763"/>
        <v>0</v>
      </c>
      <c r="J1526" s="1">
        <f t="shared" si="764"/>
        <v>49.092525487790773</v>
      </c>
      <c r="K1526" s="1">
        <f t="shared" si="765"/>
        <v>0</v>
      </c>
      <c r="L1526" s="1">
        <f t="shared" si="766"/>
        <v>49.092525487790773</v>
      </c>
      <c r="M1526" s="1">
        <f t="shared" si="767"/>
        <v>1</v>
      </c>
      <c r="N1526" s="1">
        <f t="shared" si="768"/>
        <v>0</v>
      </c>
      <c r="O1526" s="1">
        <f t="shared" si="778"/>
        <v>-9999</v>
      </c>
      <c r="P1526" s="1">
        <f t="shared" si="778"/>
        <v>-9999</v>
      </c>
      <c r="Q1526" s="1">
        <f t="shared" si="771"/>
        <v>-9999</v>
      </c>
      <c r="R1526" s="1">
        <f t="shared" si="770"/>
        <v>-9999</v>
      </c>
      <c r="S1526" s="1">
        <f t="shared" si="770"/>
        <v>-9999</v>
      </c>
      <c r="T1526" s="1">
        <f t="shared" si="770"/>
        <v>-9999</v>
      </c>
      <c r="U1526" s="1">
        <f t="shared" si="770"/>
        <v>-9999</v>
      </c>
      <c r="V1526" s="1">
        <f t="shared" si="770"/>
        <v>-9999</v>
      </c>
    </row>
    <row r="1527" spans="2:22" x14ac:dyDescent="0.3">
      <c r="B1527" s="1">
        <v>66</v>
      </c>
      <c r="C1527" s="1">
        <f t="shared" si="779"/>
        <v>4.1794520547946323</v>
      </c>
      <c r="D1527" s="1">
        <f t="shared" si="759"/>
        <v>11.855540310440748</v>
      </c>
      <c r="E1527" s="1">
        <f t="shared" si="769"/>
        <v>0</v>
      </c>
      <c r="F1527" s="1">
        <f t="shared" si="760"/>
        <v>3.4288919379118501</v>
      </c>
      <c r="G1527" s="1">
        <f t="shared" si="761"/>
        <v>0</v>
      </c>
      <c r="H1527" s="1">
        <f t="shared" si="762"/>
        <v>0</v>
      </c>
      <c r="I1527" s="1">
        <f t="shared" si="763"/>
        <v>0</v>
      </c>
      <c r="J1527" s="1">
        <f t="shared" si="764"/>
        <v>48.575248750351399</v>
      </c>
      <c r="K1527" s="1">
        <f t="shared" si="765"/>
        <v>0</v>
      </c>
      <c r="L1527" s="1">
        <f t="shared" si="766"/>
        <v>48.575248750351399</v>
      </c>
      <c r="M1527" s="1">
        <f t="shared" si="767"/>
        <v>1</v>
      </c>
      <c r="N1527" s="1">
        <f t="shared" si="768"/>
        <v>0</v>
      </c>
      <c r="O1527" s="1">
        <f t="shared" si="778"/>
        <v>-9999</v>
      </c>
      <c r="P1527" s="1">
        <f t="shared" si="778"/>
        <v>-9999</v>
      </c>
      <c r="Q1527" s="1">
        <f t="shared" si="771"/>
        <v>-9999</v>
      </c>
      <c r="R1527" s="1">
        <f t="shared" si="770"/>
        <v>-9999</v>
      </c>
      <c r="S1527" s="1">
        <f t="shared" si="770"/>
        <v>-9999</v>
      </c>
      <c r="T1527" s="1">
        <f t="shared" si="770"/>
        <v>-9999</v>
      </c>
      <c r="U1527" s="1">
        <f t="shared" si="770"/>
        <v>-9999</v>
      </c>
      <c r="V1527" s="1">
        <f t="shared" si="770"/>
        <v>-9999</v>
      </c>
    </row>
    <row r="1528" spans="2:22" x14ac:dyDescent="0.3">
      <c r="B1528" s="1">
        <v>67</v>
      </c>
      <c r="C1528" s="1">
        <f t="shared" si="779"/>
        <v>4.1821917808220297</v>
      </c>
      <c r="D1528" s="1">
        <f t="shared" si="759"/>
        <v>11.933606961088669</v>
      </c>
      <c r="E1528" s="1">
        <f t="shared" si="769"/>
        <v>0</v>
      </c>
      <c r="F1528" s="1">
        <f t="shared" si="760"/>
        <v>3.4132786077822663</v>
      </c>
      <c r="G1528" s="1">
        <f t="shared" si="761"/>
        <v>0</v>
      </c>
      <c r="H1528" s="1">
        <f t="shared" si="762"/>
        <v>0</v>
      </c>
      <c r="I1528" s="1">
        <f t="shared" si="763"/>
        <v>0</v>
      </c>
      <c r="J1528" s="1">
        <f t="shared" si="764"/>
        <v>48.055948067975798</v>
      </c>
      <c r="K1528" s="1">
        <f t="shared" si="765"/>
        <v>0</v>
      </c>
      <c r="L1528" s="1">
        <f t="shared" si="766"/>
        <v>48.055948067975798</v>
      </c>
      <c r="M1528" s="1">
        <f t="shared" si="767"/>
        <v>1</v>
      </c>
      <c r="N1528" s="1">
        <f t="shared" si="768"/>
        <v>0</v>
      </c>
      <c r="O1528" s="1">
        <f t="shared" si="778"/>
        <v>-9999</v>
      </c>
      <c r="P1528" s="1">
        <f t="shared" si="778"/>
        <v>-9999</v>
      </c>
      <c r="Q1528" s="1">
        <f t="shared" si="771"/>
        <v>-9999</v>
      </c>
      <c r="R1528" s="1">
        <f t="shared" si="770"/>
        <v>-9999</v>
      </c>
      <c r="S1528" s="1">
        <f t="shared" si="770"/>
        <v>-9999</v>
      </c>
      <c r="T1528" s="1">
        <f t="shared" si="770"/>
        <v>-9999</v>
      </c>
      <c r="U1528" s="1">
        <f t="shared" si="770"/>
        <v>-9999</v>
      </c>
      <c r="V1528" s="1">
        <f t="shared" si="770"/>
        <v>-9999</v>
      </c>
    </row>
    <row r="1529" spans="2:22" x14ac:dyDescent="0.3">
      <c r="B1529" s="1">
        <v>68</v>
      </c>
      <c r="C1529" s="1">
        <f t="shared" si="779"/>
        <v>4.1849315068494271</v>
      </c>
      <c r="D1529" s="1">
        <f t="shared" si="759"/>
        <v>12.012285928590448</v>
      </c>
      <c r="E1529" s="1">
        <f t="shared" si="769"/>
        <v>0</v>
      </c>
      <c r="F1529" s="1">
        <f t="shared" si="760"/>
        <v>3.3975428142819104</v>
      </c>
      <c r="G1529" s="1">
        <f t="shared" si="761"/>
        <v>0</v>
      </c>
      <c r="H1529" s="1">
        <f t="shared" si="762"/>
        <v>0</v>
      </c>
      <c r="I1529" s="1">
        <f t="shared" si="763"/>
        <v>0</v>
      </c>
      <c r="J1529" s="1">
        <f t="shared" si="764"/>
        <v>47.534835640965738</v>
      </c>
      <c r="K1529" s="1">
        <f t="shared" si="765"/>
        <v>0</v>
      </c>
      <c r="L1529" s="1">
        <f t="shared" si="766"/>
        <v>47.534835640965738</v>
      </c>
      <c r="M1529" s="1">
        <f t="shared" si="767"/>
        <v>1</v>
      </c>
      <c r="N1529" s="1">
        <f t="shared" si="768"/>
        <v>0</v>
      </c>
      <c r="O1529" s="1">
        <f t="shared" si="778"/>
        <v>-9999</v>
      </c>
      <c r="P1529" s="1">
        <f t="shared" si="778"/>
        <v>-9999</v>
      </c>
      <c r="Q1529" s="1">
        <f t="shared" si="771"/>
        <v>-9999</v>
      </c>
      <c r="R1529" s="1">
        <f t="shared" si="770"/>
        <v>-9999</v>
      </c>
      <c r="S1529" s="1">
        <f t="shared" si="770"/>
        <v>-9999</v>
      </c>
      <c r="T1529" s="1">
        <f t="shared" si="770"/>
        <v>-9999</v>
      </c>
      <c r="U1529" s="1">
        <f t="shared" si="770"/>
        <v>-9999</v>
      </c>
      <c r="V1529" s="1">
        <f t="shared" si="770"/>
        <v>-9999</v>
      </c>
    </row>
    <row r="1530" spans="2:22" x14ac:dyDescent="0.3">
      <c r="B1530" s="1">
        <v>69</v>
      </c>
      <c r="C1530" s="1">
        <f t="shared" si="779"/>
        <v>4.1876712328768244</v>
      </c>
      <c r="D1530" s="1">
        <f t="shared" si="759"/>
        <v>12.091553898669954</v>
      </c>
      <c r="E1530" s="1">
        <f t="shared" si="769"/>
        <v>0</v>
      </c>
      <c r="F1530" s="1">
        <f t="shared" si="760"/>
        <v>3.3816892202660092</v>
      </c>
      <c r="G1530" s="1">
        <f t="shared" si="761"/>
        <v>0</v>
      </c>
      <c r="H1530" s="1">
        <f t="shared" si="762"/>
        <v>0</v>
      </c>
      <c r="I1530" s="1">
        <f t="shared" si="763"/>
        <v>0</v>
      </c>
      <c r="J1530" s="1">
        <f t="shared" si="764"/>
        <v>47.012122887395556</v>
      </c>
      <c r="K1530" s="1">
        <f t="shared" si="765"/>
        <v>0</v>
      </c>
      <c r="L1530" s="1">
        <f t="shared" si="766"/>
        <v>47.012122887395556</v>
      </c>
      <c r="M1530" s="1">
        <f t="shared" si="767"/>
        <v>1</v>
      </c>
      <c r="N1530" s="1">
        <f t="shared" si="768"/>
        <v>0</v>
      </c>
      <c r="O1530" s="1">
        <f t="shared" si="778"/>
        <v>-9999</v>
      </c>
      <c r="P1530" s="1">
        <f t="shared" si="778"/>
        <v>-9999</v>
      </c>
      <c r="Q1530" s="1">
        <f t="shared" si="771"/>
        <v>-9999</v>
      </c>
      <c r="R1530" s="1">
        <f t="shared" si="770"/>
        <v>-9999</v>
      </c>
      <c r="S1530" s="1">
        <f t="shared" si="770"/>
        <v>-9999</v>
      </c>
      <c r="T1530" s="1">
        <f t="shared" si="770"/>
        <v>-9999</v>
      </c>
      <c r="U1530" s="1">
        <f t="shared" si="770"/>
        <v>-9999</v>
      </c>
      <c r="V1530" s="1">
        <f t="shared" si="770"/>
        <v>-9999</v>
      </c>
    </row>
    <row r="1531" spans="2:22" x14ac:dyDescent="0.3">
      <c r="B1531" s="1">
        <v>70</v>
      </c>
      <c r="C1531" s="1">
        <f t="shared" si="779"/>
        <v>4.1904109589042218</v>
      </c>
      <c r="D1531" s="1">
        <f t="shared" si="759"/>
        <v>12.171387382516924</v>
      </c>
      <c r="E1531" s="1">
        <f t="shared" si="769"/>
        <v>0</v>
      </c>
      <c r="F1531" s="1">
        <f t="shared" si="760"/>
        <v>3.3657225234966153</v>
      </c>
      <c r="G1531" s="1">
        <f t="shared" si="761"/>
        <v>0</v>
      </c>
      <c r="H1531" s="1">
        <f t="shared" si="762"/>
        <v>0</v>
      </c>
      <c r="I1531" s="1">
        <f t="shared" si="763"/>
        <v>0</v>
      </c>
      <c r="J1531" s="1">
        <f t="shared" si="764"/>
        <v>46.488020313854626</v>
      </c>
      <c r="K1531" s="1">
        <f t="shared" si="765"/>
        <v>0</v>
      </c>
      <c r="L1531" s="1">
        <f t="shared" si="766"/>
        <v>46.488020313854626</v>
      </c>
      <c r="M1531" s="1">
        <f t="shared" si="767"/>
        <v>1</v>
      </c>
      <c r="N1531" s="1">
        <f t="shared" si="768"/>
        <v>0</v>
      </c>
      <c r="O1531" s="1">
        <f t="shared" si="778"/>
        <v>-9999</v>
      </c>
      <c r="P1531" s="1">
        <f t="shared" si="778"/>
        <v>-9999</v>
      </c>
      <c r="Q1531" s="1">
        <f t="shared" si="771"/>
        <v>-9999</v>
      </c>
      <c r="R1531" s="1">
        <f t="shared" si="770"/>
        <v>-9999</v>
      </c>
      <c r="S1531" s="1">
        <f t="shared" si="770"/>
        <v>-9999</v>
      </c>
      <c r="T1531" s="1">
        <f t="shared" si="770"/>
        <v>-9999</v>
      </c>
      <c r="U1531" s="1">
        <f t="shared" si="770"/>
        <v>-9999</v>
      </c>
      <c r="V1531" s="1">
        <f t="shared" si="770"/>
        <v>-9999</v>
      </c>
    </row>
    <row r="1532" spans="2:22" x14ac:dyDescent="0.3">
      <c r="B1532" s="1">
        <v>71</v>
      </c>
      <c r="C1532" s="1">
        <f t="shared" si="779"/>
        <v>4.1931506849316191</v>
      </c>
      <c r="D1532" s="1">
        <f t="shared" si="759"/>
        <v>12.251762723747163</v>
      </c>
      <c r="E1532" s="1">
        <f t="shared" si="769"/>
        <v>0</v>
      </c>
      <c r="F1532" s="1">
        <f t="shared" si="760"/>
        <v>3.3496474552505675</v>
      </c>
      <c r="G1532" s="1">
        <f t="shared" si="761"/>
        <v>0</v>
      </c>
      <c r="H1532" s="1">
        <f t="shared" si="762"/>
        <v>0</v>
      </c>
      <c r="I1532" s="1">
        <f t="shared" si="763"/>
        <v>0</v>
      </c>
      <c r="J1532" s="1">
        <f t="shared" si="764"/>
        <v>45.962737387639116</v>
      </c>
      <c r="K1532" s="1">
        <f t="shared" si="765"/>
        <v>0</v>
      </c>
      <c r="L1532" s="1">
        <f t="shared" si="766"/>
        <v>45.962737387639116</v>
      </c>
      <c r="M1532" s="1">
        <f t="shared" si="767"/>
        <v>1</v>
      </c>
      <c r="N1532" s="1">
        <f t="shared" si="768"/>
        <v>0</v>
      </c>
      <c r="O1532" s="1">
        <f t="shared" si="778"/>
        <v>-9999</v>
      </c>
      <c r="P1532" s="1">
        <f t="shared" si="778"/>
        <v>-9999</v>
      </c>
      <c r="Q1532" s="1">
        <f t="shared" si="771"/>
        <v>-9999</v>
      </c>
      <c r="R1532" s="1">
        <f t="shared" si="770"/>
        <v>-9999</v>
      </c>
      <c r="S1532" s="1">
        <f t="shared" si="770"/>
        <v>-9999</v>
      </c>
      <c r="T1532" s="1">
        <f t="shared" si="770"/>
        <v>-9999</v>
      </c>
      <c r="U1532" s="1">
        <f t="shared" si="770"/>
        <v>-9999</v>
      </c>
      <c r="V1532" s="1">
        <f t="shared" si="770"/>
        <v>-9999</v>
      </c>
    </row>
    <row r="1533" spans="2:22" x14ac:dyDescent="0.3">
      <c r="B1533" s="1">
        <v>72</v>
      </c>
      <c r="C1533" s="1">
        <f t="shared" si="779"/>
        <v>4.1958904109590165</v>
      </c>
      <c r="D1533" s="1">
        <f t="shared" si="759"/>
        <v>12.33265610541239</v>
      </c>
      <c r="E1533" s="1">
        <f t="shared" si="769"/>
        <v>0</v>
      </c>
      <c r="F1533" s="1">
        <f t="shared" si="760"/>
        <v>3.3334687789175224</v>
      </c>
      <c r="G1533" s="1">
        <f t="shared" si="761"/>
        <v>0</v>
      </c>
      <c r="H1533" s="1">
        <f t="shared" si="762"/>
        <v>0</v>
      </c>
      <c r="I1533" s="1">
        <f t="shared" si="763"/>
        <v>0</v>
      </c>
      <c r="J1533" s="1">
        <f t="shared" si="764"/>
        <v>45.436482410500318</v>
      </c>
      <c r="K1533" s="1">
        <f t="shared" si="765"/>
        <v>0</v>
      </c>
      <c r="L1533" s="1">
        <f t="shared" si="766"/>
        <v>45.436482410500318</v>
      </c>
      <c r="M1533" s="1">
        <f t="shared" si="767"/>
        <v>1</v>
      </c>
      <c r="N1533" s="1">
        <f t="shared" si="768"/>
        <v>0</v>
      </c>
      <c r="O1533" s="1">
        <f t="shared" si="778"/>
        <v>-9999</v>
      </c>
      <c r="P1533" s="1">
        <f t="shared" si="778"/>
        <v>-9999</v>
      </c>
      <c r="Q1533" s="1">
        <f t="shared" si="771"/>
        <v>-9999</v>
      </c>
      <c r="R1533" s="1">
        <f t="shared" si="770"/>
        <v>-9999</v>
      </c>
      <c r="S1533" s="1">
        <f t="shared" si="770"/>
        <v>-9999</v>
      </c>
      <c r="T1533" s="1">
        <f t="shared" si="770"/>
        <v>-9999</v>
      </c>
      <c r="U1533" s="1">
        <f t="shared" si="770"/>
        <v>-9999</v>
      </c>
      <c r="V1533" s="1">
        <f t="shared" si="770"/>
        <v>-9999</v>
      </c>
    </row>
    <row r="1534" spans="2:22" x14ac:dyDescent="0.3">
      <c r="B1534" s="1">
        <v>73</v>
      </c>
      <c r="C1534" s="1">
        <f t="shared" si="779"/>
        <v>4.1986301369864139</v>
      </c>
      <c r="D1534" s="1">
        <f t="shared" si="759"/>
        <v>12.414043557057811</v>
      </c>
      <c r="E1534" s="1">
        <f t="shared" si="769"/>
        <v>0</v>
      </c>
      <c r="F1534" s="1">
        <f t="shared" si="760"/>
        <v>3.3171912885884378</v>
      </c>
      <c r="G1534" s="1">
        <f t="shared" si="761"/>
        <v>0</v>
      </c>
      <c r="H1534" s="1">
        <f t="shared" si="762"/>
        <v>0</v>
      </c>
      <c r="I1534" s="1">
        <f t="shared" si="763"/>
        <v>0</v>
      </c>
      <c r="J1534" s="1">
        <f t="shared" si="764"/>
        <v>44.909462394055403</v>
      </c>
      <c r="K1534" s="1">
        <f t="shared" si="765"/>
        <v>0</v>
      </c>
      <c r="L1534" s="1">
        <f t="shared" si="766"/>
        <v>44.909462394055403</v>
      </c>
      <c r="M1534" s="1">
        <f t="shared" si="767"/>
        <v>1</v>
      </c>
      <c r="N1534" s="1">
        <f t="shared" si="768"/>
        <v>0</v>
      </c>
      <c r="O1534" s="1">
        <f t="shared" si="778"/>
        <v>-9999</v>
      </c>
      <c r="P1534" s="1">
        <f t="shared" si="778"/>
        <v>-9999</v>
      </c>
      <c r="Q1534" s="1">
        <f t="shared" si="771"/>
        <v>-9999</v>
      </c>
      <c r="R1534" s="1">
        <f t="shared" si="770"/>
        <v>-9999</v>
      </c>
      <c r="S1534" s="1">
        <f t="shared" si="770"/>
        <v>-9999</v>
      </c>
      <c r="T1534" s="1">
        <f t="shared" si="770"/>
        <v>-9999</v>
      </c>
      <c r="U1534" s="1">
        <f t="shared" si="770"/>
        <v>-9999</v>
      </c>
      <c r="V1534" s="1">
        <f t="shared" si="770"/>
        <v>-9999</v>
      </c>
    </row>
    <row r="1535" spans="2:22" x14ac:dyDescent="0.3">
      <c r="B1535" s="1">
        <v>74</v>
      </c>
      <c r="C1535" s="1">
        <f t="shared" si="779"/>
        <v>4.2013698630138112</v>
      </c>
      <c r="D1535" s="1">
        <f t="shared" si="759"/>
        <v>12.495900961825036</v>
      </c>
      <c r="E1535" s="1">
        <f t="shared" si="769"/>
        <v>0</v>
      </c>
      <c r="F1535" s="1">
        <f t="shared" si="760"/>
        <v>3.3008198076349928</v>
      </c>
      <c r="G1535" s="1">
        <f t="shared" si="761"/>
        <v>0</v>
      </c>
      <c r="H1535" s="1">
        <f t="shared" si="762"/>
        <v>0</v>
      </c>
      <c r="I1535" s="1">
        <f t="shared" si="763"/>
        <v>0</v>
      </c>
      <c r="J1535" s="1">
        <f t="shared" si="764"/>
        <v>44.381882936968346</v>
      </c>
      <c r="K1535" s="1">
        <f t="shared" si="765"/>
        <v>0</v>
      </c>
      <c r="L1535" s="1">
        <f t="shared" si="766"/>
        <v>44.381882936968346</v>
      </c>
      <c r="M1535" s="1">
        <f t="shared" si="767"/>
        <v>1</v>
      </c>
      <c r="N1535" s="1">
        <f t="shared" si="768"/>
        <v>0</v>
      </c>
      <c r="O1535" s="1">
        <f t="shared" si="778"/>
        <v>-9999</v>
      </c>
      <c r="P1535" s="1">
        <f t="shared" si="778"/>
        <v>-9999</v>
      </c>
      <c r="Q1535" s="1">
        <f t="shared" si="771"/>
        <v>-9999</v>
      </c>
      <c r="R1535" s="1">
        <f t="shared" si="770"/>
        <v>-9999</v>
      </c>
      <c r="S1535" s="1">
        <f t="shared" si="770"/>
        <v>-9999</v>
      </c>
      <c r="T1535" s="1">
        <f t="shared" si="770"/>
        <v>-9999</v>
      </c>
      <c r="U1535" s="1">
        <f t="shared" si="770"/>
        <v>-9999</v>
      </c>
      <c r="V1535" s="1">
        <f t="shared" si="770"/>
        <v>-9999</v>
      </c>
    </row>
    <row r="1536" spans="2:22" x14ac:dyDescent="0.3">
      <c r="B1536" s="1">
        <v>75</v>
      </c>
      <c r="C1536" s="1">
        <f t="shared" si="779"/>
        <v>4.2041095890412086</v>
      </c>
      <c r="D1536" s="1">
        <f t="shared" si="759"/>
        <v>12.578204063598371</v>
      </c>
      <c r="E1536" s="1">
        <f t="shared" si="769"/>
        <v>0</v>
      </c>
      <c r="F1536" s="1">
        <f t="shared" si="760"/>
        <v>3.2843591872803257</v>
      </c>
      <c r="G1536" s="1">
        <f t="shared" si="761"/>
        <v>0</v>
      </c>
      <c r="H1536" s="1">
        <f t="shared" si="762"/>
        <v>0</v>
      </c>
      <c r="I1536" s="1">
        <f t="shared" si="763"/>
        <v>0</v>
      </c>
      <c r="J1536" s="1">
        <f t="shared" si="764"/>
        <v>43.853948104004466</v>
      </c>
      <c r="K1536" s="1">
        <f t="shared" si="765"/>
        <v>0</v>
      </c>
      <c r="L1536" s="1">
        <f t="shared" si="766"/>
        <v>43.853948104004466</v>
      </c>
      <c r="M1536" s="1">
        <f t="shared" si="767"/>
        <v>1</v>
      </c>
      <c r="N1536" s="1">
        <f t="shared" si="768"/>
        <v>0</v>
      </c>
      <c r="O1536" s="1">
        <f t="shared" si="778"/>
        <v>-9999</v>
      </c>
      <c r="P1536" s="1">
        <f t="shared" si="778"/>
        <v>-9999</v>
      </c>
      <c r="Q1536" s="1">
        <f t="shared" si="771"/>
        <v>-9999</v>
      </c>
      <c r="R1536" s="1">
        <f t="shared" si="770"/>
        <v>-9999</v>
      </c>
      <c r="S1536" s="1">
        <f t="shared" si="770"/>
        <v>-9999</v>
      </c>
      <c r="T1536" s="1">
        <f t="shared" si="770"/>
        <v>-9999</v>
      </c>
      <c r="U1536" s="1">
        <f t="shared" si="770"/>
        <v>-9999</v>
      </c>
      <c r="V1536" s="1">
        <f t="shared" si="770"/>
        <v>-9999</v>
      </c>
    </row>
    <row r="1537" spans="2:22" x14ac:dyDescent="0.3">
      <c r="B1537" s="1">
        <v>76</v>
      </c>
      <c r="C1537" s="1">
        <f t="shared" si="779"/>
        <v>4.2068493150686059</v>
      </c>
      <c r="D1537" s="1">
        <f t="shared" si="759"/>
        <v>12.660928474192531</v>
      </c>
      <c r="E1537" s="1">
        <f t="shared" si="769"/>
        <v>0</v>
      </c>
      <c r="F1537" s="1">
        <f t="shared" si="760"/>
        <v>3.2678143051614938</v>
      </c>
      <c r="G1537" s="1">
        <f t="shared" si="761"/>
        <v>0</v>
      </c>
      <c r="H1537" s="1">
        <f t="shared" si="762"/>
        <v>0</v>
      </c>
      <c r="I1537" s="1">
        <f t="shared" si="763"/>
        <v>0</v>
      </c>
      <c r="J1537" s="1">
        <f t="shared" si="764"/>
        <v>43.325860307060594</v>
      </c>
      <c r="K1537" s="1">
        <f t="shared" si="765"/>
        <v>0</v>
      </c>
      <c r="L1537" s="1">
        <f t="shared" si="766"/>
        <v>43.325860307060594</v>
      </c>
      <c r="M1537" s="1">
        <f t="shared" si="767"/>
        <v>1</v>
      </c>
      <c r="N1537" s="1">
        <f t="shared" si="768"/>
        <v>0</v>
      </c>
      <c r="O1537" s="1">
        <f t="shared" si="778"/>
        <v>-9999</v>
      </c>
      <c r="P1537" s="1">
        <f t="shared" si="778"/>
        <v>-9999</v>
      </c>
      <c r="Q1537" s="1">
        <f t="shared" si="771"/>
        <v>-9999</v>
      </c>
      <c r="R1537" s="1">
        <f t="shared" si="770"/>
        <v>-9999</v>
      </c>
      <c r="S1537" s="1">
        <f t="shared" si="770"/>
        <v>-9999</v>
      </c>
      <c r="T1537" s="1">
        <f t="shared" si="770"/>
        <v>-9999</v>
      </c>
      <c r="U1537" s="1">
        <f t="shared" si="770"/>
        <v>-9999</v>
      </c>
      <c r="V1537" s="1">
        <f t="shared" si="770"/>
        <v>-9999</v>
      </c>
    </row>
    <row r="1538" spans="2:22" x14ac:dyDescent="0.3">
      <c r="B1538" s="1">
        <v>77</v>
      </c>
      <c r="C1538" s="1">
        <f t="shared" si="779"/>
        <v>4.2095890410960033</v>
      </c>
      <c r="D1538" s="1">
        <f t="shared" si="759"/>
        <v>12.744049680579337</v>
      </c>
      <c r="E1538" s="1">
        <f t="shared" si="769"/>
        <v>0</v>
      </c>
      <c r="F1538" s="1">
        <f t="shared" si="760"/>
        <v>3.2511900638841329</v>
      </c>
      <c r="G1538" s="1">
        <f t="shared" si="761"/>
        <v>0</v>
      </c>
      <c r="H1538" s="1">
        <f t="shared" si="762"/>
        <v>0</v>
      </c>
      <c r="I1538" s="1">
        <f t="shared" si="763"/>
        <v>0</v>
      </c>
      <c r="J1538" s="1">
        <f t="shared" si="764"/>
        <v>42.797820188274457</v>
      </c>
      <c r="K1538" s="1">
        <f t="shared" si="765"/>
        <v>0</v>
      </c>
      <c r="L1538" s="1">
        <f t="shared" si="766"/>
        <v>42.797820188274457</v>
      </c>
      <c r="M1538" s="1">
        <f t="shared" si="767"/>
        <v>1</v>
      </c>
      <c r="N1538" s="1">
        <f t="shared" si="768"/>
        <v>0</v>
      </c>
      <c r="O1538" s="1">
        <f t="shared" si="778"/>
        <v>-9999</v>
      </c>
      <c r="P1538" s="1">
        <f t="shared" si="778"/>
        <v>-9999</v>
      </c>
      <c r="Q1538" s="1">
        <f t="shared" si="771"/>
        <v>-9999</v>
      </c>
      <c r="R1538" s="1">
        <f t="shared" si="771"/>
        <v>-9999</v>
      </c>
      <c r="S1538" s="1">
        <f t="shared" si="771"/>
        <v>-9999</v>
      </c>
      <c r="T1538" s="1">
        <f t="shared" si="771"/>
        <v>-9999</v>
      </c>
      <c r="U1538" s="1">
        <f t="shared" si="771"/>
        <v>-9999</v>
      </c>
      <c r="V1538" s="1">
        <f t="shared" si="771"/>
        <v>-9999</v>
      </c>
    </row>
    <row r="1539" spans="2:22" x14ac:dyDescent="0.3">
      <c r="B1539" s="1">
        <v>78</v>
      </c>
      <c r="C1539" s="1">
        <f t="shared" si="779"/>
        <v>4.2123287671234007</v>
      </c>
      <c r="D1539" s="1">
        <f t="shared" ref="D1539:D1602" si="792">14-5*COS(2*PI()*C1539)</f>
        <v>12.827543052151396</v>
      </c>
      <c r="E1539" s="1">
        <f t="shared" si="769"/>
        <v>0</v>
      </c>
      <c r="F1539" s="1">
        <f t="shared" ref="F1539:F1602" si="793">3+COS(2*PI()*C1539)</f>
        <v>3.2344913895697207</v>
      </c>
      <c r="G1539" s="1">
        <f t="shared" ref="G1539:G1602" si="794">IF(AND(B1539&gt;=A$20,B1539&lt;=A$26),1,0)</f>
        <v>0</v>
      </c>
      <c r="H1539" s="1">
        <f t="shared" ref="H1539:H1602" si="795">IF(G1539=0,0,((B1539-A$20)/(A$22-A$20))^A$28*((A$26-B1539)/(A$26-A$22)))</f>
        <v>0</v>
      </c>
      <c r="I1539" s="1">
        <f t="shared" ref="I1539:I1602" si="796">H1539*A$30</f>
        <v>0</v>
      </c>
      <c r="J1539" s="1">
        <f t="shared" ref="J1539:J1602" si="797">(A$2*SQRT(A$4)/A$6)*(F1539-A$8)^A$10</f>
        <v>42.270026505312416</v>
      </c>
      <c r="K1539" s="1">
        <f t="shared" ref="K1539:K1602" si="798">(I1539*(F1539-A$8)^(1/3))/(8*9.81*A$6^2)</f>
        <v>0</v>
      </c>
      <c r="L1539" s="1">
        <f t="shared" ref="L1539:L1602" si="799">J1539/SQRT(1+K1539)</f>
        <v>42.270026505312416</v>
      </c>
      <c r="M1539" s="1">
        <f t="shared" ref="M1539:M1602" si="800">COS(H1539*PI())</f>
        <v>1</v>
      </c>
      <c r="N1539" s="1">
        <f t="shared" ref="N1539:N1602" si="801">IF(B1539&lt;A$22,SIN(PI()*H1539),-SIN(PI()*H1539))</f>
        <v>0</v>
      </c>
      <c r="O1539" s="1">
        <f t="shared" si="778"/>
        <v>-9999</v>
      </c>
      <c r="P1539" s="1">
        <f t="shared" si="778"/>
        <v>-9999</v>
      </c>
      <c r="Q1539" s="1">
        <f t="shared" si="771"/>
        <v>-9999</v>
      </c>
      <c r="R1539" s="1">
        <f t="shared" si="771"/>
        <v>-9999</v>
      </c>
      <c r="S1539" s="1">
        <f t="shared" si="771"/>
        <v>-9999</v>
      </c>
      <c r="T1539" s="1">
        <f t="shared" si="771"/>
        <v>-9999</v>
      </c>
      <c r="U1539" s="1">
        <f t="shared" si="771"/>
        <v>-9999</v>
      </c>
      <c r="V1539" s="1">
        <f t="shared" si="771"/>
        <v>-9999</v>
      </c>
    </row>
    <row r="1540" spans="2:22" x14ac:dyDescent="0.3">
      <c r="B1540" s="1">
        <v>79</v>
      </c>
      <c r="C1540" s="1">
        <f t="shared" si="779"/>
        <v>4.215068493150798</v>
      </c>
      <c r="D1540" s="1">
        <f t="shared" si="792"/>
        <v>12.911383848020797</v>
      </c>
      <c r="E1540" s="1">
        <f t="shared" ref="E1540:E1603" si="802">IF(D1540&lt;=A$12,0,E1539+D1540-A$12)</f>
        <v>0</v>
      </c>
      <c r="F1540" s="1">
        <f t="shared" si="793"/>
        <v>3.2177232303958405</v>
      </c>
      <c r="G1540" s="1">
        <f t="shared" si="794"/>
        <v>0</v>
      </c>
      <c r="H1540" s="1">
        <f t="shared" si="795"/>
        <v>0</v>
      </c>
      <c r="I1540" s="1">
        <f t="shared" si="796"/>
        <v>0</v>
      </c>
      <c r="J1540" s="1">
        <f t="shared" si="797"/>
        <v>41.742676018932897</v>
      </c>
      <c r="K1540" s="1">
        <f t="shared" si="798"/>
        <v>0</v>
      </c>
      <c r="L1540" s="1">
        <f t="shared" si="799"/>
        <v>41.742676018932897</v>
      </c>
      <c r="M1540" s="1">
        <f t="shared" si="800"/>
        <v>1</v>
      </c>
      <c r="N1540" s="1">
        <f t="shared" si="801"/>
        <v>0</v>
      </c>
      <c r="O1540" s="1">
        <f t="shared" si="778"/>
        <v>-9999</v>
      </c>
      <c r="P1540" s="1">
        <f t="shared" si="778"/>
        <v>-9999</v>
      </c>
      <c r="Q1540" s="1">
        <f t="shared" si="771"/>
        <v>-9999</v>
      </c>
      <c r="R1540" s="1">
        <f t="shared" si="771"/>
        <v>-9999</v>
      </c>
      <c r="S1540" s="1">
        <f t="shared" si="771"/>
        <v>-9999</v>
      </c>
      <c r="T1540" s="1">
        <f t="shared" si="771"/>
        <v>-9999</v>
      </c>
      <c r="U1540" s="1">
        <f t="shared" si="771"/>
        <v>-9999</v>
      </c>
      <c r="V1540" s="1">
        <f t="shared" si="771"/>
        <v>-9999</v>
      </c>
    </row>
    <row r="1541" spans="2:22" x14ac:dyDescent="0.3">
      <c r="B1541" s="1">
        <v>80</v>
      </c>
      <c r="C1541" s="1">
        <f t="shared" si="779"/>
        <v>4.2178082191781954</v>
      </c>
      <c r="D1541" s="1">
        <f t="shared" si="792"/>
        <v>12.995547224350307</v>
      </c>
      <c r="E1541" s="1">
        <f t="shared" si="802"/>
        <v>0</v>
      </c>
      <c r="F1541" s="1">
        <f t="shared" si="793"/>
        <v>3.2008905551299383</v>
      </c>
      <c r="G1541" s="1">
        <f t="shared" si="794"/>
        <v>0</v>
      </c>
      <c r="H1541" s="1">
        <f t="shared" si="795"/>
        <v>0</v>
      </c>
      <c r="I1541" s="1">
        <f t="shared" si="796"/>
        <v>0</v>
      </c>
      <c r="J1541" s="1">
        <f t="shared" si="797"/>
        <v>41.215963382924123</v>
      </c>
      <c r="K1541" s="1">
        <f t="shared" si="798"/>
        <v>0</v>
      </c>
      <c r="L1541" s="1">
        <f t="shared" si="799"/>
        <v>41.215963382924123</v>
      </c>
      <c r="M1541" s="1">
        <f t="shared" si="800"/>
        <v>1</v>
      </c>
      <c r="N1541" s="1">
        <f t="shared" si="801"/>
        <v>0</v>
      </c>
      <c r="O1541" s="1">
        <f t="shared" ref="O1541" si="803">F1541</f>
        <v>3.2008905551299383</v>
      </c>
      <c r="P1541" s="1">
        <f t="shared" ref="P1541" ca="1" si="804">L1541+_xlfn.LOGNORM.INV(RAND(),0,0.025*L1541)</f>
        <v>41.53911247126193</v>
      </c>
      <c r="Q1541" s="1">
        <f t="shared" ref="Q1541" ca="1" si="805">0.025*P1541</f>
        <v>1.0384778117815483</v>
      </c>
      <c r="R1541" s="1">
        <f t="shared" ref="R1541" si="806">M1541</f>
        <v>1</v>
      </c>
      <c r="S1541" s="1">
        <f t="shared" ref="S1541" si="807">N1541</f>
        <v>0</v>
      </c>
      <c r="T1541" s="1">
        <v>0.1</v>
      </c>
      <c r="U1541" s="1">
        <v>0.1</v>
      </c>
      <c r="V1541" s="1">
        <f t="shared" ref="V1541:V1604" si="808">-9999</f>
        <v>-9999</v>
      </c>
    </row>
    <row r="1542" spans="2:22" x14ac:dyDescent="0.3">
      <c r="B1542" s="1">
        <v>81</v>
      </c>
      <c r="C1542" s="1">
        <f t="shared" si="779"/>
        <v>4.2205479452055927</v>
      </c>
      <c r="D1542" s="1">
        <f t="shared" si="792"/>
        <v>13.080008241715094</v>
      </c>
      <c r="E1542" s="1">
        <f t="shared" si="802"/>
        <v>0</v>
      </c>
      <c r="F1542" s="1">
        <f t="shared" si="793"/>
        <v>3.1839983516569816</v>
      </c>
      <c r="G1542" s="1">
        <f t="shared" si="794"/>
        <v>0</v>
      </c>
      <c r="H1542" s="1">
        <f t="shared" si="795"/>
        <v>0</v>
      </c>
      <c r="I1542" s="1">
        <f t="shared" si="796"/>
        <v>0</v>
      </c>
      <c r="J1542" s="1">
        <f t="shared" si="797"/>
        <v>40.690081036510264</v>
      </c>
      <c r="K1542" s="1">
        <f t="shared" si="798"/>
        <v>0</v>
      </c>
      <c r="L1542" s="1">
        <f t="shared" si="799"/>
        <v>40.690081036510264</v>
      </c>
      <c r="M1542" s="1">
        <f t="shared" si="800"/>
        <v>1</v>
      </c>
      <c r="N1542" s="1">
        <f t="shared" si="801"/>
        <v>0</v>
      </c>
      <c r="O1542" s="1">
        <f t="shared" ref="O1542:U1557" si="809">-9999</f>
        <v>-9999</v>
      </c>
      <c r="P1542" s="1">
        <f t="shared" si="809"/>
        <v>-9999</v>
      </c>
      <c r="Q1542" s="1">
        <f t="shared" si="809"/>
        <v>-9999</v>
      </c>
      <c r="R1542" s="1">
        <f t="shared" si="809"/>
        <v>-9999</v>
      </c>
      <c r="S1542" s="1">
        <f t="shared" si="809"/>
        <v>-9999</v>
      </c>
      <c r="T1542" s="1">
        <f t="shared" si="809"/>
        <v>-9999</v>
      </c>
      <c r="U1542" s="1">
        <f t="shared" si="809"/>
        <v>-9999</v>
      </c>
      <c r="V1542" s="1">
        <f t="shared" si="808"/>
        <v>-9999</v>
      </c>
    </row>
    <row r="1543" spans="2:22" x14ac:dyDescent="0.3">
      <c r="B1543" s="1">
        <v>82</v>
      </c>
      <c r="C1543" s="1">
        <f t="shared" si="779"/>
        <v>4.2232876712329901</v>
      </c>
      <c r="D1543" s="1">
        <f t="shared" si="792"/>
        <v>13.164741872492906</v>
      </c>
      <c r="E1543" s="1">
        <f t="shared" si="802"/>
        <v>0</v>
      </c>
      <c r="F1543" s="1">
        <f t="shared" si="793"/>
        <v>3.1670516255014189</v>
      </c>
      <c r="G1543" s="1">
        <f t="shared" si="794"/>
        <v>0</v>
      </c>
      <c r="H1543" s="1">
        <f t="shared" si="795"/>
        <v>0</v>
      </c>
      <c r="I1543" s="1">
        <f t="shared" si="796"/>
        <v>0</v>
      </c>
      <c r="J1543" s="1">
        <f t="shared" si="797"/>
        <v>40.165219099318023</v>
      </c>
      <c r="K1543" s="1">
        <f t="shared" si="798"/>
        <v>0</v>
      </c>
      <c r="L1543" s="1">
        <f t="shared" si="799"/>
        <v>40.165219099318023</v>
      </c>
      <c r="M1543" s="1">
        <f t="shared" si="800"/>
        <v>1</v>
      </c>
      <c r="N1543" s="1">
        <f t="shared" si="801"/>
        <v>0</v>
      </c>
      <c r="O1543" s="1">
        <f t="shared" si="778"/>
        <v>-9999</v>
      </c>
      <c r="P1543" s="1">
        <f t="shared" si="778"/>
        <v>-9999</v>
      </c>
      <c r="Q1543" s="1">
        <f t="shared" si="809"/>
        <v>-9999</v>
      </c>
      <c r="R1543" s="1">
        <f t="shared" si="809"/>
        <v>-9999</v>
      </c>
      <c r="S1543" s="1">
        <f t="shared" si="809"/>
        <v>-9999</v>
      </c>
      <c r="T1543" s="1">
        <f t="shared" si="809"/>
        <v>-9999</v>
      </c>
      <c r="U1543" s="1">
        <f t="shared" si="809"/>
        <v>-9999</v>
      </c>
      <c r="V1543" s="1">
        <f t="shared" si="808"/>
        <v>-9999</v>
      </c>
    </row>
    <row r="1544" spans="2:22" x14ac:dyDescent="0.3">
      <c r="B1544" s="1">
        <v>83</v>
      </c>
      <c r="C1544" s="1">
        <f t="shared" si="779"/>
        <v>4.2260273972603875</v>
      </c>
      <c r="D1544" s="1">
        <f t="shared" si="792"/>
        <v>13.249723008280263</v>
      </c>
      <c r="E1544" s="1">
        <f t="shared" si="802"/>
        <v>0</v>
      </c>
      <c r="F1544" s="1">
        <f t="shared" si="793"/>
        <v>3.1500553983439472</v>
      </c>
      <c r="G1544" s="1">
        <f t="shared" si="794"/>
        <v>0</v>
      </c>
      <c r="H1544" s="1">
        <f t="shared" si="795"/>
        <v>0</v>
      </c>
      <c r="I1544" s="1">
        <f t="shared" si="796"/>
        <v>0</v>
      </c>
      <c r="J1544" s="1">
        <f t="shared" si="797"/>
        <v>39.641565268996743</v>
      </c>
      <c r="K1544" s="1">
        <f t="shared" si="798"/>
        <v>0</v>
      </c>
      <c r="L1544" s="1">
        <f t="shared" si="799"/>
        <v>39.641565268996743</v>
      </c>
      <c r="M1544" s="1">
        <f t="shared" si="800"/>
        <v>1</v>
      </c>
      <c r="N1544" s="1">
        <f t="shared" si="801"/>
        <v>0</v>
      </c>
      <c r="O1544" s="1">
        <f t="shared" si="778"/>
        <v>-9999</v>
      </c>
      <c r="P1544" s="1">
        <f t="shared" si="778"/>
        <v>-9999</v>
      </c>
      <c r="Q1544" s="1">
        <f t="shared" si="809"/>
        <v>-9999</v>
      </c>
      <c r="R1544" s="1">
        <f t="shared" si="809"/>
        <v>-9999</v>
      </c>
      <c r="S1544" s="1">
        <f t="shared" si="809"/>
        <v>-9999</v>
      </c>
      <c r="T1544" s="1">
        <f t="shared" si="809"/>
        <v>-9999</v>
      </c>
      <c r="U1544" s="1">
        <f t="shared" si="809"/>
        <v>-9999</v>
      </c>
      <c r="V1544" s="1">
        <f t="shared" si="808"/>
        <v>-9999</v>
      </c>
    </row>
    <row r="1545" spans="2:22" x14ac:dyDescent="0.3">
      <c r="B1545" s="1">
        <v>84</v>
      </c>
      <c r="C1545" s="1">
        <f t="shared" si="779"/>
        <v>4.2287671232877848</v>
      </c>
      <c r="D1545" s="1">
        <f t="shared" si="792"/>
        <v>13.334926467332552</v>
      </c>
      <c r="E1545" s="1">
        <f t="shared" si="802"/>
        <v>0</v>
      </c>
      <c r="F1545" s="1">
        <f t="shared" si="793"/>
        <v>3.1330147065334897</v>
      </c>
      <c r="G1545" s="1">
        <f t="shared" si="794"/>
        <v>0</v>
      </c>
      <c r="H1545" s="1">
        <f t="shared" si="795"/>
        <v>0</v>
      </c>
      <c r="I1545" s="1">
        <f t="shared" si="796"/>
        <v>0</v>
      </c>
      <c r="J1545" s="1">
        <f t="shared" si="797"/>
        <v>39.119304721580136</v>
      </c>
      <c r="K1545" s="1">
        <f t="shared" si="798"/>
        <v>0</v>
      </c>
      <c r="L1545" s="1">
        <f t="shared" si="799"/>
        <v>39.119304721580136</v>
      </c>
      <c r="M1545" s="1">
        <f t="shared" si="800"/>
        <v>1</v>
      </c>
      <c r="N1545" s="1">
        <f t="shared" si="801"/>
        <v>0</v>
      </c>
      <c r="O1545" s="1">
        <f t="shared" si="778"/>
        <v>-9999</v>
      </c>
      <c r="P1545" s="1">
        <f t="shared" si="778"/>
        <v>-9999</v>
      </c>
      <c r="Q1545" s="1">
        <f t="shared" si="809"/>
        <v>-9999</v>
      </c>
      <c r="R1545" s="1">
        <f t="shared" si="809"/>
        <v>-9999</v>
      </c>
      <c r="S1545" s="1">
        <f t="shared" si="809"/>
        <v>-9999</v>
      </c>
      <c r="T1545" s="1">
        <f t="shared" si="809"/>
        <v>-9999</v>
      </c>
      <c r="U1545" s="1">
        <f t="shared" si="809"/>
        <v>-9999</v>
      </c>
      <c r="V1545" s="1">
        <f t="shared" si="808"/>
        <v>-9999</v>
      </c>
    </row>
    <row r="1546" spans="2:22" x14ac:dyDescent="0.3">
      <c r="B1546" s="1">
        <v>85</v>
      </c>
      <c r="C1546" s="1">
        <f t="shared" si="779"/>
        <v>4.2315068493151822</v>
      </c>
      <c r="D1546" s="1">
        <f t="shared" si="792"/>
        <v>13.420327002026035</v>
      </c>
      <c r="E1546" s="1">
        <f t="shared" si="802"/>
        <v>0</v>
      </c>
      <c r="F1546" s="1">
        <f t="shared" si="793"/>
        <v>3.1159345995947931</v>
      </c>
      <c r="G1546" s="1">
        <f t="shared" si="794"/>
        <v>0</v>
      </c>
      <c r="H1546" s="1">
        <f t="shared" si="795"/>
        <v>0</v>
      </c>
      <c r="I1546" s="1">
        <f t="shared" si="796"/>
        <v>0</v>
      </c>
      <c r="J1546" s="1">
        <f t="shared" si="797"/>
        <v>38.598620014675717</v>
      </c>
      <c r="K1546" s="1">
        <f t="shared" si="798"/>
        <v>0</v>
      </c>
      <c r="L1546" s="1">
        <f t="shared" si="799"/>
        <v>38.598620014675717</v>
      </c>
      <c r="M1546" s="1">
        <f t="shared" si="800"/>
        <v>1</v>
      </c>
      <c r="N1546" s="1">
        <f t="shared" si="801"/>
        <v>0</v>
      </c>
      <c r="O1546" s="1">
        <f t="shared" si="778"/>
        <v>-9999</v>
      </c>
      <c r="P1546" s="1">
        <f t="shared" si="778"/>
        <v>-9999</v>
      </c>
      <c r="Q1546" s="1">
        <f t="shared" si="809"/>
        <v>-9999</v>
      </c>
      <c r="R1546" s="1">
        <f t="shared" si="809"/>
        <v>-9999</v>
      </c>
      <c r="S1546" s="1">
        <f t="shared" si="809"/>
        <v>-9999</v>
      </c>
      <c r="T1546" s="1">
        <f t="shared" si="809"/>
        <v>-9999</v>
      </c>
      <c r="U1546" s="1">
        <f t="shared" si="809"/>
        <v>-9999</v>
      </c>
      <c r="V1546" s="1">
        <f t="shared" si="808"/>
        <v>-9999</v>
      </c>
    </row>
    <row r="1547" spans="2:22" x14ac:dyDescent="0.3">
      <c r="B1547" s="1">
        <v>86</v>
      </c>
      <c r="C1547" s="1">
        <f t="shared" si="779"/>
        <v>4.2342465753425795</v>
      </c>
      <c r="D1547" s="1">
        <f t="shared" si="792"/>
        <v>13.505899306339201</v>
      </c>
      <c r="E1547" s="1">
        <f t="shared" si="802"/>
        <v>0</v>
      </c>
      <c r="F1547" s="1">
        <f t="shared" si="793"/>
        <v>3.0988201387321599</v>
      </c>
      <c r="G1547" s="1">
        <f t="shared" si="794"/>
        <v>0</v>
      </c>
      <c r="H1547" s="1">
        <f t="shared" si="795"/>
        <v>0</v>
      </c>
      <c r="I1547" s="1">
        <f t="shared" si="796"/>
        <v>0</v>
      </c>
      <c r="J1547" s="1">
        <f t="shared" si="797"/>
        <v>38.079690993568995</v>
      </c>
      <c r="K1547" s="1">
        <f t="shared" si="798"/>
        <v>0</v>
      </c>
      <c r="L1547" s="1">
        <f t="shared" si="799"/>
        <v>38.079690993568995</v>
      </c>
      <c r="M1547" s="1">
        <f t="shared" si="800"/>
        <v>1</v>
      </c>
      <c r="N1547" s="1">
        <f t="shared" si="801"/>
        <v>0</v>
      </c>
      <c r="O1547" s="1">
        <f t="shared" si="778"/>
        <v>-9999</v>
      </c>
      <c r="P1547" s="1">
        <f t="shared" si="778"/>
        <v>-9999</v>
      </c>
      <c r="Q1547" s="1">
        <f t="shared" si="809"/>
        <v>-9999</v>
      </c>
      <c r="R1547" s="1">
        <f t="shared" si="809"/>
        <v>-9999</v>
      </c>
      <c r="S1547" s="1">
        <f t="shared" si="809"/>
        <v>-9999</v>
      </c>
      <c r="T1547" s="1">
        <f t="shared" si="809"/>
        <v>-9999</v>
      </c>
      <c r="U1547" s="1">
        <f t="shared" si="809"/>
        <v>-9999</v>
      </c>
      <c r="V1547" s="1">
        <f t="shared" si="808"/>
        <v>-9999</v>
      </c>
    </row>
    <row r="1548" spans="2:22" x14ac:dyDescent="0.3">
      <c r="B1548" s="1">
        <v>87</v>
      </c>
      <c r="C1548" s="1">
        <f t="shared" si="779"/>
        <v>4.2369863013699769</v>
      </c>
      <c r="D1548" s="1">
        <f t="shared" si="792"/>
        <v>13.591618023351449</v>
      </c>
      <c r="E1548" s="1">
        <f t="shared" si="802"/>
        <v>0</v>
      </c>
      <c r="F1548" s="1">
        <f t="shared" si="793"/>
        <v>3.0816763953297102</v>
      </c>
      <c r="G1548" s="1">
        <f t="shared" si="794"/>
        <v>0</v>
      </c>
      <c r="H1548" s="1">
        <f t="shared" si="795"/>
        <v>0</v>
      </c>
      <c r="I1548" s="1">
        <f t="shared" si="796"/>
        <v>0</v>
      </c>
      <c r="J1548" s="1">
        <f t="shared" si="797"/>
        <v>37.562694700323604</v>
      </c>
      <c r="K1548" s="1">
        <f t="shared" si="798"/>
        <v>0</v>
      </c>
      <c r="L1548" s="1">
        <f t="shared" si="799"/>
        <v>37.562694700323604</v>
      </c>
      <c r="M1548" s="1">
        <f t="shared" si="800"/>
        <v>1</v>
      </c>
      <c r="N1548" s="1">
        <f t="shared" si="801"/>
        <v>0</v>
      </c>
      <c r="O1548" s="1">
        <f t="shared" si="778"/>
        <v>-9999</v>
      </c>
      <c r="P1548" s="1">
        <f t="shared" si="778"/>
        <v>-9999</v>
      </c>
      <c r="Q1548" s="1">
        <f t="shared" si="809"/>
        <v>-9999</v>
      </c>
      <c r="R1548" s="1">
        <f t="shared" si="809"/>
        <v>-9999</v>
      </c>
      <c r="S1548" s="1">
        <f t="shared" si="809"/>
        <v>-9999</v>
      </c>
      <c r="T1548" s="1">
        <f t="shared" si="809"/>
        <v>-9999</v>
      </c>
      <c r="U1548" s="1">
        <f t="shared" si="809"/>
        <v>-9999</v>
      </c>
      <c r="V1548" s="1">
        <f t="shared" si="808"/>
        <v>-9999</v>
      </c>
    </row>
    <row r="1549" spans="2:22" x14ac:dyDescent="0.3">
      <c r="B1549" s="1">
        <v>88</v>
      </c>
      <c r="C1549" s="1">
        <f t="shared" si="779"/>
        <v>4.2397260273973743</v>
      </c>
      <c r="D1549" s="1">
        <f t="shared" si="792"/>
        <v>13.677457752756983</v>
      </c>
      <c r="E1549" s="1">
        <f t="shared" si="802"/>
        <v>0</v>
      </c>
      <c r="F1549" s="1">
        <f t="shared" si="793"/>
        <v>3.0645084494486037</v>
      </c>
      <c r="G1549" s="1">
        <f t="shared" si="794"/>
        <v>0</v>
      </c>
      <c r="H1549" s="1">
        <f t="shared" si="795"/>
        <v>0</v>
      </c>
      <c r="I1549" s="1">
        <f t="shared" si="796"/>
        <v>0</v>
      </c>
      <c r="J1549" s="1">
        <f t="shared" si="797"/>
        <v>37.047805285957338</v>
      </c>
      <c r="K1549" s="1">
        <f t="shared" si="798"/>
        <v>0</v>
      </c>
      <c r="L1549" s="1">
        <f t="shared" si="799"/>
        <v>37.047805285957338</v>
      </c>
      <c r="M1549" s="1">
        <f t="shared" si="800"/>
        <v>1</v>
      </c>
      <c r="N1549" s="1">
        <f t="shared" si="801"/>
        <v>0</v>
      </c>
      <c r="O1549" s="1">
        <f t="shared" si="778"/>
        <v>-9999</v>
      </c>
      <c r="P1549" s="1">
        <f t="shared" si="778"/>
        <v>-9999</v>
      </c>
      <c r="Q1549" s="1">
        <f t="shared" si="809"/>
        <v>-9999</v>
      </c>
      <c r="R1549" s="1">
        <f t="shared" si="809"/>
        <v>-9999</v>
      </c>
      <c r="S1549" s="1">
        <f t="shared" si="809"/>
        <v>-9999</v>
      </c>
      <c r="T1549" s="1">
        <f t="shared" si="809"/>
        <v>-9999</v>
      </c>
      <c r="U1549" s="1">
        <f t="shared" si="809"/>
        <v>-9999</v>
      </c>
      <c r="V1549" s="1">
        <f t="shared" si="808"/>
        <v>-9999</v>
      </c>
    </row>
    <row r="1550" spans="2:22" x14ac:dyDescent="0.3">
      <c r="B1550" s="1">
        <v>89</v>
      </c>
      <c r="C1550" s="1">
        <f t="shared" si="779"/>
        <v>4.2424657534247716</v>
      </c>
      <c r="D1550" s="1">
        <f t="shared" si="792"/>
        <v>13.763393058391422</v>
      </c>
      <c r="E1550" s="1">
        <f t="shared" si="802"/>
        <v>0</v>
      </c>
      <c r="F1550" s="1">
        <f t="shared" si="793"/>
        <v>3.0473213883217154</v>
      </c>
      <c r="G1550" s="1">
        <f t="shared" si="794"/>
        <v>0</v>
      </c>
      <c r="H1550" s="1">
        <f t="shared" si="795"/>
        <v>0</v>
      </c>
      <c r="I1550" s="1">
        <f t="shared" si="796"/>
        <v>0</v>
      </c>
      <c r="J1550" s="1">
        <f t="shared" si="797"/>
        <v>36.535193925773498</v>
      </c>
      <c r="K1550" s="1">
        <f t="shared" si="798"/>
        <v>0</v>
      </c>
      <c r="L1550" s="1">
        <f t="shared" si="799"/>
        <v>36.535193925773498</v>
      </c>
      <c r="M1550" s="1">
        <f t="shared" si="800"/>
        <v>1</v>
      </c>
      <c r="N1550" s="1">
        <f t="shared" si="801"/>
        <v>0</v>
      </c>
      <c r="O1550" s="1">
        <f t="shared" si="778"/>
        <v>-9999</v>
      </c>
      <c r="P1550" s="1">
        <f t="shared" si="778"/>
        <v>-9999</v>
      </c>
      <c r="Q1550" s="1">
        <f t="shared" si="809"/>
        <v>-9999</v>
      </c>
      <c r="R1550" s="1">
        <f t="shared" si="809"/>
        <v>-9999</v>
      </c>
      <c r="S1550" s="1">
        <f t="shared" si="809"/>
        <v>-9999</v>
      </c>
      <c r="T1550" s="1">
        <f t="shared" si="809"/>
        <v>-9999</v>
      </c>
      <c r="U1550" s="1">
        <f t="shared" si="809"/>
        <v>-9999</v>
      </c>
      <c r="V1550" s="1">
        <f t="shared" si="808"/>
        <v>-9999</v>
      </c>
    </row>
    <row r="1551" spans="2:22" x14ac:dyDescent="0.3">
      <c r="B1551" s="1">
        <v>90</v>
      </c>
      <c r="C1551" s="1">
        <f t="shared" si="779"/>
        <v>4.245205479452169</v>
      </c>
      <c r="D1551" s="1">
        <f t="shared" si="792"/>
        <v>13.849398475769041</v>
      </c>
      <c r="E1551" s="1">
        <f t="shared" si="802"/>
        <v>0</v>
      </c>
      <c r="F1551" s="1">
        <f t="shared" si="793"/>
        <v>3.030120304846192</v>
      </c>
      <c r="G1551" s="1">
        <f t="shared" si="794"/>
        <v>0</v>
      </c>
      <c r="H1551" s="1">
        <f t="shared" si="795"/>
        <v>0</v>
      </c>
      <c r="I1551" s="1">
        <f t="shared" si="796"/>
        <v>0</v>
      </c>
      <c r="J1551" s="1">
        <f t="shared" si="797"/>
        <v>36.025028737922462</v>
      </c>
      <c r="K1551" s="1">
        <f t="shared" si="798"/>
        <v>0</v>
      </c>
      <c r="L1551" s="1">
        <f t="shared" si="799"/>
        <v>36.025028737922462</v>
      </c>
      <c r="M1551" s="1">
        <f t="shared" si="800"/>
        <v>1</v>
      </c>
      <c r="N1551" s="1">
        <f t="shared" si="801"/>
        <v>0</v>
      </c>
      <c r="O1551" s="1">
        <f t="shared" si="778"/>
        <v>-9999</v>
      </c>
      <c r="P1551" s="1">
        <f t="shared" si="778"/>
        <v>-9999</v>
      </c>
      <c r="Q1551" s="1">
        <f t="shared" si="809"/>
        <v>-9999</v>
      </c>
      <c r="R1551" s="1">
        <f t="shared" si="809"/>
        <v>-9999</v>
      </c>
      <c r="S1551" s="1">
        <f t="shared" si="809"/>
        <v>-9999</v>
      </c>
      <c r="T1551" s="1">
        <f t="shared" si="809"/>
        <v>-9999</v>
      </c>
      <c r="U1551" s="1">
        <f t="shared" si="809"/>
        <v>-9999</v>
      </c>
      <c r="V1551" s="1">
        <f t="shared" si="808"/>
        <v>-9999</v>
      </c>
    </row>
    <row r="1552" spans="2:22" x14ac:dyDescent="0.3">
      <c r="B1552" s="1">
        <v>91</v>
      </c>
      <c r="C1552" s="1">
        <f t="shared" si="779"/>
        <v>4.2479452054795663</v>
      </c>
      <c r="D1552" s="1">
        <f t="shared" si="792"/>
        <v>13.935448519628535</v>
      </c>
      <c r="E1552" s="1">
        <f t="shared" si="802"/>
        <v>0</v>
      </c>
      <c r="F1552" s="1">
        <f t="shared" si="793"/>
        <v>3.0129102960742928</v>
      </c>
      <c r="G1552" s="1">
        <f t="shared" si="794"/>
        <v>0</v>
      </c>
      <c r="H1552" s="1">
        <f t="shared" si="795"/>
        <v>0</v>
      </c>
      <c r="I1552" s="1">
        <f t="shared" si="796"/>
        <v>0</v>
      </c>
      <c r="J1552" s="1">
        <f t="shared" si="797"/>
        <v>35.517474705265379</v>
      </c>
      <c r="K1552" s="1">
        <f t="shared" si="798"/>
        <v>0</v>
      </c>
      <c r="L1552" s="1">
        <f t="shared" si="799"/>
        <v>35.517474705265379</v>
      </c>
      <c r="M1552" s="1">
        <f t="shared" si="800"/>
        <v>1</v>
      </c>
      <c r="N1552" s="1">
        <f t="shared" si="801"/>
        <v>0</v>
      </c>
      <c r="O1552" s="1">
        <f t="shared" si="778"/>
        <v>-9999</v>
      </c>
      <c r="P1552" s="1">
        <f t="shared" si="778"/>
        <v>-9999</v>
      </c>
      <c r="Q1552" s="1">
        <f t="shared" si="809"/>
        <v>-9999</v>
      </c>
      <c r="R1552" s="1">
        <f t="shared" si="809"/>
        <v>-9999</v>
      </c>
      <c r="S1552" s="1">
        <f t="shared" si="809"/>
        <v>-9999</v>
      </c>
      <c r="T1552" s="1">
        <f t="shared" si="809"/>
        <v>-9999</v>
      </c>
      <c r="U1552" s="1">
        <f t="shared" si="809"/>
        <v>-9999</v>
      </c>
      <c r="V1552" s="1">
        <f t="shared" si="808"/>
        <v>-9999</v>
      </c>
    </row>
    <row r="1553" spans="2:22" x14ac:dyDescent="0.3">
      <c r="B1553" s="1">
        <v>92</v>
      </c>
      <c r="C1553" s="1">
        <f t="shared" si="779"/>
        <v>4.2506849315069637</v>
      </c>
      <c r="D1553" s="1">
        <f t="shared" si="792"/>
        <v>14.021517691484817</v>
      </c>
      <c r="E1553" s="1">
        <f t="shared" si="802"/>
        <v>2.1517691484817192E-2</v>
      </c>
      <c r="F1553" s="1">
        <f t="shared" si="793"/>
        <v>2.9956964617030368</v>
      </c>
      <c r="G1553" s="1">
        <f t="shared" si="794"/>
        <v>0</v>
      </c>
      <c r="H1553" s="1">
        <f t="shared" si="795"/>
        <v>0</v>
      </c>
      <c r="I1553" s="1">
        <f t="shared" si="796"/>
        <v>0</v>
      </c>
      <c r="J1553" s="1">
        <f t="shared" si="797"/>
        <v>35.012693600612451</v>
      </c>
      <c r="K1553" s="1">
        <f t="shared" si="798"/>
        <v>0</v>
      </c>
      <c r="L1553" s="1">
        <f t="shared" si="799"/>
        <v>35.012693600612451</v>
      </c>
      <c r="M1553" s="1">
        <f t="shared" si="800"/>
        <v>1</v>
      </c>
      <c r="N1553" s="1">
        <f t="shared" si="801"/>
        <v>0</v>
      </c>
      <c r="O1553" s="1">
        <f t="shared" si="778"/>
        <v>-9999</v>
      </c>
      <c r="P1553" s="1">
        <f t="shared" si="778"/>
        <v>-9999</v>
      </c>
      <c r="Q1553" s="1">
        <f t="shared" si="809"/>
        <v>-9999</v>
      </c>
      <c r="R1553" s="1">
        <f t="shared" si="809"/>
        <v>-9999</v>
      </c>
      <c r="S1553" s="1">
        <f t="shared" si="809"/>
        <v>-9999</v>
      </c>
      <c r="T1553" s="1">
        <f t="shared" si="809"/>
        <v>-9999</v>
      </c>
      <c r="U1553" s="1">
        <f t="shared" si="809"/>
        <v>-9999</v>
      </c>
      <c r="V1553" s="1">
        <f t="shared" si="808"/>
        <v>-9999</v>
      </c>
    </row>
    <row r="1554" spans="2:22" x14ac:dyDescent="0.3">
      <c r="B1554" s="1">
        <v>93</v>
      </c>
      <c r="C1554" s="1">
        <f t="shared" si="779"/>
        <v>4.2534246575343611</v>
      </c>
      <c r="D1554" s="1">
        <f t="shared" si="792"/>
        <v>14.107580487184704</v>
      </c>
      <c r="E1554" s="1">
        <f t="shared" si="802"/>
        <v>0.12909817866952089</v>
      </c>
      <c r="F1554" s="1">
        <f t="shared" si="793"/>
        <v>2.9784839025630592</v>
      </c>
      <c r="G1554" s="1">
        <f t="shared" si="794"/>
        <v>0</v>
      </c>
      <c r="H1554" s="1">
        <f t="shared" si="795"/>
        <v>0</v>
      </c>
      <c r="I1554" s="1">
        <f t="shared" si="796"/>
        <v>0</v>
      </c>
      <c r="J1554" s="1">
        <f t="shared" si="797"/>
        <v>34.510843915402447</v>
      </c>
      <c r="K1554" s="1">
        <f t="shared" si="798"/>
        <v>0</v>
      </c>
      <c r="L1554" s="1">
        <f t="shared" si="799"/>
        <v>34.510843915402447</v>
      </c>
      <c r="M1554" s="1">
        <f t="shared" si="800"/>
        <v>1</v>
      </c>
      <c r="N1554" s="1">
        <f t="shared" si="801"/>
        <v>0</v>
      </c>
      <c r="O1554" s="1">
        <f t="shared" si="778"/>
        <v>-9999</v>
      </c>
      <c r="P1554" s="1">
        <f t="shared" si="778"/>
        <v>-9999</v>
      </c>
      <c r="Q1554" s="1">
        <f t="shared" si="809"/>
        <v>-9999</v>
      </c>
      <c r="R1554" s="1">
        <f t="shared" si="809"/>
        <v>-9999</v>
      </c>
      <c r="S1554" s="1">
        <f t="shared" si="809"/>
        <v>-9999</v>
      </c>
      <c r="T1554" s="1">
        <f t="shared" si="809"/>
        <v>-9999</v>
      </c>
      <c r="U1554" s="1">
        <f t="shared" si="809"/>
        <v>-9999</v>
      </c>
      <c r="V1554" s="1">
        <f t="shared" si="808"/>
        <v>-9999</v>
      </c>
    </row>
    <row r="1555" spans="2:22" x14ac:dyDescent="0.3">
      <c r="B1555" s="1">
        <v>94</v>
      </c>
      <c r="C1555" s="1">
        <f t="shared" si="779"/>
        <v>4.2561643835617584</v>
      </c>
      <c r="D1555" s="1">
        <f t="shared" si="792"/>
        <v>14.193611404464461</v>
      </c>
      <c r="E1555" s="1">
        <f t="shared" si="802"/>
        <v>0.32270958313398168</v>
      </c>
      <c r="F1555" s="1">
        <f t="shared" si="793"/>
        <v>2.961277719107108</v>
      </c>
      <c r="G1555" s="1">
        <f t="shared" si="794"/>
        <v>0</v>
      </c>
      <c r="H1555" s="1">
        <f t="shared" si="795"/>
        <v>0</v>
      </c>
      <c r="I1555" s="1">
        <f t="shared" si="796"/>
        <v>0</v>
      </c>
      <c r="J1555" s="1">
        <f t="shared" si="797"/>
        <v>34.012080791887975</v>
      </c>
      <c r="K1555" s="1">
        <f t="shared" si="798"/>
        <v>0</v>
      </c>
      <c r="L1555" s="1">
        <f t="shared" si="799"/>
        <v>34.012080791887975</v>
      </c>
      <c r="M1555" s="1">
        <f t="shared" si="800"/>
        <v>1</v>
      </c>
      <c r="N1555" s="1">
        <f t="shared" si="801"/>
        <v>0</v>
      </c>
      <c r="O1555" s="1">
        <f t="shared" si="778"/>
        <v>-9999</v>
      </c>
      <c r="P1555" s="1">
        <f t="shared" si="778"/>
        <v>-9999</v>
      </c>
      <c r="Q1555" s="1">
        <f t="shared" si="809"/>
        <v>-9999</v>
      </c>
      <c r="R1555" s="1">
        <f t="shared" si="809"/>
        <v>-9999</v>
      </c>
      <c r="S1555" s="1">
        <f t="shared" si="809"/>
        <v>-9999</v>
      </c>
      <c r="T1555" s="1">
        <f t="shared" si="809"/>
        <v>-9999</v>
      </c>
      <c r="U1555" s="1">
        <f t="shared" si="809"/>
        <v>-9999</v>
      </c>
      <c r="V1555" s="1">
        <f t="shared" si="808"/>
        <v>-9999</v>
      </c>
    </row>
    <row r="1556" spans="2:22" x14ac:dyDescent="0.3">
      <c r="B1556" s="1">
        <v>95</v>
      </c>
      <c r="C1556" s="1">
        <f t="shared" si="779"/>
        <v>4.2589041095891558</v>
      </c>
      <c r="D1556" s="1">
        <f t="shared" si="792"/>
        <v>14.279584950506615</v>
      </c>
      <c r="E1556" s="1">
        <f t="shared" si="802"/>
        <v>0.60229453364059715</v>
      </c>
      <c r="F1556" s="1">
        <f t="shared" si="793"/>
        <v>2.944083009898677</v>
      </c>
      <c r="G1556" s="1">
        <f t="shared" si="794"/>
        <v>0</v>
      </c>
      <c r="H1556" s="1">
        <f t="shared" si="795"/>
        <v>0</v>
      </c>
      <c r="I1556" s="1">
        <f t="shared" si="796"/>
        <v>0</v>
      </c>
      <c r="J1556" s="1">
        <f t="shared" si="797"/>
        <v>33.516555958890265</v>
      </c>
      <c r="K1556" s="1">
        <f t="shared" si="798"/>
        <v>0</v>
      </c>
      <c r="L1556" s="1">
        <f t="shared" si="799"/>
        <v>33.516555958890265</v>
      </c>
      <c r="M1556" s="1">
        <f t="shared" si="800"/>
        <v>1</v>
      </c>
      <c r="N1556" s="1">
        <f t="shared" si="801"/>
        <v>0</v>
      </c>
      <c r="O1556" s="1">
        <f t="shared" si="778"/>
        <v>-9999</v>
      </c>
      <c r="P1556" s="1">
        <f t="shared" si="778"/>
        <v>-9999</v>
      </c>
      <c r="Q1556" s="1">
        <f t="shared" si="809"/>
        <v>-9999</v>
      </c>
      <c r="R1556" s="1">
        <f t="shared" si="809"/>
        <v>-9999</v>
      </c>
      <c r="S1556" s="1">
        <f t="shared" si="809"/>
        <v>-9999</v>
      </c>
      <c r="T1556" s="1">
        <f t="shared" si="809"/>
        <v>-9999</v>
      </c>
      <c r="U1556" s="1">
        <f t="shared" si="809"/>
        <v>-9999</v>
      </c>
      <c r="V1556" s="1">
        <f t="shared" si="808"/>
        <v>-9999</v>
      </c>
    </row>
    <row r="1557" spans="2:22" x14ac:dyDescent="0.3">
      <c r="B1557" s="1">
        <v>96</v>
      </c>
      <c r="C1557" s="1">
        <f t="shared" si="779"/>
        <v>4.2616438356165531</v>
      </c>
      <c r="D1557" s="1">
        <f t="shared" si="792"/>
        <v>14.36547564949398</v>
      </c>
      <c r="E1557" s="1">
        <f t="shared" si="802"/>
        <v>0.96777018313457752</v>
      </c>
      <c r="F1557" s="1">
        <f t="shared" si="793"/>
        <v>2.9269048701012039</v>
      </c>
      <c r="G1557" s="1">
        <f t="shared" si="794"/>
        <v>0</v>
      </c>
      <c r="H1557" s="1">
        <f t="shared" si="795"/>
        <v>0</v>
      </c>
      <c r="I1557" s="1">
        <f t="shared" si="796"/>
        <v>0</v>
      </c>
      <c r="J1557" s="1">
        <f t="shared" si="797"/>
        <v>33.024417671182434</v>
      </c>
      <c r="K1557" s="1">
        <f t="shared" si="798"/>
        <v>0</v>
      </c>
      <c r="L1557" s="1">
        <f t="shared" si="799"/>
        <v>33.024417671182434</v>
      </c>
      <c r="M1557" s="1">
        <f t="shared" si="800"/>
        <v>1</v>
      </c>
      <c r="N1557" s="1">
        <f t="shared" si="801"/>
        <v>0</v>
      </c>
      <c r="O1557" s="1">
        <f t="shared" si="778"/>
        <v>-9999</v>
      </c>
      <c r="P1557" s="1">
        <f t="shared" si="778"/>
        <v>-9999</v>
      </c>
      <c r="Q1557" s="1">
        <f t="shared" si="809"/>
        <v>-9999</v>
      </c>
      <c r="R1557" s="1">
        <f t="shared" si="809"/>
        <v>-9999</v>
      </c>
      <c r="S1557" s="1">
        <f t="shared" si="809"/>
        <v>-9999</v>
      </c>
      <c r="T1557" s="1">
        <f t="shared" si="809"/>
        <v>-9999</v>
      </c>
      <c r="U1557" s="1">
        <f t="shared" si="809"/>
        <v>-9999</v>
      </c>
      <c r="V1557" s="1">
        <f t="shared" si="808"/>
        <v>-9999</v>
      </c>
    </row>
    <row r="1558" spans="2:22" x14ac:dyDescent="0.3">
      <c r="B1558" s="1">
        <v>97</v>
      </c>
      <c r="C1558" s="1">
        <f t="shared" si="779"/>
        <v>4.2643835616439505</v>
      </c>
      <c r="D1558" s="1">
        <f t="shared" si="792"/>
        <v>14.45125805015879</v>
      </c>
      <c r="E1558" s="1">
        <f t="shared" si="802"/>
        <v>1.4190282332933677</v>
      </c>
      <c r="F1558" s="1">
        <f t="shared" si="793"/>
        <v>2.9097483899682417</v>
      </c>
      <c r="G1558" s="1">
        <f t="shared" si="794"/>
        <v>0</v>
      </c>
      <c r="H1558" s="1">
        <f t="shared" si="795"/>
        <v>0</v>
      </c>
      <c r="I1558" s="1">
        <f t="shared" si="796"/>
        <v>0</v>
      </c>
      <c r="J1558" s="1">
        <f t="shared" si="797"/>
        <v>32.535810652556556</v>
      </c>
      <c r="K1558" s="1">
        <f t="shared" si="798"/>
        <v>0</v>
      </c>
      <c r="L1558" s="1">
        <f t="shared" si="799"/>
        <v>32.535810652556556</v>
      </c>
      <c r="M1558" s="1">
        <f t="shared" si="800"/>
        <v>1</v>
      </c>
      <c r="N1558" s="1">
        <f t="shared" si="801"/>
        <v>0</v>
      </c>
      <c r="O1558" s="1">
        <f t="shared" ref="O1558:U1620" si="810">-9999</f>
        <v>-9999</v>
      </c>
      <c r="P1558" s="1">
        <f t="shared" si="810"/>
        <v>-9999</v>
      </c>
      <c r="Q1558" s="1">
        <f t="shared" si="810"/>
        <v>-9999</v>
      </c>
      <c r="R1558" s="1">
        <f t="shared" si="810"/>
        <v>-9999</v>
      </c>
      <c r="S1558" s="1">
        <f t="shared" si="810"/>
        <v>-9999</v>
      </c>
      <c r="T1558" s="1">
        <f t="shared" si="810"/>
        <v>-9999</v>
      </c>
      <c r="U1558" s="1">
        <f t="shared" si="810"/>
        <v>-9999</v>
      </c>
      <c r="V1558" s="1">
        <f t="shared" si="808"/>
        <v>-9999</v>
      </c>
    </row>
    <row r="1559" spans="2:22" x14ac:dyDescent="0.3">
      <c r="B1559" s="1">
        <v>98</v>
      </c>
      <c r="C1559" s="1">
        <f t="shared" si="779"/>
        <v>4.2671232876713479</v>
      </c>
      <c r="D1559" s="1">
        <f t="shared" si="792"/>
        <v>14.536906733324409</v>
      </c>
      <c r="E1559" s="1">
        <f t="shared" si="802"/>
        <v>1.955934966617777</v>
      </c>
      <c r="F1559" s="1">
        <f t="shared" si="793"/>
        <v>2.8926186533351181</v>
      </c>
      <c r="G1559" s="1">
        <f t="shared" si="794"/>
        <v>0</v>
      </c>
      <c r="H1559" s="1">
        <f t="shared" si="795"/>
        <v>0</v>
      </c>
      <c r="I1559" s="1">
        <f t="shared" si="796"/>
        <v>0</v>
      </c>
      <c r="J1559" s="1">
        <f t="shared" si="797"/>
        <v>32.050876042630179</v>
      </c>
      <c r="K1559" s="1">
        <f t="shared" si="798"/>
        <v>0</v>
      </c>
      <c r="L1559" s="1">
        <f t="shared" si="799"/>
        <v>32.050876042630179</v>
      </c>
      <c r="M1559" s="1">
        <f t="shared" si="800"/>
        <v>1</v>
      </c>
      <c r="N1559" s="1">
        <f t="shared" si="801"/>
        <v>0</v>
      </c>
      <c r="O1559" s="1">
        <f t="shared" si="810"/>
        <v>-9999</v>
      </c>
      <c r="P1559" s="1">
        <f t="shared" si="810"/>
        <v>-9999</v>
      </c>
      <c r="Q1559" s="1">
        <f t="shared" si="810"/>
        <v>-9999</v>
      </c>
      <c r="R1559" s="1">
        <f t="shared" si="810"/>
        <v>-9999</v>
      </c>
      <c r="S1559" s="1">
        <f t="shared" si="810"/>
        <v>-9999</v>
      </c>
      <c r="T1559" s="1">
        <f t="shared" si="810"/>
        <v>-9999</v>
      </c>
      <c r="U1559" s="1">
        <f t="shared" si="810"/>
        <v>-9999</v>
      </c>
      <c r="V1559" s="1">
        <f t="shared" si="808"/>
        <v>-9999</v>
      </c>
    </row>
    <row r="1560" spans="2:22" x14ac:dyDescent="0.3">
      <c r="B1560" s="1">
        <v>99</v>
      </c>
      <c r="C1560" s="1">
        <f t="shared" si="779"/>
        <v>4.2698630136987452</v>
      </c>
      <c r="D1560" s="1">
        <f t="shared" si="792"/>
        <v>14.622396319437531</v>
      </c>
      <c r="E1560" s="1">
        <f t="shared" si="802"/>
        <v>2.5783312860553096</v>
      </c>
      <c r="F1560" s="1">
        <f t="shared" si="793"/>
        <v>2.8755207361124939</v>
      </c>
      <c r="G1560" s="1">
        <f t="shared" si="794"/>
        <v>0</v>
      </c>
      <c r="H1560" s="1">
        <f t="shared" si="795"/>
        <v>0</v>
      </c>
      <c r="I1560" s="1">
        <f t="shared" si="796"/>
        <v>0</v>
      </c>
      <c r="J1560" s="1">
        <f t="shared" si="797"/>
        <v>31.569751347441859</v>
      </c>
      <c r="K1560" s="1">
        <f t="shared" si="798"/>
        <v>0</v>
      </c>
      <c r="L1560" s="1">
        <f t="shared" si="799"/>
        <v>31.569751347441859</v>
      </c>
      <c r="M1560" s="1">
        <f t="shared" si="800"/>
        <v>1</v>
      </c>
      <c r="N1560" s="1">
        <f t="shared" si="801"/>
        <v>0</v>
      </c>
      <c r="O1560" s="1">
        <f t="shared" si="810"/>
        <v>-9999</v>
      </c>
      <c r="P1560" s="1">
        <f t="shared" si="810"/>
        <v>-9999</v>
      </c>
      <c r="Q1560" s="1">
        <f t="shared" si="810"/>
        <v>-9999</v>
      </c>
      <c r="R1560" s="1">
        <f t="shared" si="810"/>
        <v>-9999</v>
      </c>
      <c r="S1560" s="1">
        <f t="shared" si="810"/>
        <v>-9999</v>
      </c>
      <c r="T1560" s="1">
        <f t="shared" si="810"/>
        <v>-9999</v>
      </c>
      <c r="U1560" s="1">
        <f t="shared" si="810"/>
        <v>-9999</v>
      </c>
      <c r="V1560" s="1">
        <f t="shared" si="808"/>
        <v>-9999</v>
      </c>
    </row>
    <row r="1561" spans="2:22" x14ac:dyDescent="0.3">
      <c r="B1561" s="1">
        <v>100</v>
      </c>
      <c r="C1561" s="1">
        <f t="shared" ref="C1561:C1604" si="811">C1560+1/365</f>
        <v>4.2726027397261426</v>
      </c>
      <c r="D1561" s="1">
        <f t="shared" si="792"/>
        <v>14.70770147608879</v>
      </c>
      <c r="E1561" s="1">
        <f t="shared" si="802"/>
        <v>3.2860327621440995</v>
      </c>
      <c r="F1561" s="1">
        <f t="shared" si="793"/>
        <v>2.8584597047822422</v>
      </c>
      <c r="G1561" s="1">
        <f t="shared" si="794"/>
        <v>0</v>
      </c>
      <c r="H1561" s="1">
        <f t="shared" si="795"/>
        <v>0</v>
      </c>
      <c r="I1561" s="1">
        <f t="shared" si="796"/>
        <v>0</v>
      </c>
      <c r="J1561" s="1">
        <f t="shared" si="797"/>
        <v>31.092570393882408</v>
      </c>
      <c r="K1561" s="1">
        <f t="shared" si="798"/>
        <v>0</v>
      </c>
      <c r="L1561" s="1">
        <f t="shared" si="799"/>
        <v>31.092570393882408</v>
      </c>
      <c r="M1561" s="1">
        <f t="shared" si="800"/>
        <v>1</v>
      </c>
      <c r="N1561" s="1">
        <f t="shared" si="801"/>
        <v>0</v>
      </c>
      <c r="O1561" s="1">
        <f t="shared" ref="O1561" si="812">F1561</f>
        <v>2.8584597047822422</v>
      </c>
      <c r="P1561" s="1">
        <f t="shared" ref="P1561" ca="1" si="813">L1561+_xlfn.LOGNORM.INV(RAND(),0,0.025*L1561)</f>
        <v>32.596996468789577</v>
      </c>
      <c r="Q1561" s="1">
        <f t="shared" ref="Q1561" ca="1" si="814">0.025*P1561</f>
        <v>0.81492491171973946</v>
      </c>
      <c r="R1561" s="1">
        <f t="shared" ref="R1561" si="815">M1561</f>
        <v>1</v>
      </c>
      <c r="S1561" s="1">
        <f t="shared" ref="S1561" si="816">N1561</f>
        <v>0</v>
      </c>
      <c r="T1561" s="1">
        <v>0.1</v>
      </c>
      <c r="U1561" s="1">
        <v>0.1</v>
      </c>
      <c r="V1561" s="1">
        <f t="shared" si="808"/>
        <v>-9999</v>
      </c>
    </row>
    <row r="1562" spans="2:22" x14ac:dyDescent="0.3">
      <c r="B1562" s="1">
        <v>101</v>
      </c>
      <c r="C1562" s="1">
        <f t="shared" si="811"/>
        <v>4.2753424657535399</v>
      </c>
      <c r="D1562" s="1">
        <f t="shared" si="792"/>
        <v>14.792796925519252</v>
      </c>
      <c r="E1562" s="1">
        <f t="shared" si="802"/>
        <v>4.078829687663351</v>
      </c>
      <c r="F1562" s="1">
        <f t="shared" si="793"/>
        <v>2.8414406148961495</v>
      </c>
      <c r="G1562" s="1">
        <f t="shared" si="794"/>
        <v>0</v>
      </c>
      <c r="H1562" s="1">
        <f t="shared" si="795"/>
        <v>0</v>
      </c>
      <c r="I1562" s="1">
        <f t="shared" si="796"/>
        <v>0</v>
      </c>
      <c r="J1562" s="1">
        <f t="shared" si="797"/>
        <v>30.619463288007815</v>
      </c>
      <c r="K1562" s="1">
        <f t="shared" si="798"/>
        <v>0</v>
      </c>
      <c r="L1562" s="1">
        <f t="shared" si="799"/>
        <v>30.619463288007815</v>
      </c>
      <c r="M1562" s="1">
        <f t="shared" si="800"/>
        <v>1</v>
      </c>
      <c r="N1562" s="1">
        <f t="shared" si="801"/>
        <v>0</v>
      </c>
      <c r="O1562" s="1">
        <f t="shared" ref="O1562:U1577" si="817">-9999</f>
        <v>-9999</v>
      </c>
      <c r="P1562" s="1">
        <f t="shared" si="817"/>
        <v>-9999</v>
      </c>
      <c r="Q1562" s="1">
        <f t="shared" si="817"/>
        <v>-9999</v>
      </c>
      <c r="R1562" s="1">
        <f t="shared" si="817"/>
        <v>-9999</v>
      </c>
      <c r="S1562" s="1">
        <f t="shared" si="817"/>
        <v>-9999</v>
      </c>
      <c r="T1562" s="1">
        <f t="shared" si="817"/>
        <v>-9999</v>
      </c>
      <c r="U1562" s="1">
        <f t="shared" si="817"/>
        <v>-9999</v>
      </c>
      <c r="V1562" s="1">
        <f t="shared" si="808"/>
        <v>-9999</v>
      </c>
    </row>
    <row r="1563" spans="2:22" x14ac:dyDescent="0.3">
      <c r="B1563" s="1">
        <v>102</v>
      </c>
      <c r="C1563" s="1">
        <f t="shared" si="811"/>
        <v>4.2780821917809373</v>
      </c>
      <c r="D1563" s="1">
        <f t="shared" si="792"/>
        <v>14.877657452110707</v>
      </c>
      <c r="E1563" s="1">
        <f t="shared" si="802"/>
        <v>4.9564871397740582</v>
      </c>
      <c r="F1563" s="1">
        <f t="shared" si="793"/>
        <v>2.8244685095778586</v>
      </c>
      <c r="G1563" s="1">
        <f t="shared" si="794"/>
        <v>0</v>
      </c>
      <c r="H1563" s="1">
        <f t="shared" si="795"/>
        <v>0</v>
      </c>
      <c r="I1563" s="1">
        <f t="shared" si="796"/>
        <v>0</v>
      </c>
      <c r="J1563" s="1">
        <f t="shared" si="797"/>
        <v>30.150556377274182</v>
      </c>
      <c r="K1563" s="1">
        <f t="shared" si="798"/>
        <v>0</v>
      </c>
      <c r="L1563" s="1">
        <f t="shared" si="799"/>
        <v>30.150556377274182</v>
      </c>
      <c r="M1563" s="1">
        <f t="shared" si="800"/>
        <v>1</v>
      </c>
      <c r="N1563" s="1">
        <f t="shared" si="801"/>
        <v>0</v>
      </c>
      <c r="O1563" s="1">
        <f t="shared" si="810"/>
        <v>-9999</v>
      </c>
      <c r="P1563" s="1">
        <f t="shared" si="810"/>
        <v>-9999</v>
      </c>
      <c r="Q1563" s="1">
        <f t="shared" si="810"/>
        <v>-9999</v>
      </c>
      <c r="R1563" s="1">
        <f t="shared" si="817"/>
        <v>-9999</v>
      </c>
      <c r="S1563" s="1">
        <f t="shared" si="817"/>
        <v>-9999</v>
      </c>
      <c r="T1563" s="1">
        <f t="shared" si="817"/>
        <v>-9999</v>
      </c>
      <c r="U1563" s="1">
        <f t="shared" si="817"/>
        <v>-9999</v>
      </c>
      <c r="V1563" s="1">
        <f t="shared" si="808"/>
        <v>-9999</v>
      </c>
    </row>
    <row r="1564" spans="2:22" x14ac:dyDescent="0.3">
      <c r="B1564" s="1">
        <v>103</v>
      </c>
      <c r="C1564" s="1">
        <f t="shared" si="811"/>
        <v>4.2808219178083347</v>
      </c>
      <c r="D1564" s="1">
        <f t="shared" si="792"/>
        <v>14.962257909857701</v>
      </c>
      <c r="E1564" s="1">
        <f t="shared" si="802"/>
        <v>5.9187450496317595</v>
      </c>
      <c r="F1564" s="1">
        <f t="shared" si="793"/>
        <v>2.8075484180284596</v>
      </c>
      <c r="G1564" s="1">
        <f t="shared" si="794"/>
        <v>0</v>
      </c>
      <c r="H1564" s="1">
        <f t="shared" si="795"/>
        <v>0</v>
      </c>
      <c r="I1564" s="1">
        <f t="shared" si="796"/>
        <v>0</v>
      </c>
      <c r="J1564" s="1">
        <f t="shared" si="797"/>
        <v>29.685972216731603</v>
      </c>
      <c r="K1564" s="1">
        <f t="shared" si="798"/>
        <v>0</v>
      </c>
      <c r="L1564" s="1">
        <f t="shared" si="799"/>
        <v>29.685972216731603</v>
      </c>
      <c r="M1564" s="1">
        <f t="shared" si="800"/>
        <v>1</v>
      </c>
      <c r="N1564" s="1">
        <f t="shared" si="801"/>
        <v>0</v>
      </c>
      <c r="O1564" s="1">
        <f t="shared" si="810"/>
        <v>-9999</v>
      </c>
      <c r="P1564" s="1">
        <f t="shared" si="810"/>
        <v>-9999</v>
      </c>
      <c r="Q1564" s="1">
        <f t="shared" si="810"/>
        <v>-9999</v>
      </c>
      <c r="R1564" s="1">
        <f t="shared" si="817"/>
        <v>-9999</v>
      </c>
      <c r="S1564" s="1">
        <f t="shared" si="817"/>
        <v>-9999</v>
      </c>
      <c r="T1564" s="1">
        <f t="shared" si="817"/>
        <v>-9999</v>
      </c>
      <c r="U1564" s="1">
        <f t="shared" si="817"/>
        <v>-9999</v>
      </c>
      <c r="V1564" s="1">
        <f t="shared" si="808"/>
        <v>-9999</v>
      </c>
    </row>
    <row r="1565" spans="2:22" x14ac:dyDescent="0.3">
      <c r="B1565" s="1">
        <v>104</v>
      </c>
      <c r="C1565" s="1">
        <f t="shared" si="811"/>
        <v>4.283561643835732</v>
      </c>
      <c r="D1565" s="1">
        <f t="shared" si="792"/>
        <v>15.04657322981878</v>
      </c>
      <c r="E1565" s="1">
        <f t="shared" si="802"/>
        <v>6.9653182794505391</v>
      </c>
      <c r="F1565" s="1">
        <f t="shared" si="793"/>
        <v>2.7906853540362442</v>
      </c>
      <c r="G1565" s="1">
        <f t="shared" si="794"/>
        <v>0</v>
      </c>
      <c r="H1565" s="1">
        <f t="shared" si="795"/>
        <v>0</v>
      </c>
      <c r="I1565" s="1">
        <f t="shared" si="796"/>
        <v>0</v>
      </c>
      <c r="J1565" s="1">
        <f t="shared" si="797"/>
        <v>29.225829539213269</v>
      </c>
      <c r="K1565" s="1">
        <f t="shared" si="798"/>
        <v>0</v>
      </c>
      <c r="L1565" s="1">
        <f t="shared" si="799"/>
        <v>29.225829539213269</v>
      </c>
      <c r="M1565" s="1">
        <f t="shared" si="800"/>
        <v>1</v>
      </c>
      <c r="N1565" s="1">
        <f t="shared" si="801"/>
        <v>0</v>
      </c>
      <c r="O1565" s="1">
        <f t="shared" si="810"/>
        <v>-9999</v>
      </c>
      <c r="P1565" s="1">
        <f t="shared" si="810"/>
        <v>-9999</v>
      </c>
      <c r="Q1565" s="1">
        <f t="shared" si="810"/>
        <v>-9999</v>
      </c>
      <c r="R1565" s="1">
        <f t="shared" si="817"/>
        <v>-9999</v>
      </c>
      <c r="S1565" s="1">
        <f t="shared" si="817"/>
        <v>-9999</v>
      </c>
      <c r="T1565" s="1">
        <f t="shared" si="817"/>
        <v>-9999</v>
      </c>
      <c r="U1565" s="1">
        <f t="shared" si="817"/>
        <v>-9999</v>
      </c>
      <c r="V1565" s="1">
        <f t="shared" si="808"/>
        <v>-9999</v>
      </c>
    </row>
    <row r="1566" spans="2:22" x14ac:dyDescent="0.3">
      <c r="B1566" s="1">
        <v>105</v>
      </c>
      <c r="C1566" s="1">
        <f t="shared" si="811"/>
        <v>4.2863013698631294</v>
      </c>
      <c r="D1566" s="1">
        <f t="shared" si="792"/>
        <v>15.130578427544979</v>
      </c>
      <c r="E1566" s="1">
        <f t="shared" si="802"/>
        <v>8.0958967069955179</v>
      </c>
      <c r="F1566" s="1">
        <f t="shared" si="793"/>
        <v>2.7738843144910041</v>
      </c>
      <c r="G1566" s="1">
        <f t="shared" si="794"/>
        <v>0</v>
      </c>
      <c r="H1566" s="1">
        <f t="shared" si="795"/>
        <v>0</v>
      </c>
      <c r="I1566" s="1">
        <f t="shared" si="796"/>
        <v>0</v>
      </c>
      <c r="J1566" s="1">
        <f t="shared" si="797"/>
        <v>28.770243229549315</v>
      </c>
      <c r="K1566" s="1">
        <f t="shared" si="798"/>
        <v>0</v>
      </c>
      <c r="L1566" s="1">
        <f t="shared" si="799"/>
        <v>28.770243229549315</v>
      </c>
      <c r="M1566" s="1">
        <f t="shared" si="800"/>
        <v>1</v>
      </c>
      <c r="N1566" s="1">
        <f t="shared" si="801"/>
        <v>0</v>
      </c>
      <c r="O1566" s="1">
        <f t="shared" si="810"/>
        <v>-9999</v>
      </c>
      <c r="P1566" s="1">
        <f t="shared" si="810"/>
        <v>-9999</v>
      </c>
      <c r="Q1566" s="1">
        <f t="shared" si="810"/>
        <v>-9999</v>
      </c>
      <c r="R1566" s="1">
        <f t="shared" si="817"/>
        <v>-9999</v>
      </c>
      <c r="S1566" s="1">
        <f t="shared" si="817"/>
        <v>-9999</v>
      </c>
      <c r="T1566" s="1">
        <f t="shared" si="817"/>
        <v>-9999</v>
      </c>
      <c r="U1566" s="1">
        <f t="shared" si="817"/>
        <v>-9999</v>
      </c>
      <c r="V1566" s="1">
        <f t="shared" si="808"/>
        <v>-9999</v>
      </c>
    </row>
    <row r="1567" spans="2:22" x14ac:dyDescent="0.3">
      <c r="B1567" s="1">
        <v>106</v>
      </c>
      <c r="C1567" s="1">
        <f t="shared" si="811"/>
        <v>4.2890410958905267</v>
      </c>
      <c r="D1567" s="1">
        <f t="shared" si="792"/>
        <v>15.2142486104832</v>
      </c>
      <c r="E1567" s="1">
        <f t="shared" si="802"/>
        <v>9.3101453174787174</v>
      </c>
      <c r="F1567" s="1">
        <f t="shared" si="793"/>
        <v>2.7571502779033601</v>
      </c>
      <c r="G1567" s="1">
        <f t="shared" si="794"/>
        <v>0</v>
      </c>
      <c r="H1567" s="1">
        <f t="shared" si="795"/>
        <v>0</v>
      </c>
      <c r="I1567" s="1">
        <f t="shared" si="796"/>
        <v>0</v>
      </c>
      <c r="J1567" s="1">
        <f t="shared" si="797"/>
        <v>28.31932430283425</v>
      </c>
      <c r="K1567" s="1">
        <f t="shared" si="798"/>
        <v>0</v>
      </c>
      <c r="L1567" s="1">
        <f t="shared" si="799"/>
        <v>28.31932430283425</v>
      </c>
      <c r="M1567" s="1">
        <f t="shared" si="800"/>
        <v>1</v>
      </c>
      <c r="N1567" s="1">
        <f t="shared" si="801"/>
        <v>0</v>
      </c>
      <c r="O1567" s="1">
        <f t="shared" si="810"/>
        <v>-9999</v>
      </c>
      <c r="P1567" s="1">
        <f t="shared" si="810"/>
        <v>-9999</v>
      </c>
      <c r="Q1567" s="1">
        <f t="shared" si="810"/>
        <v>-9999</v>
      </c>
      <c r="R1567" s="1">
        <f t="shared" si="817"/>
        <v>-9999</v>
      </c>
      <c r="S1567" s="1">
        <f t="shared" si="817"/>
        <v>-9999</v>
      </c>
      <c r="T1567" s="1">
        <f t="shared" si="817"/>
        <v>-9999</v>
      </c>
      <c r="U1567" s="1">
        <f t="shared" si="817"/>
        <v>-9999</v>
      </c>
      <c r="V1567" s="1">
        <f t="shared" si="808"/>
        <v>-9999</v>
      </c>
    </row>
    <row r="1568" spans="2:22" x14ac:dyDescent="0.3">
      <c r="B1568" s="1">
        <v>107</v>
      </c>
      <c r="C1568" s="1">
        <f t="shared" si="811"/>
        <v>4.2917808219179241</v>
      </c>
      <c r="D1568" s="1">
        <f t="shared" si="792"/>
        <v>15.2975589853525</v>
      </c>
      <c r="E1568" s="1">
        <f t="shared" si="802"/>
        <v>10.607704302831216</v>
      </c>
      <c r="F1568" s="1">
        <f t="shared" si="793"/>
        <v>2.7404882029294999</v>
      </c>
      <c r="G1568" s="1">
        <f t="shared" si="794"/>
        <v>1</v>
      </c>
      <c r="H1568" s="1">
        <f t="shared" si="795"/>
        <v>0</v>
      </c>
      <c r="I1568" s="1">
        <f t="shared" si="796"/>
        <v>0</v>
      </c>
      <c r="J1568" s="1">
        <f t="shared" si="797"/>
        <v>27.873179886770409</v>
      </c>
      <c r="K1568" s="1">
        <f t="shared" si="798"/>
        <v>0</v>
      </c>
      <c r="L1568" s="1">
        <f t="shared" si="799"/>
        <v>27.873179886770409</v>
      </c>
      <c r="M1568" s="1">
        <f t="shared" si="800"/>
        <v>1</v>
      </c>
      <c r="N1568" s="1">
        <f t="shared" si="801"/>
        <v>0</v>
      </c>
      <c r="O1568" s="1">
        <f t="shared" si="810"/>
        <v>-9999</v>
      </c>
      <c r="P1568" s="1">
        <f t="shared" si="810"/>
        <v>-9999</v>
      </c>
      <c r="Q1568" s="1">
        <f t="shared" si="810"/>
        <v>-9999</v>
      </c>
      <c r="R1568" s="1">
        <f t="shared" si="817"/>
        <v>-9999</v>
      </c>
      <c r="S1568" s="1">
        <f t="shared" si="817"/>
        <v>-9999</v>
      </c>
      <c r="T1568" s="1">
        <f t="shared" si="817"/>
        <v>-9999</v>
      </c>
      <c r="U1568" s="1">
        <f t="shared" si="817"/>
        <v>-9999</v>
      </c>
      <c r="V1568" s="1">
        <f t="shared" si="808"/>
        <v>-9999</v>
      </c>
    </row>
    <row r="1569" spans="2:22" x14ac:dyDescent="0.3">
      <c r="B1569" s="1">
        <v>108</v>
      </c>
      <c r="C1569" s="1">
        <f t="shared" si="811"/>
        <v>4.2945205479453215</v>
      </c>
      <c r="D1569" s="1">
        <f t="shared" si="792"/>
        <v>15.380484865490844</v>
      </c>
      <c r="E1569" s="1">
        <f t="shared" si="802"/>
        <v>11.988189168322059</v>
      </c>
      <c r="F1569" s="1">
        <f t="shared" si="793"/>
        <v>2.7239030269018309</v>
      </c>
      <c r="G1569" s="1">
        <f t="shared" si="794"/>
        <v>1</v>
      </c>
      <c r="H1569" s="1">
        <f t="shared" si="795"/>
        <v>3.1438924399789709E-3</v>
      </c>
      <c r="I1569" s="1">
        <f t="shared" si="796"/>
        <v>3.1438924399789709E-3</v>
      </c>
      <c r="J1569" s="1">
        <f t="shared" si="797"/>
        <v>27.431913208109584</v>
      </c>
      <c r="K1569" s="1">
        <f t="shared" si="798"/>
        <v>5.8841316972901916E-2</v>
      </c>
      <c r="L1569" s="1">
        <f t="shared" si="799"/>
        <v>26.658803792151872</v>
      </c>
      <c r="M1569" s="1">
        <f t="shared" si="800"/>
        <v>0.99995122451708274</v>
      </c>
      <c r="N1569" s="1">
        <f t="shared" si="801"/>
        <v>9.8766688102178059E-3</v>
      </c>
      <c r="O1569" s="1">
        <f t="shared" si="810"/>
        <v>-9999</v>
      </c>
      <c r="P1569" s="1">
        <f t="shared" si="810"/>
        <v>-9999</v>
      </c>
      <c r="Q1569" s="1">
        <f t="shared" si="810"/>
        <v>-9999</v>
      </c>
      <c r="R1569" s="1">
        <f t="shared" si="817"/>
        <v>-9999</v>
      </c>
      <c r="S1569" s="1">
        <f t="shared" si="817"/>
        <v>-9999</v>
      </c>
      <c r="T1569" s="1">
        <f t="shared" si="817"/>
        <v>-9999</v>
      </c>
      <c r="U1569" s="1">
        <f t="shared" si="817"/>
        <v>-9999</v>
      </c>
      <c r="V1569" s="1">
        <f t="shared" si="808"/>
        <v>-9999</v>
      </c>
    </row>
    <row r="1570" spans="2:22" x14ac:dyDescent="0.3">
      <c r="B1570" s="1">
        <v>109</v>
      </c>
      <c r="C1570" s="1">
        <f t="shared" si="811"/>
        <v>4.2972602739727188</v>
      </c>
      <c r="D1570" s="1">
        <f t="shared" si="792"/>
        <v>15.463001678170222</v>
      </c>
      <c r="E1570" s="1">
        <f t="shared" si="802"/>
        <v>13.451190846492281</v>
      </c>
      <c r="F1570" s="1">
        <f t="shared" si="793"/>
        <v>2.7073996643659557</v>
      </c>
      <c r="G1570" s="1">
        <f t="shared" si="794"/>
        <v>1</v>
      </c>
      <c r="H1570" s="1">
        <f t="shared" si="795"/>
        <v>9.8077853274611791E-3</v>
      </c>
      <c r="I1570" s="1">
        <f t="shared" si="796"/>
        <v>9.8077853274611791E-3</v>
      </c>
      <c r="J1570" s="1">
        <f t="shared" si="797"/>
        <v>26.995623583209067</v>
      </c>
      <c r="K1570" s="1">
        <f t="shared" si="798"/>
        <v>0.18297557040123216</v>
      </c>
      <c r="L1570" s="1">
        <f t="shared" si="799"/>
        <v>24.820211379483478</v>
      </c>
      <c r="M1570" s="1">
        <f t="shared" si="800"/>
        <v>0.99952534583833585</v>
      </c>
      <c r="N1570" s="1">
        <f t="shared" si="801"/>
        <v>3.0807191153285535E-2</v>
      </c>
      <c r="O1570" s="1">
        <f t="shared" si="810"/>
        <v>-9999</v>
      </c>
      <c r="P1570" s="1">
        <f t="shared" si="810"/>
        <v>-9999</v>
      </c>
      <c r="Q1570" s="1">
        <f t="shared" si="810"/>
        <v>-9999</v>
      </c>
      <c r="R1570" s="1">
        <f t="shared" si="817"/>
        <v>-9999</v>
      </c>
      <c r="S1570" s="1">
        <f t="shared" si="817"/>
        <v>-9999</v>
      </c>
      <c r="T1570" s="1">
        <f t="shared" si="817"/>
        <v>-9999</v>
      </c>
      <c r="U1570" s="1">
        <f t="shared" si="817"/>
        <v>-9999</v>
      </c>
      <c r="V1570" s="1">
        <f t="shared" si="808"/>
        <v>-9999</v>
      </c>
    </row>
    <row r="1571" spans="2:22" x14ac:dyDescent="0.3">
      <c r="B1571" s="1">
        <v>110</v>
      </c>
      <c r="C1571" s="1">
        <f t="shared" si="811"/>
        <v>4.3000000000001162</v>
      </c>
      <c r="D1571" s="1">
        <f t="shared" si="792"/>
        <v>15.545084971878195</v>
      </c>
      <c r="E1571" s="1">
        <f t="shared" si="802"/>
        <v>14.996275818370478</v>
      </c>
      <c r="F1571" s="1">
        <f t="shared" si="793"/>
        <v>2.6909830056243611</v>
      </c>
      <c r="G1571" s="1">
        <f t="shared" si="794"/>
        <v>1</v>
      </c>
      <c r="H1571" s="1">
        <f t="shared" si="795"/>
        <v>1.8992425902820919E-2</v>
      </c>
      <c r="I1571" s="1">
        <f t="shared" si="796"/>
        <v>1.8992425902820919E-2</v>
      </c>
      <c r="J1571" s="1">
        <f t="shared" si="797"/>
        <v>26.564406412713875</v>
      </c>
      <c r="K1571" s="1">
        <f t="shared" si="798"/>
        <v>0.3531863815690664</v>
      </c>
      <c r="L1571" s="1">
        <f t="shared" si="799"/>
        <v>22.836066905871064</v>
      </c>
      <c r="M1571" s="1">
        <f t="shared" si="800"/>
        <v>0.99822048446587341</v>
      </c>
      <c r="N1571" s="1">
        <f t="shared" si="801"/>
        <v>5.9631069022087001E-2</v>
      </c>
      <c r="O1571" s="1">
        <f t="shared" si="810"/>
        <v>-9999</v>
      </c>
      <c r="P1571" s="1">
        <f t="shared" si="810"/>
        <v>-9999</v>
      </c>
      <c r="Q1571" s="1">
        <f t="shared" si="810"/>
        <v>-9999</v>
      </c>
      <c r="R1571" s="1">
        <f t="shared" si="817"/>
        <v>-9999</v>
      </c>
      <c r="S1571" s="1">
        <f t="shared" si="817"/>
        <v>-9999</v>
      </c>
      <c r="T1571" s="1">
        <f t="shared" si="817"/>
        <v>-9999</v>
      </c>
      <c r="U1571" s="1">
        <f t="shared" si="817"/>
        <v>-9999</v>
      </c>
      <c r="V1571" s="1">
        <f t="shared" si="808"/>
        <v>-9999</v>
      </c>
    </row>
    <row r="1572" spans="2:22" x14ac:dyDescent="0.3">
      <c r="B1572" s="1">
        <v>111</v>
      </c>
      <c r="C1572" s="1">
        <f t="shared" si="811"/>
        <v>4.3027397260275135</v>
      </c>
      <c r="D1572" s="1">
        <f t="shared" si="792"/>
        <v>15.626710423563354</v>
      </c>
      <c r="E1572" s="1">
        <f t="shared" si="802"/>
        <v>16.62298624193383</v>
      </c>
      <c r="F1572" s="1">
        <f t="shared" si="793"/>
        <v>2.6746579152873293</v>
      </c>
      <c r="G1572" s="1">
        <f t="shared" si="794"/>
        <v>1</v>
      </c>
      <c r="H1572" s="1">
        <f t="shared" si="795"/>
        <v>3.0253057504239296E-2</v>
      </c>
      <c r="I1572" s="1">
        <f t="shared" si="796"/>
        <v>3.0253057504239296E-2</v>
      </c>
      <c r="J1572" s="1">
        <f t="shared" si="797"/>
        <v>26.138353180376459</v>
      </c>
      <c r="K1572" s="1">
        <f t="shared" si="798"/>
        <v>0.56077468837955247</v>
      </c>
      <c r="L1572" s="1">
        <f t="shared" si="799"/>
        <v>20.922236895860756</v>
      </c>
      <c r="M1572" s="1">
        <f t="shared" si="800"/>
        <v>0.99548683355058032</v>
      </c>
      <c r="N1572" s="1">
        <f t="shared" si="801"/>
        <v>9.4899758837623763E-2</v>
      </c>
      <c r="O1572" s="1">
        <f t="shared" si="810"/>
        <v>-9999</v>
      </c>
      <c r="P1572" s="1">
        <f t="shared" si="810"/>
        <v>-9999</v>
      </c>
      <c r="Q1572" s="1">
        <f t="shared" si="810"/>
        <v>-9999</v>
      </c>
      <c r="R1572" s="1">
        <f t="shared" si="817"/>
        <v>-9999</v>
      </c>
      <c r="S1572" s="1">
        <f t="shared" si="817"/>
        <v>-9999</v>
      </c>
      <c r="T1572" s="1">
        <f t="shared" si="817"/>
        <v>-9999</v>
      </c>
      <c r="U1572" s="1">
        <f t="shared" si="817"/>
        <v>-9999</v>
      </c>
      <c r="V1572" s="1">
        <f t="shared" si="808"/>
        <v>-9999</v>
      </c>
    </row>
    <row r="1573" spans="2:22" x14ac:dyDescent="0.3">
      <c r="B1573" s="1">
        <v>112</v>
      </c>
      <c r="C1573" s="1">
        <f t="shared" si="811"/>
        <v>4.3054794520549109</v>
      </c>
      <c r="D1573" s="1">
        <f t="shared" si="792"/>
        <v>15.707853845842706</v>
      </c>
      <c r="E1573" s="1">
        <f t="shared" si="802"/>
        <v>18.330840087776537</v>
      </c>
      <c r="F1573" s="1">
        <f t="shared" si="793"/>
        <v>2.6584292308314588</v>
      </c>
      <c r="G1573" s="1">
        <f t="shared" si="794"/>
        <v>1</v>
      </c>
      <c r="H1573" s="1">
        <f t="shared" si="795"/>
        <v>4.3296787510528907E-2</v>
      </c>
      <c r="I1573" s="1">
        <f t="shared" si="796"/>
        <v>4.3296787510528907E-2</v>
      </c>
      <c r="J1573" s="1">
        <f t="shared" si="797"/>
        <v>25.717551456018064</v>
      </c>
      <c r="K1573" s="1">
        <f t="shared" si="798"/>
        <v>0.79995412678434985</v>
      </c>
      <c r="L1573" s="1">
        <f t="shared" si="799"/>
        <v>19.168975353541359</v>
      </c>
      <c r="M1573" s="1">
        <f t="shared" si="800"/>
        <v>0.99076341572978699</v>
      </c>
      <c r="N1573" s="1">
        <f t="shared" si="801"/>
        <v>0.13560182171138174</v>
      </c>
      <c r="O1573" s="1">
        <f t="shared" si="810"/>
        <v>-9999</v>
      </c>
      <c r="P1573" s="1">
        <f t="shared" si="810"/>
        <v>-9999</v>
      </c>
      <c r="Q1573" s="1">
        <f t="shared" si="810"/>
        <v>-9999</v>
      </c>
      <c r="R1573" s="1">
        <f t="shared" si="817"/>
        <v>-9999</v>
      </c>
      <c r="S1573" s="1">
        <f t="shared" si="817"/>
        <v>-9999</v>
      </c>
      <c r="T1573" s="1">
        <f t="shared" si="817"/>
        <v>-9999</v>
      </c>
      <c r="U1573" s="1">
        <f t="shared" si="817"/>
        <v>-9999</v>
      </c>
      <c r="V1573" s="1">
        <f t="shared" si="808"/>
        <v>-9999</v>
      </c>
    </row>
    <row r="1574" spans="2:22" x14ac:dyDescent="0.3">
      <c r="B1574" s="1">
        <v>113</v>
      </c>
      <c r="C1574" s="1">
        <f t="shared" si="811"/>
        <v>4.3082191780823083</v>
      </c>
      <c r="D1574" s="1">
        <f t="shared" si="792"/>
        <v>15.788491194169032</v>
      </c>
      <c r="E1574" s="1">
        <f t="shared" si="802"/>
        <v>20.11933128194557</v>
      </c>
      <c r="F1574" s="1">
        <f t="shared" si="793"/>
        <v>2.6423017611661934</v>
      </c>
      <c r="G1574" s="1">
        <f t="shared" si="794"/>
        <v>1</v>
      </c>
      <c r="H1574" s="1">
        <f t="shared" si="795"/>
        <v>5.7903776705966727E-2</v>
      </c>
      <c r="I1574" s="1">
        <f t="shared" si="796"/>
        <v>5.7903776705966727E-2</v>
      </c>
      <c r="J1574" s="1">
        <f t="shared" si="797"/>
        <v>25.302084902632547</v>
      </c>
      <c r="K1574" s="1">
        <f t="shared" si="798"/>
        <v>1.0663545790500575</v>
      </c>
      <c r="L1574" s="1">
        <f t="shared" si="799"/>
        <v>17.601670435275285</v>
      </c>
      <c r="M1574" s="1">
        <f t="shared" si="800"/>
        <v>0.98349993754638942</v>
      </c>
      <c r="N1574" s="1">
        <f t="shared" si="801"/>
        <v>0.18090846538028033</v>
      </c>
      <c r="O1574" s="1">
        <f t="shared" si="810"/>
        <v>-9999</v>
      </c>
      <c r="P1574" s="1">
        <f t="shared" si="810"/>
        <v>-9999</v>
      </c>
      <c r="Q1574" s="1">
        <f t="shared" si="810"/>
        <v>-9999</v>
      </c>
      <c r="R1574" s="1">
        <f t="shared" si="817"/>
        <v>-9999</v>
      </c>
      <c r="S1574" s="1">
        <f t="shared" si="817"/>
        <v>-9999</v>
      </c>
      <c r="T1574" s="1">
        <f t="shared" si="817"/>
        <v>-9999</v>
      </c>
      <c r="U1574" s="1">
        <f t="shared" si="817"/>
        <v>-9999</v>
      </c>
      <c r="V1574" s="1">
        <f t="shared" si="808"/>
        <v>-9999</v>
      </c>
    </row>
    <row r="1575" spans="2:22" x14ac:dyDescent="0.3">
      <c r="B1575" s="1">
        <v>114</v>
      </c>
      <c r="C1575" s="1">
        <f t="shared" si="811"/>
        <v>4.3109589041097056</v>
      </c>
      <c r="D1575" s="1">
        <f t="shared" si="792"/>
        <v>15.86859857395574</v>
      </c>
      <c r="E1575" s="1">
        <f t="shared" si="802"/>
        <v>21.987929855901314</v>
      </c>
      <c r="F1575" s="1">
        <f t="shared" si="793"/>
        <v>2.626280285208852</v>
      </c>
      <c r="G1575" s="1">
        <f t="shared" si="794"/>
        <v>1</v>
      </c>
      <c r="H1575" s="1">
        <f t="shared" si="795"/>
        <v>7.3896944902524159E-2</v>
      </c>
      <c r="I1575" s="1">
        <f t="shared" si="796"/>
        <v>7.3896944902524159E-2</v>
      </c>
      <c r="J1575" s="1">
        <f t="shared" si="797"/>
        <v>24.892033287631524</v>
      </c>
      <c r="K1575" s="1">
        <f t="shared" si="798"/>
        <v>1.3564445468089357</v>
      </c>
      <c r="L1575" s="1">
        <f t="shared" si="799"/>
        <v>16.215552887152747</v>
      </c>
      <c r="M1575" s="1">
        <f t="shared" si="800"/>
        <v>0.9731730502025806</v>
      </c>
      <c r="N1575" s="1">
        <f t="shared" si="801"/>
        <v>0.23007436701946055</v>
      </c>
      <c r="O1575" s="1">
        <f t="shared" si="810"/>
        <v>-9999</v>
      </c>
      <c r="P1575" s="1">
        <f t="shared" si="810"/>
        <v>-9999</v>
      </c>
      <c r="Q1575" s="1">
        <f t="shared" si="810"/>
        <v>-9999</v>
      </c>
      <c r="R1575" s="1">
        <f t="shared" si="817"/>
        <v>-9999</v>
      </c>
      <c r="S1575" s="1">
        <f t="shared" si="817"/>
        <v>-9999</v>
      </c>
      <c r="T1575" s="1">
        <f t="shared" si="817"/>
        <v>-9999</v>
      </c>
      <c r="U1575" s="1">
        <f t="shared" si="817"/>
        <v>-9999</v>
      </c>
      <c r="V1575" s="1">
        <f t="shared" si="808"/>
        <v>-9999</v>
      </c>
    </row>
    <row r="1576" spans="2:22" x14ac:dyDescent="0.3">
      <c r="B1576" s="1">
        <v>115</v>
      </c>
      <c r="C1576" s="1">
        <f t="shared" si="811"/>
        <v>4.313698630137103</v>
      </c>
      <c r="D1576" s="1">
        <f t="shared" si="792"/>
        <v>15.948152247657308</v>
      </c>
      <c r="E1576" s="1">
        <f t="shared" si="802"/>
        <v>23.936082103558618</v>
      </c>
      <c r="F1576" s="1">
        <f t="shared" si="793"/>
        <v>2.6103695504685382</v>
      </c>
      <c r="G1576" s="1">
        <f t="shared" si="794"/>
        <v>1</v>
      </c>
      <c r="H1576" s="1">
        <f t="shared" si="795"/>
        <v>9.1127173314560744E-2</v>
      </c>
      <c r="I1576" s="1">
        <f t="shared" si="796"/>
        <v>9.1127173314560744E-2</v>
      </c>
      <c r="J1576" s="1">
        <f t="shared" si="797"/>
        <v>24.487472498223234</v>
      </c>
      <c r="K1576" s="1">
        <f t="shared" si="798"/>
        <v>1.667247891108818</v>
      </c>
      <c r="L1576" s="1">
        <f t="shared" si="799"/>
        <v>14.993819246630833</v>
      </c>
      <c r="M1576" s="1">
        <f t="shared" si="800"/>
        <v>0.95929972611459113</v>
      </c>
      <c r="N1576" s="1">
        <f t="shared" si="801"/>
        <v>0.28238986433027369</v>
      </c>
      <c r="O1576" s="1">
        <f t="shared" si="810"/>
        <v>-9999</v>
      </c>
      <c r="P1576" s="1">
        <f t="shared" si="810"/>
        <v>-9999</v>
      </c>
      <c r="Q1576" s="1">
        <f t="shared" si="810"/>
        <v>-9999</v>
      </c>
      <c r="R1576" s="1">
        <f t="shared" si="817"/>
        <v>-9999</v>
      </c>
      <c r="S1576" s="1">
        <f t="shared" si="817"/>
        <v>-9999</v>
      </c>
      <c r="T1576" s="1">
        <f t="shared" si="817"/>
        <v>-9999</v>
      </c>
      <c r="U1576" s="1">
        <f t="shared" si="817"/>
        <v>-9999</v>
      </c>
      <c r="V1576" s="1">
        <f t="shared" si="808"/>
        <v>-9999</v>
      </c>
    </row>
    <row r="1577" spans="2:22" x14ac:dyDescent="0.3">
      <c r="B1577" s="1">
        <v>116</v>
      </c>
      <c r="C1577" s="1">
        <f t="shared" si="811"/>
        <v>4.3164383561645003</v>
      </c>
      <c r="D1577" s="1">
        <f t="shared" si="792"/>
        <v>16.027128641803326</v>
      </c>
      <c r="E1577" s="1">
        <f t="shared" si="802"/>
        <v>25.963210745361948</v>
      </c>
      <c r="F1577" s="1">
        <f t="shared" si="793"/>
        <v>2.5945742716393343</v>
      </c>
      <c r="G1577" s="1">
        <f t="shared" si="794"/>
        <v>1</v>
      </c>
      <c r="H1577" s="1">
        <f t="shared" si="795"/>
        <v>0.10946500382969314</v>
      </c>
      <c r="I1577" s="1">
        <f t="shared" si="796"/>
        <v>0.10946500382969314</v>
      </c>
      <c r="J1577" s="1">
        <f t="shared" si="797"/>
        <v>24.0884745609136</v>
      </c>
      <c r="K1577" s="1">
        <f t="shared" si="798"/>
        <v>1.9961843285729439</v>
      </c>
      <c r="L1577" s="1">
        <f t="shared" si="799"/>
        <v>13.916340118195588</v>
      </c>
      <c r="M1577" s="1">
        <f t="shared" si="800"/>
        <v>0.94144877013058548</v>
      </c>
      <c r="N1577" s="1">
        <f t="shared" si="801"/>
        <v>0.33715606656207153</v>
      </c>
      <c r="O1577" s="1">
        <f t="shared" si="810"/>
        <v>-9999</v>
      </c>
      <c r="P1577" s="1">
        <f t="shared" si="810"/>
        <v>-9999</v>
      </c>
      <c r="Q1577" s="1">
        <f t="shared" si="810"/>
        <v>-9999</v>
      </c>
      <c r="R1577" s="1">
        <f t="shared" si="817"/>
        <v>-9999</v>
      </c>
      <c r="S1577" s="1">
        <f t="shared" si="817"/>
        <v>-9999</v>
      </c>
      <c r="T1577" s="1">
        <f t="shared" si="817"/>
        <v>-9999</v>
      </c>
      <c r="U1577" s="1">
        <f t="shared" si="817"/>
        <v>-9999</v>
      </c>
      <c r="V1577" s="1">
        <f t="shared" si="808"/>
        <v>-9999</v>
      </c>
    </row>
    <row r="1578" spans="2:22" x14ac:dyDescent="0.3">
      <c r="B1578" s="1">
        <v>117</v>
      </c>
      <c r="C1578" s="1">
        <f t="shared" si="811"/>
        <v>4.3191780821918977</v>
      </c>
      <c r="D1578" s="1">
        <f t="shared" si="792"/>
        <v>16.105504353983775</v>
      </c>
      <c r="E1578" s="1">
        <f t="shared" si="802"/>
        <v>28.068715099345724</v>
      </c>
      <c r="F1578" s="1">
        <f t="shared" si="793"/>
        <v>2.5788991292032444</v>
      </c>
      <c r="G1578" s="1">
        <f t="shared" si="794"/>
        <v>1</v>
      </c>
      <c r="H1578" s="1">
        <f t="shared" si="795"/>
        <v>0.12879553325161189</v>
      </c>
      <c r="I1578" s="1">
        <f t="shared" si="796"/>
        <v>0.12879553325161189</v>
      </c>
      <c r="J1578" s="1">
        <f t="shared" si="797"/>
        <v>23.695107665115643</v>
      </c>
      <c r="K1578" s="1">
        <f t="shared" si="798"/>
        <v>2.3409709493480002</v>
      </c>
      <c r="L1578" s="1">
        <f t="shared" si="799"/>
        <v>12.963501930747723</v>
      </c>
      <c r="M1578" s="1">
        <f t="shared" si="800"/>
        <v>0.91925083712758304</v>
      </c>
      <c r="N1578" s="1">
        <f t="shared" si="801"/>
        <v>0.39367232369095717</v>
      </c>
      <c r="O1578" s="1">
        <f t="shared" si="810"/>
        <v>-9999</v>
      </c>
      <c r="P1578" s="1">
        <f t="shared" si="810"/>
        <v>-9999</v>
      </c>
      <c r="Q1578" s="1">
        <f t="shared" si="810"/>
        <v>-9999</v>
      </c>
      <c r="R1578" s="1">
        <f t="shared" si="810"/>
        <v>-9999</v>
      </c>
      <c r="S1578" s="1">
        <f t="shared" si="810"/>
        <v>-9999</v>
      </c>
      <c r="T1578" s="1">
        <f t="shared" si="810"/>
        <v>-9999</v>
      </c>
      <c r="U1578" s="1">
        <f t="shared" si="810"/>
        <v>-9999</v>
      </c>
      <c r="V1578" s="1">
        <f t="shared" si="808"/>
        <v>-9999</v>
      </c>
    </row>
    <row r="1579" spans="2:22" x14ac:dyDescent="0.3">
      <c r="B1579" s="1">
        <v>118</v>
      </c>
      <c r="C1579" s="1">
        <f t="shared" si="811"/>
        <v>4.3219178082192951</v>
      </c>
      <c r="D1579" s="1">
        <f t="shared" si="792"/>
        <v>16.183256159783618</v>
      </c>
      <c r="E1579" s="1">
        <f t="shared" si="802"/>
        <v>30.251971259129341</v>
      </c>
      <c r="F1579" s="1">
        <f t="shared" si="793"/>
        <v>2.563348768043276</v>
      </c>
      <c r="G1579" s="1">
        <f t="shared" si="794"/>
        <v>1</v>
      </c>
      <c r="H1579" s="1">
        <f t="shared" si="795"/>
        <v>0.14901505729171588</v>
      </c>
      <c r="I1579" s="1">
        <f t="shared" si="796"/>
        <v>0.14901505729171588</v>
      </c>
      <c r="J1579" s="1">
        <f t="shared" si="797"/>
        <v>23.307436190847007</v>
      </c>
      <c r="K1579" s="1">
        <f t="shared" si="798"/>
        <v>2.6995572393170568</v>
      </c>
      <c r="L1579" s="1">
        <f t="shared" si="799"/>
        <v>12.117684151269721</v>
      </c>
      <c r="M1579" s="1">
        <f t="shared" si="800"/>
        <v>0.89240703413228051</v>
      </c>
      <c r="N1579" s="1">
        <f t="shared" si="801"/>
        <v>0.45123129925928973</v>
      </c>
      <c r="O1579" s="1">
        <f t="shared" si="810"/>
        <v>-9999</v>
      </c>
      <c r="P1579" s="1">
        <f t="shared" si="810"/>
        <v>-9999</v>
      </c>
      <c r="Q1579" s="1">
        <f t="shared" si="810"/>
        <v>-9999</v>
      </c>
      <c r="R1579" s="1">
        <f t="shared" si="810"/>
        <v>-9999</v>
      </c>
      <c r="S1579" s="1">
        <f t="shared" si="810"/>
        <v>-9999</v>
      </c>
      <c r="T1579" s="1">
        <f t="shared" si="810"/>
        <v>-9999</v>
      </c>
      <c r="U1579" s="1">
        <f t="shared" si="810"/>
        <v>-9999</v>
      </c>
      <c r="V1579" s="1">
        <f t="shared" si="808"/>
        <v>-9999</v>
      </c>
    </row>
    <row r="1580" spans="2:22" x14ac:dyDescent="0.3">
      <c r="B1580" s="1">
        <v>119</v>
      </c>
      <c r="C1580" s="1">
        <f t="shared" si="811"/>
        <v>4.3246575342466924</v>
      </c>
      <c r="D1580" s="1">
        <f t="shared" si="792"/>
        <v>16.260361019664792</v>
      </c>
      <c r="E1580" s="1">
        <f t="shared" si="802"/>
        <v>32.512332278794133</v>
      </c>
      <c r="F1580" s="1">
        <f t="shared" si="793"/>
        <v>2.5479277960670421</v>
      </c>
      <c r="G1580" s="1">
        <f t="shared" si="794"/>
        <v>1</v>
      </c>
      <c r="H1580" s="1">
        <f t="shared" si="795"/>
        <v>0.17002875091253633</v>
      </c>
      <c r="I1580" s="1">
        <f t="shared" si="796"/>
        <v>0.17002875091253633</v>
      </c>
      <c r="J1580" s="1">
        <f t="shared" si="797"/>
        <v>22.925520740490924</v>
      </c>
      <c r="K1580" s="1">
        <f t="shared" si="798"/>
        <v>3.070079994425627</v>
      </c>
      <c r="L1580" s="1">
        <f t="shared" si="799"/>
        <v>11.363647061213682</v>
      </c>
      <c r="M1580" s="1">
        <f t="shared" si="800"/>
        <v>0.86069604501135677</v>
      </c>
      <c r="N1580" s="1">
        <f t="shared" si="801"/>
        <v>0.50911915904020788</v>
      </c>
      <c r="O1580" s="1">
        <f t="shared" si="810"/>
        <v>-9999</v>
      </c>
      <c r="P1580" s="1">
        <f t="shared" si="810"/>
        <v>-9999</v>
      </c>
      <c r="Q1580" s="1">
        <f t="shared" si="810"/>
        <v>-9999</v>
      </c>
      <c r="R1580" s="1">
        <f t="shared" si="810"/>
        <v>-9999</v>
      </c>
      <c r="S1580" s="1">
        <f t="shared" si="810"/>
        <v>-9999</v>
      </c>
      <c r="T1580" s="1">
        <f t="shared" si="810"/>
        <v>-9999</v>
      </c>
      <c r="U1580" s="1">
        <f t="shared" si="810"/>
        <v>-9999</v>
      </c>
      <c r="V1580" s="1">
        <f t="shared" si="808"/>
        <v>-9999</v>
      </c>
    </row>
    <row r="1581" spans="2:22" x14ac:dyDescent="0.3">
      <c r="B1581" s="1">
        <v>120</v>
      </c>
      <c r="C1581" s="1">
        <f t="shared" si="811"/>
        <v>4.3273972602740898</v>
      </c>
      <c r="D1581" s="1">
        <f t="shared" si="792"/>
        <v>16.336796085793264</v>
      </c>
      <c r="E1581" s="1">
        <f t="shared" si="802"/>
        <v>34.849128364587401</v>
      </c>
      <c r="F1581" s="1">
        <f t="shared" si="793"/>
        <v>2.5326407828413471</v>
      </c>
      <c r="G1581" s="1">
        <f t="shared" si="794"/>
        <v>1</v>
      </c>
      <c r="H1581" s="1">
        <f t="shared" si="795"/>
        <v>0.19174900037287623</v>
      </c>
      <c r="I1581" s="1">
        <f t="shared" si="796"/>
        <v>0.19174900037287623</v>
      </c>
      <c r="J1581" s="1">
        <f t="shared" si="797"/>
        <v>22.549418174593558</v>
      </c>
      <c r="K1581" s="1">
        <f t="shared" si="798"/>
        <v>3.4508307722475315</v>
      </c>
      <c r="L1581" s="1">
        <f t="shared" si="799"/>
        <v>10.688451713050005</v>
      </c>
      <c r="M1581" s="1">
        <f t="shared" si="800"/>
        <v>0.82397965500288806</v>
      </c>
      <c r="N1581" s="1">
        <f t="shared" si="801"/>
        <v>0.56661938560317682</v>
      </c>
      <c r="O1581" s="1">
        <f t="shared" ref="O1581" si="818">F1581</f>
        <v>2.5326407828413471</v>
      </c>
      <c r="P1581" s="1">
        <f t="shared" ref="P1581" ca="1" si="819">L1581+_xlfn.LOGNORM.INV(RAND(),0,0.025*L1581)</f>
        <v>11.873181288515859</v>
      </c>
      <c r="Q1581" s="1">
        <f t="shared" ref="Q1581" ca="1" si="820">0.025*P1581</f>
        <v>0.29682953221289649</v>
      </c>
      <c r="R1581" s="1">
        <f t="shared" ref="R1581" si="821">M1581</f>
        <v>0.82397965500288806</v>
      </c>
      <c r="S1581" s="1">
        <f t="shared" ref="S1581" si="822">N1581</f>
        <v>0.56661938560317682</v>
      </c>
      <c r="T1581" s="1">
        <v>0.1</v>
      </c>
      <c r="U1581" s="1">
        <v>0.1</v>
      </c>
      <c r="V1581" s="1">
        <f t="shared" si="808"/>
        <v>-9999</v>
      </c>
    </row>
    <row r="1582" spans="2:22" x14ac:dyDescent="0.3">
      <c r="B1582" s="1">
        <v>121</v>
      </c>
      <c r="C1582" s="1">
        <f t="shared" si="811"/>
        <v>4.3301369863014871</v>
      </c>
      <c r="D1582" s="1">
        <f t="shared" si="792"/>
        <v>16.412538708809311</v>
      </c>
      <c r="E1582" s="1">
        <f t="shared" si="802"/>
        <v>37.261667073396708</v>
      </c>
      <c r="F1582" s="1">
        <f t="shared" si="793"/>
        <v>2.5174922582381374</v>
      </c>
      <c r="G1582" s="1">
        <f t="shared" si="794"/>
        <v>1</v>
      </c>
      <c r="H1582" s="1">
        <f t="shared" si="795"/>
        <v>0.21409416499038481</v>
      </c>
      <c r="I1582" s="1">
        <f t="shared" si="796"/>
        <v>0.21409416499038481</v>
      </c>
      <c r="J1582" s="1">
        <f t="shared" si="797"/>
        <v>22.179181651663939</v>
      </c>
      <c r="K1582" s="1">
        <f t="shared" si="798"/>
        <v>3.8402316273141146</v>
      </c>
      <c r="L1582" s="1">
        <f t="shared" si="799"/>
        <v>10.081204980663779</v>
      </c>
      <c r="M1582" s="1">
        <f t="shared" si="800"/>
        <v>0.78220653825441611</v>
      </c>
      <c r="N1582" s="1">
        <f t="shared" si="801"/>
        <v>0.62301920637492603</v>
      </c>
      <c r="O1582" s="1">
        <f t="shared" ref="O1582:U1597" si="823">-9999</f>
        <v>-9999</v>
      </c>
      <c r="P1582" s="1">
        <f t="shared" si="823"/>
        <v>-9999</v>
      </c>
      <c r="Q1582" s="1">
        <f t="shared" si="823"/>
        <v>-9999</v>
      </c>
      <c r="R1582" s="1">
        <f t="shared" si="823"/>
        <v>-9999</v>
      </c>
      <c r="S1582" s="1">
        <f t="shared" si="823"/>
        <v>-9999</v>
      </c>
      <c r="T1582" s="1">
        <f t="shared" si="823"/>
        <v>-9999</v>
      </c>
      <c r="U1582" s="1">
        <f t="shared" si="823"/>
        <v>-9999</v>
      </c>
      <c r="V1582" s="1">
        <f t="shared" si="808"/>
        <v>-9999</v>
      </c>
    </row>
    <row r="1583" spans="2:22" x14ac:dyDescent="0.3">
      <c r="B1583" s="1">
        <v>122</v>
      </c>
      <c r="C1583" s="1">
        <f t="shared" si="811"/>
        <v>4.3328767123288845</v>
      </c>
      <c r="D1583" s="1">
        <f t="shared" si="792"/>
        <v>16.487566444539091</v>
      </c>
      <c r="E1583" s="1">
        <f t="shared" si="802"/>
        <v>39.749233517935799</v>
      </c>
      <c r="F1583" s="1">
        <f t="shared" si="793"/>
        <v>2.5024867110921818</v>
      </c>
      <c r="G1583" s="1">
        <f t="shared" si="794"/>
        <v>1</v>
      </c>
      <c r="H1583" s="1">
        <f t="shared" si="795"/>
        <v>0.23698763338426332</v>
      </c>
      <c r="I1583" s="1">
        <f t="shared" si="796"/>
        <v>0.23698763338426332</v>
      </c>
      <c r="J1583" s="1">
        <f t="shared" si="797"/>
        <v>21.814860671937886</v>
      </c>
      <c r="K1583" s="1">
        <f t="shared" si="798"/>
        <v>4.2368165334322256</v>
      </c>
      <c r="L1583" s="1">
        <f t="shared" si="799"/>
        <v>9.5327623002903081</v>
      </c>
      <c r="M1583" s="1">
        <f t="shared" si="800"/>
        <v>0.73541418737908659</v>
      </c>
      <c r="N1583" s="1">
        <f t="shared" si="801"/>
        <v>0.67761786650114075</v>
      </c>
      <c r="O1583" s="1">
        <f t="shared" si="810"/>
        <v>-9999</v>
      </c>
      <c r="P1583" s="1">
        <f t="shared" si="810"/>
        <v>-9999</v>
      </c>
      <c r="Q1583" s="1">
        <f t="shared" si="810"/>
        <v>-9999</v>
      </c>
      <c r="R1583" s="1">
        <f t="shared" si="823"/>
        <v>-9999</v>
      </c>
      <c r="S1583" s="1">
        <f t="shared" si="823"/>
        <v>-9999</v>
      </c>
      <c r="T1583" s="1">
        <f t="shared" si="823"/>
        <v>-9999</v>
      </c>
      <c r="U1583" s="1">
        <f t="shared" si="823"/>
        <v>-9999</v>
      </c>
      <c r="V1583" s="1">
        <f t="shared" si="808"/>
        <v>-9999</v>
      </c>
    </row>
    <row r="1584" spans="2:22" x14ac:dyDescent="0.3">
      <c r="B1584" s="1">
        <v>123</v>
      </c>
      <c r="C1584" s="1">
        <f t="shared" si="811"/>
        <v>4.3356164383562819</v>
      </c>
      <c r="D1584" s="1">
        <f t="shared" si="792"/>
        <v>16.561857060645288</v>
      </c>
      <c r="E1584" s="1">
        <f t="shared" si="802"/>
        <v>42.311090578581087</v>
      </c>
      <c r="F1584" s="1">
        <f t="shared" si="793"/>
        <v>2.4876285878709425</v>
      </c>
      <c r="G1584" s="1">
        <f t="shared" si="794"/>
        <v>1</v>
      </c>
      <c r="H1584" s="1">
        <f t="shared" si="795"/>
        <v>0.26035708808080826</v>
      </c>
      <c r="I1584" s="1">
        <f t="shared" si="796"/>
        <v>0.26035708808080826</v>
      </c>
      <c r="J1584" s="1">
        <f t="shared" si="797"/>
        <v>21.456501125064822</v>
      </c>
      <c r="K1584" s="1">
        <f t="shared" si="798"/>
        <v>4.639216835876355</v>
      </c>
      <c r="L1584" s="1">
        <f t="shared" si="799"/>
        <v>9.03544416855976</v>
      </c>
      <c r="M1584" s="1">
        <f t="shared" si="800"/>
        <v>0.68372889990889507</v>
      </c>
      <c r="N1584" s="1">
        <f t="shared" si="801"/>
        <v>0.72973611081634993</v>
      </c>
      <c r="O1584" s="1">
        <f t="shared" si="810"/>
        <v>-9999</v>
      </c>
      <c r="P1584" s="1">
        <f t="shared" si="810"/>
        <v>-9999</v>
      </c>
      <c r="Q1584" s="1">
        <f t="shared" si="810"/>
        <v>-9999</v>
      </c>
      <c r="R1584" s="1">
        <f t="shared" si="823"/>
        <v>-9999</v>
      </c>
      <c r="S1584" s="1">
        <f t="shared" si="823"/>
        <v>-9999</v>
      </c>
      <c r="T1584" s="1">
        <f t="shared" si="823"/>
        <v>-9999</v>
      </c>
      <c r="U1584" s="1">
        <f t="shared" si="823"/>
        <v>-9999</v>
      </c>
      <c r="V1584" s="1">
        <f t="shared" si="808"/>
        <v>-9999</v>
      </c>
    </row>
    <row r="1585" spans="2:22" x14ac:dyDescent="0.3">
      <c r="B1585" s="1">
        <v>124</v>
      </c>
      <c r="C1585" s="1">
        <f t="shared" si="811"/>
        <v>4.3383561643836792</v>
      </c>
      <c r="D1585" s="1">
        <f t="shared" si="792"/>
        <v>16.635388543214994</v>
      </c>
      <c r="E1585" s="1">
        <f t="shared" si="802"/>
        <v>44.946479121796081</v>
      </c>
      <c r="F1585" s="1">
        <f t="shared" si="793"/>
        <v>2.4729222913570013</v>
      </c>
      <c r="G1585" s="1">
        <f t="shared" si="794"/>
        <v>1</v>
      </c>
      <c r="H1585" s="1">
        <f t="shared" si="795"/>
        <v>0.28413392158218626</v>
      </c>
      <c r="I1585" s="1">
        <f t="shared" si="796"/>
        <v>0.28413392158218626</v>
      </c>
      <c r="J1585" s="1">
        <f t="shared" si="797"/>
        <v>21.104145341669319</v>
      </c>
      <c r="K1585" s="1">
        <f t="shared" si="798"/>
        <v>5.0461496361943015</v>
      </c>
      <c r="L1585" s="1">
        <f t="shared" si="799"/>
        <v>8.5827867778019353</v>
      </c>
      <c r="M1585" s="1">
        <f t="shared" si="800"/>
        <v>0.62736378559165629</v>
      </c>
      <c r="N1585" s="1">
        <f t="shared" si="801"/>
        <v>0.77872631940117853</v>
      </c>
      <c r="O1585" s="1">
        <f t="shared" si="810"/>
        <v>-9999</v>
      </c>
      <c r="P1585" s="1">
        <f t="shared" si="810"/>
        <v>-9999</v>
      </c>
      <c r="Q1585" s="1">
        <f t="shared" si="810"/>
        <v>-9999</v>
      </c>
      <c r="R1585" s="1">
        <f t="shared" si="823"/>
        <v>-9999</v>
      </c>
      <c r="S1585" s="1">
        <f t="shared" si="823"/>
        <v>-9999</v>
      </c>
      <c r="T1585" s="1">
        <f t="shared" si="823"/>
        <v>-9999</v>
      </c>
      <c r="U1585" s="1">
        <f t="shared" si="823"/>
        <v>-9999</v>
      </c>
      <c r="V1585" s="1">
        <f t="shared" si="808"/>
        <v>-9999</v>
      </c>
    </row>
    <row r="1586" spans="2:22" x14ac:dyDescent="0.3">
      <c r="B1586" s="1">
        <v>125</v>
      </c>
      <c r="C1586" s="1">
        <f t="shared" si="811"/>
        <v>4.3410958904110766</v>
      </c>
      <c r="D1586" s="1">
        <f t="shared" si="792"/>
        <v>16.708139103283003</v>
      </c>
      <c r="E1586" s="1">
        <f t="shared" si="802"/>
        <v>47.654618225079084</v>
      </c>
      <c r="F1586" s="1">
        <f t="shared" si="793"/>
        <v>2.458372179343399</v>
      </c>
      <c r="G1586" s="1">
        <f t="shared" si="794"/>
        <v>1</v>
      </c>
      <c r="H1586" s="1">
        <f t="shared" si="795"/>
        <v>0.30825276510953936</v>
      </c>
      <c r="I1586" s="1">
        <f t="shared" si="796"/>
        <v>0.30825276510953936</v>
      </c>
      <c r="J1586" s="1">
        <f t="shared" si="797"/>
        <v>20.757832148734096</v>
      </c>
      <c r="K1586" s="1">
        <f t="shared" si="798"/>
        <v>5.4564083599631292</v>
      </c>
      <c r="L1586" s="1">
        <f t="shared" si="799"/>
        <v>8.1693311385619314</v>
      </c>
      <c r="M1586" s="1">
        <f t="shared" si="800"/>
        <v>0.56661481545179593</v>
      </c>
      <c r="N1586" s="1">
        <f t="shared" si="801"/>
        <v>0.82398279770303895</v>
      </c>
      <c r="O1586" s="1">
        <f t="shared" si="810"/>
        <v>-9999</v>
      </c>
      <c r="P1586" s="1">
        <f t="shared" si="810"/>
        <v>-9999</v>
      </c>
      <c r="Q1586" s="1">
        <f t="shared" si="810"/>
        <v>-9999</v>
      </c>
      <c r="R1586" s="1">
        <f t="shared" si="823"/>
        <v>-9999</v>
      </c>
      <c r="S1586" s="1">
        <f t="shared" si="823"/>
        <v>-9999</v>
      </c>
      <c r="T1586" s="1">
        <f t="shared" si="823"/>
        <v>-9999</v>
      </c>
      <c r="U1586" s="1">
        <f t="shared" si="823"/>
        <v>-9999</v>
      </c>
      <c r="V1586" s="1">
        <f t="shared" si="808"/>
        <v>-9999</v>
      </c>
    </row>
    <row r="1587" spans="2:22" x14ac:dyDescent="0.3">
      <c r="B1587" s="1">
        <v>126</v>
      </c>
      <c r="C1587" s="1">
        <f t="shared" si="811"/>
        <v>4.3438356164384739</v>
      </c>
      <c r="D1587" s="1">
        <f t="shared" si="792"/>
        <v>16.780087183288298</v>
      </c>
      <c r="E1587" s="1">
        <f t="shared" si="802"/>
        <v>50.434705408367378</v>
      </c>
      <c r="F1587" s="1">
        <f t="shared" si="793"/>
        <v>2.4439825633423404</v>
      </c>
      <c r="G1587" s="1">
        <f t="shared" si="794"/>
        <v>1</v>
      </c>
      <c r="H1587" s="1">
        <f t="shared" si="795"/>
        <v>0.33265110285800598</v>
      </c>
      <c r="I1587" s="1">
        <f t="shared" si="796"/>
        <v>0.33265110285800598</v>
      </c>
      <c r="J1587" s="1">
        <f t="shared" si="797"/>
        <v>20.417596928748463</v>
      </c>
      <c r="K1587" s="1">
        <f t="shared" si="798"/>
        <v>5.8688549813429232</v>
      </c>
      <c r="L1587" s="1">
        <f t="shared" si="799"/>
        <v>7.7904483446380253</v>
      </c>
      <c r="M1587" s="1">
        <f t="shared" si="800"/>
        <v>0.50185499395968924</v>
      </c>
      <c r="N1587" s="1">
        <f t="shared" si="801"/>
        <v>0.86495177035353843</v>
      </c>
      <c r="O1587" s="1">
        <f t="shared" si="810"/>
        <v>-9999</v>
      </c>
      <c r="P1587" s="1">
        <f t="shared" si="810"/>
        <v>-9999</v>
      </c>
      <c r="Q1587" s="1">
        <f t="shared" si="810"/>
        <v>-9999</v>
      </c>
      <c r="R1587" s="1">
        <f t="shared" si="823"/>
        <v>-9999</v>
      </c>
      <c r="S1587" s="1">
        <f t="shared" si="823"/>
        <v>-9999</v>
      </c>
      <c r="T1587" s="1">
        <f t="shared" si="823"/>
        <v>-9999</v>
      </c>
      <c r="U1587" s="1">
        <f t="shared" si="823"/>
        <v>-9999</v>
      </c>
      <c r="V1587" s="1">
        <f t="shared" si="808"/>
        <v>-9999</v>
      </c>
    </row>
    <row r="1588" spans="2:22" x14ac:dyDescent="0.3">
      <c r="B1588" s="1">
        <v>127</v>
      </c>
      <c r="C1588" s="1">
        <f t="shared" si="811"/>
        <v>4.3465753424658713</v>
      </c>
      <c r="D1588" s="1">
        <f t="shared" si="792"/>
        <v>16.851211463461972</v>
      </c>
      <c r="E1588" s="1">
        <f t="shared" si="802"/>
        <v>53.285916871829357</v>
      </c>
      <c r="F1588" s="1">
        <f t="shared" si="793"/>
        <v>2.4297577073076058</v>
      </c>
      <c r="G1588" s="1">
        <f t="shared" si="794"/>
        <v>1</v>
      </c>
      <c r="H1588" s="1">
        <f t="shared" si="795"/>
        <v>0.35726895229396743</v>
      </c>
      <c r="I1588" s="1">
        <f t="shared" si="796"/>
        <v>0.35726895229396743</v>
      </c>
      <c r="J1588" s="1">
        <f t="shared" si="797"/>
        <v>20.083471682558507</v>
      </c>
      <c r="K1588" s="1">
        <f t="shared" si="798"/>
        <v>6.2824135264036505</v>
      </c>
      <c r="L1588" s="1">
        <f t="shared" si="799"/>
        <v>7.4421962831349768</v>
      </c>
      <c r="M1588" s="1">
        <f t="shared" si="800"/>
        <v>0.43352679563566021</v>
      </c>
      <c r="N1588" s="1">
        <f t="shared" si="801"/>
        <v>0.90114067573596768</v>
      </c>
      <c r="O1588" s="1">
        <f t="shared" si="810"/>
        <v>-9999</v>
      </c>
      <c r="P1588" s="1">
        <f t="shared" si="810"/>
        <v>-9999</v>
      </c>
      <c r="Q1588" s="1">
        <f t="shared" si="810"/>
        <v>-9999</v>
      </c>
      <c r="R1588" s="1">
        <f t="shared" si="823"/>
        <v>-9999</v>
      </c>
      <c r="S1588" s="1">
        <f t="shared" si="823"/>
        <v>-9999</v>
      </c>
      <c r="T1588" s="1">
        <f t="shared" si="823"/>
        <v>-9999</v>
      </c>
      <c r="U1588" s="1">
        <f t="shared" si="823"/>
        <v>-9999</v>
      </c>
      <c r="V1588" s="1">
        <f t="shared" si="808"/>
        <v>-9999</v>
      </c>
    </row>
    <row r="1589" spans="2:22" x14ac:dyDescent="0.3">
      <c r="B1589" s="1">
        <v>128</v>
      </c>
      <c r="C1589" s="1">
        <f t="shared" si="811"/>
        <v>4.3493150684932687</v>
      </c>
      <c r="D1589" s="1">
        <f t="shared" si="792"/>
        <v>16.92149086814484</v>
      </c>
      <c r="E1589" s="1">
        <f t="shared" si="802"/>
        <v>56.207407739974201</v>
      </c>
      <c r="F1589" s="1">
        <f t="shared" si="793"/>
        <v>2.4157018263710319</v>
      </c>
      <c r="G1589" s="1">
        <f t="shared" si="794"/>
        <v>1</v>
      </c>
      <c r="H1589" s="1">
        <f t="shared" si="795"/>
        <v>0.38204859625043586</v>
      </c>
      <c r="I1589" s="1">
        <f t="shared" si="796"/>
        <v>0.38204859625043586</v>
      </c>
      <c r="J1589" s="1">
        <f t="shared" si="797"/>
        <v>19.755485095850609</v>
      </c>
      <c r="K1589" s="1">
        <f t="shared" si="798"/>
        <v>6.6960645779864079</v>
      </c>
      <c r="L1589" s="1">
        <f t="shared" si="799"/>
        <v>7.121202680367225</v>
      </c>
      <c r="M1589" s="1">
        <f t="shared" si="800"/>
        <v>0.36213306353745395</v>
      </c>
      <c r="N1589" s="1">
        <f t="shared" si="801"/>
        <v>0.93212641003942076</v>
      </c>
      <c r="O1589" s="1">
        <f t="shared" si="810"/>
        <v>-9999</v>
      </c>
      <c r="P1589" s="1">
        <f t="shared" si="810"/>
        <v>-9999</v>
      </c>
      <c r="Q1589" s="1">
        <f t="shared" si="810"/>
        <v>-9999</v>
      </c>
      <c r="R1589" s="1">
        <f t="shared" si="823"/>
        <v>-9999</v>
      </c>
      <c r="S1589" s="1">
        <f t="shared" si="823"/>
        <v>-9999</v>
      </c>
      <c r="T1589" s="1">
        <f t="shared" si="823"/>
        <v>-9999</v>
      </c>
      <c r="U1589" s="1">
        <f t="shared" si="823"/>
        <v>-9999</v>
      </c>
      <c r="V1589" s="1">
        <f t="shared" si="808"/>
        <v>-9999</v>
      </c>
    </row>
    <row r="1590" spans="2:22" x14ac:dyDescent="0.3">
      <c r="B1590" s="1">
        <v>129</v>
      </c>
      <c r="C1590" s="1">
        <f t="shared" si="811"/>
        <v>4.352054794520666</v>
      </c>
      <c r="D1590" s="1">
        <f t="shared" si="792"/>
        <v>16.990904572032555</v>
      </c>
      <c r="E1590" s="1">
        <f t="shared" si="802"/>
        <v>59.198312312006749</v>
      </c>
      <c r="F1590" s="1">
        <f t="shared" si="793"/>
        <v>2.4018190855934893</v>
      </c>
      <c r="G1590" s="1">
        <f t="shared" si="794"/>
        <v>1</v>
      </c>
      <c r="H1590" s="1">
        <f t="shared" si="795"/>
        <v>0.40693435620931978</v>
      </c>
      <c r="I1590" s="1">
        <f t="shared" si="796"/>
        <v>0.40693435620931978</v>
      </c>
      <c r="J1590" s="1">
        <f t="shared" si="797"/>
        <v>19.433662609196045</v>
      </c>
      <c r="K1590" s="1">
        <f t="shared" si="798"/>
        <v>7.1088405750413521</v>
      </c>
      <c r="L1590" s="1">
        <f t="shared" si="799"/>
        <v>6.8245697627159432</v>
      </c>
      <c r="M1590" s="1">
        <f t="shared" si="800"/>
        <v>0.28822661641851888</v>
      </c>
      <c r="N1590" s="1">
        <f t="shared" si="801"/>
        <v>0.9575622264834448</v>
      </c>
      <c r="O1590" s="1">
        <f t="shared" si="810"/>
        <v>-9999</v>
      </c>
      <c r="P1590" s="1">
        <f t="shared" si="810"/>
        <v>-9999</v>
      </c>
      <c r="Q1590" s="1">
        <f t="shared" si="810"/>
        <v>-9999</v>
      </c>
      <c r="R1590" s="1">
        <f t="shared" si="823"/>
        <v>-9999</v>
      </c>
      <c r="S1590" s="1">
        <f t="shared" si="823"/>
        <v>-9999</v>
      </c>
      <c r="T1590" s="1">
        <f t="shared" si="823"/>
        <v>-9999</v>
      </c>
      <c r="U1590" s="1">
        <f t="shared" si="823"/>
        <v>-9999</v>
      </c>
      <c r="V1590" s="1">
        <f t="shared" si="808"/>
        <v>-9999</v>
      </c>
    </row>
    <row r="1591" spans="2:22" x14ac:dyDescent="0.3">
      <c r="B1591" s="1">
        <v>130</v>
      </c>
      <c r="C1591" s="1">
        <f t="shared" si="811"/>
        <v>4.3547945205480634</v>
      </c>
      <c r="D1591" s="1">
        <f t="shared" si="792"/>
        <v>17.059432006346555</v>
      </c>
      <c r="E1591" s="1">
        <f t="shared" si="802"/>
        <v>62.257744318353303</v>
      </c>
      <c r="F1591" s="1">
        <f t="shared" si="793"/>
        <v>2.3881135987306892</v>
      </c>
      <c r="G1591" s="1">
        <f t="shared" si="794"/>
        <v>1</v>
      </c>
      <c r="H1591" s="1">
        <f t="shared" si="795"/>
        <v>0.43187239873714373</v>
      </c>
      <c r="I1591" s="1">
        <f t="shared" si="796"/>
        <v>0.43187239873714373</v>
      </c>
      <c r="J1591" s="1">
        <f t="shared" si="797"/>
        <v>19.118026491576856</v>
      </c>
      <c r="K1591" s="1">
        <f t="shared" si="798"/>
        <v>7.5198217492673338</v>
      </c>
      <c r="L1591" s="1">
        <f t="shared" si="799"/>
        <v>6.5497964690758925</v>
      </c>
      <c r="M1591" s="1">
        <f t="shared" si="800"/>
        <v>0.21239885151265633</v>
      </c>
      <c r="N1591" s="1">
        <f t="shared" si="801"/>
        <v>0.97718305750565726</v>
      </c>
      <c r="O1591" s="1">
        <f t="shared" si="810"/>
        <v>-9999</v>
      </c>
      <c r="P1591" s="1">
        <f t="shared" si="810"/>
        <v>-9999</v>
      </c>
      <c r="Q1591" s="1">
        <f t="shared" si="810"/>
        <v>-9999</v>
      </c>
      <c r="R1591" s="1">
        <f t="shared" si="823"/>
        <v>-9999</v>
      </c>
      <c r="S1591" s="1">
        <f t="shared" si="823"/>
        <v>-9999</v>
      </c>
      <c r="T1591" s="1">
        <f t="shared" si="823"/>
        <v>-9999</v>
      </c>
      <c r="U1591" s="1">
        <f t="shared" si="823"/>
        <v>-9999</v>
      </c>
      <c r="V1591" s="1">
        <f t="shared" si="808"/>
        <v>-9999</v>
      </c>
    </row>
    <row r="1592" spans="2:22" x14ac:dyDescent="0.3">
      <c r="B1592" s="1">
        <v>131</v>
      </c>
      <c r="C1592" s="1">
        <f t="shared" si="811"/>
        <v>4.3575342465754607</v>
      </c>
      <c r="D1592" s="1">
        <f t="shared" si="792"/>
        <v>17.127052864929123</v>
      </c>
      <c r="E1592" s="1">
        <f t="shared" si="802"/>
        <v>65.38479718328243</v>
      </c>
      <c r="F1592" s="1">
        <f t="shared" si="793"/>
        <v>2.3745894270141754</v>
      </c>
      <c r="G1592" s="1">
        <f t="shared" si="794"/>
        <v>1</v>
      </c>
      <c r="H1592" s="1">
        <f t="shared" si="795"/>
        <v>0.45681056890384913</v>
      </c>
      <c r="I1592" s="1">
        <f t="shared" si="796"/>
        <v>0.45681056890384913</v>
      </c>
      <c r="J1592" s="1">
        <f t="shared" si="797"/>
        <v>18.808595917308327</v>
      </c>
      <c r="K1592" s="1">
        <f t="shared" si="798"/>
        <v>7.9281325779909384</v>
      </c>
      <c r="L1592" s="1">
        <f t="shared" si="799"/>
        <v>6.2947148421971875</v>
      </c>
      <c r="M1592" s="1">
        <f t="shared" si="800"/>
        <v>0.13526765910647093</v>
      </c>
      <c r="N1592" s="1">
        <f t="shared" si="801"/>
        <v>0.99080909382173898</v>
      </c>
      <c r="O1592" s="1">
        <f t="shared" si="810"/>
        <v>-9999</v>
      </c>
      <c r="P1592" s="1">
        <f t="shared" si="810"/>
        <v>-9999</v>
      </c>
      <c r="Q1592" s="1">
        <f t="shared" si="810"/>
        <v>-9999</v>
      </c>
      <c r="R1592" s="1">
        <f t="shared" si="823"/>
        <v>-9999</v>
      </c>
      <c r="S1592" s="1">
        <f t="shared" si="823"/>
        <v>-9999</v>
      </c>
      <c r="T1592" s="1">
        <f t="shared" si="823"/>
        <v>-9999</v>
      </c>
      <c r="U1592" s="1">
        <f t="shared" si="823"/>
        <v>-9999</v>
      </c>
      <c r="V1592" s="1">
        <f t="shared" si="808"/>
        <v>-9999</v>
      </c>
    </row>
    <row r="1593" spans="2:22" x14ac:dyDescent="0.3">
      <c r="B1593" s="1">
        <v>132</v>
      </c>
      <c r="C1593" s="1">
        <f t="shared" si="811"/>
        <v>4.3602739726028581</v>
      </c>
      <c r="D1593" s="1">
        <f t="shared" si="792"/>
        <v>17.193747110260496</v>
      </c>
      <c r="E1593" s="1">
        <f t="shared" si="802"/>
        <v>68.578544293542933</v>
      </c>
      <c r="F1593" s="1">
        <f t="shared" si="793"/>
        <v>2.3612505779479003</v>
      </c>
      <c r="G1593" s="1">
        <f t="shared" si="794"/>
        <v>1</v>
      </c>
      <c r="H1593" s="1">
        <f t="shared" si="795"/>
        <v>0.48169824588309568</v>
      </c>
      <c r="I1593" s="1">
        <f t="shared" si="796"/>
        <v>0.48169824588309568</v>
      </c>
      <c r="J1593" s="1">
        <f t="shared" si="797"/>
        <v>18.505387046268496</v>
      </c>
      <c r="K1593" s="1">
        <f t="shared" si="798"/>
        <v>8.3329386588017602</v>
      </c>
      <c r="L1593" s="1">
        <f t="shared" si="799"/>
        <v>6.0574378543051539</v>
      </c>
      <c r="M1593" s="1">
        <f t="shared" si="800"/>
        <v>5.7464982148877776E-2</v>
      </c>
      <c r="N1593" s="1">
        <f t="shared" si="801"/>
        <v>0.99834752257249038</v>
      </c>
      <c r="O1593" s="1">
        <f t="shared" si="810"/>
        <v>-9999</v>
      </c>
      <c r="P1593" s="1">
        <f t="shared" si="810"/>
        <v>-9999</v>
      </c>
      <c r="Q1593" s="1">
        <f t="shared" si="810"/>
        <v>-9999</v>
      </c>
      <c r="R1593" s="1">
        <f t="shared" si="823"/>
        <v>-9999</v>
      </c>
      <c r="S1593" s="1">
        <f t="shared" si="823"/>
        <v>-9999</v>
      </c>
      <c r="T1593" s="1">
        <f t="shared" si="823"/>
        <v>-9999</v>
      </c>
      <c r="U1593" s="1">
        <f t="shared" si="823"/>
        <v>-9999</v>
      </c>
      <c r="V1593" s="1">
        <f t="shared" si="808"/>
        <v>-9999</v>
      </c>
    </row>
    <row r="1594" spans="2:22" x14ac:dyDescent="0.3">
      <c r="B1594" s="1">
        <v>133</v>
      </c>
      <c r="C1594" s="1">
        <f t="shared" si="811"/>
        <v>4.3630136986302555</v>
      </c>
      <c r="D1594" s="1">
        <f t="shared" si="792"/>
        <v>17.259494979396379</v>
      </c>
      <c r="E1594" s="1">
        <f t="shared" si="802"/>
        <v>71.838039272939312</v>
      </c>
      <c r="F1594" s="1">
        <f t="shared" si="793"/>
        <v>2.348101004120724</v>
      </c>
      <c r="G1594" s="1">
        <f t="shared" si="794"/>
        <v>1</v>
      </c>
      <c r="H1594" s="1">
        <f t="shared" si="795"/>
        <v>0.50648621695320695</v>
      </c>
      <c r="I1594" s="1">
        <f t="shared" si="796"/>
        <v>0.50648621695320695</v>
      </c>
      <c r="J1594" s="1">
        <f t="shared" si="797"/>
        <v>18.208413107338416</v>
      </c>
      <c r="K1594" s="1">
        <f t="shared" si="798"/>
        <v>8.7334439313181615</v>
      </c>
      <c r="L1594" s="1">
        <f t="shared" si="799"/>
        <v>5.8363164574184996</v>
      </c>
      <c r="M1594" s="1">
        <f t="shared" si="800"/>
        <v>-2.037564138480915E-2</v>
      </c>
      <c r="N1594" s="1">
        <f t="shared" si="801"/>
        <v>0.99979239506917517</v>
      </c>
      <c r="O1594" s="1">
        <f t="shared" si="810"/>
        <v>-9999</v>
      </c>
      <c r="P1594" s="1">
        <f t="shared" si="810"/>
        <v>-9999</v>
      </c>
      <c r="Q1594" s="1">
        <f t="shared" si="810"/>
        <v>-9999</v>
      </c>
      <c r="R1594" s="1">
        <f t="shared" si="823"/>
        <v>-9999</v>
      </c>
      <c r="S1594" s="1">
        <f t="shared" si="823"/>
        <v>-9999</v>
      </c>
      <c r="T1594" s="1">
        <f t="shared" si="823"/>
        <v>-9999</v>
      </c>
      <c r="U1594" s="1">
        <f t="shared" si="823"/>
        <v>-9999</v>
      </c>
      <c r="V1594" s="1">
        <f t="shared" si="808"/>
        <v>-9999</v>
      </c>
    </row>
    <row r="1595" spans="2:22" x14ac:dyDescent="0.3">
      <c r="B1595" s="1">
        <v>134</v>
      </c>
      <c r="C1595" s="1">
        <f t="shared" si="811"/>
        <v>4.3657534246576528</v>
      </c>
      <c r="D1595" s="1">
        <f t="shared" si="792"/>
        <v>17.324276989824206</v>
      </c>
      <c r="E1595" s="1">
        <f t="shared" si="802"/>
        <v>75.162316262763511</v>
      </c>
      <c r="F1595" s="1">
        <f t="shared" si="793"/>
        <v>2.3351446020351587</v>
      </c>
      <c r="G1595" s="1">
        <f t="shared" si="794"/>
        <v>1</v>
      </c>
      <c r="H1595" s="1">
        <f t="shared" si="795"/>
        <v>0.53112656688942195</v>
      </c>
      <c r="I1595" s="1">
        <f t="shared" si="796"/>
        <v>0.53112656688942195</v>
      </c>
      <c r="J1595" s="1">
        <f t="shared" si="797"/>
        <v>17.917684484950442</v>
      </c>
      <c r="K1595" s="1">
        <f t="shared" si="798"/>
        <v>9.1288881864976066</v>
      </c>
      <c r="L1595" s="1">
        <f t="shared" si="799"/>
        <v>5.6299040892005534</v>
      </c>
      <c r="M1595" s="1">
        <f t="shared" si="800"/>
        <v>-9.7631223666474296E-2</v>
      </c>
      <c r="N1595" s="1">
        <f t="shared" si="801"/>
        <v>0.99522266059680675</v>
      </c>
      <c r="O1595" s="1">
        <f t="shared" si="810"/>
        <v>-9999</v>
      </c>
      <c r="P1595" s="1">
        <f t="shared" si="810"/>
        <v>-9999</v>
      </c>
      <c r="Q1595" s="1">
        <f t="shared" si="810"/>
        <v>-9999</v>
      </c>
      <c r="R1595" s="1">
        <f t="shared" si="823"/>
        <v>-9999</v>
      </c>
      <c r="S1595" s="1">
        <f t="shared" si="823"/>
        <v>-9999</v>
      </c>
      <c r="T1595" s="1">
        <f t="shared" si="823"/>
        <v>-9999</v>
      </c>
      <c r="U1595" s="1">
        <f t="shared" si="823"/>
        <v>-9999</v>
      </c>
      <c r="V1595" s="1">
        <f t="shared" si="808"/>
        <v>-9999</v>
      </c>
    </row>
    <row r="1596" spans="2:22" x14ac:dyDescent="0.3">
      <c r="B1596" s="1">
        <v>135</v>
      </c>
      <c r="C1596" s="1">
        <f t="shared" si="811"/>
        <v>4.3684931506850502</v>
      </c>
      <c r="D1596" s="1">
        <f t="shared" si="792"/>
        <v>17.388073945236187</v>
      </c>
      <c r="E1596" s="1">
        <f t="shared" si="802"/>
        <v>78.550390207999698</v>
      </c>
      <c r="F1596" s="1">
        <f t="shared" si="793"/>
        <v>2.3223852109527625</v>
      </c>
      <c r="G1596" s="1">
        <f t="shared" si="794"/>
        <v>1</v>
      </c>
      <c r="H1596" s="1">
        <f t="shared" si="795"/>
        <v>0.55557258032849599</v>
      </c>
      <c r="I1596" s="1">
        <f t="shared" si="796"/>
        <v>0.55557258032849599</v>
      </c>
      <c r="J1596" s="1">
        <f t="shared" si="797"/>
        <v>17.63320880863786</v>
      </c>
      <c r="K1596" s="1">
        <f t="shared" si="798"/>
        <v>9.5185448154405048</v>
      </c>
      <c r="L1596" s="1">
        <f t="shared" si="799"/>
        <v>5.4369272208530335</v>
      </c>
      <c r="M1596" s="1">
        <f t="shared" si="800"/>
        <v>-0.17370084976429673</v>
      </c>
      <c r="N1596" s="1">
        <f t="shared" si="801"/>
        <v>0.98479846404792959</v>
      </c>
      <c r="O1596" s="1">
        <f t="shared" si="810"/>
        <v>-9999</v>
      </c>
      <c r="P1596" s="1">
        <f t="shared" si="810"/>
        <v>-9999</v>
      </c>
      <c r="Q1596" s="1">
        <f t="shared" si="810"/>
        <v>-9999</v>
      </c>
      <c r="R1596" s="1">
        <f t="shared" si="823"/>
        <v>-9999</v>
      </c>
      <c r="S1596" s="1">
        <f t="shared" si="823"/>
        <v>-9999</v>
      </c>
      <c r="T1596" s="1">
        <f t="shared" si="823"/>
        <v>-9999</v>
      </c>
      <c r="U1596" s="1">
        <f t="shared" si="823"/>
        <v>-9999</v>
      </c>
      <c r="V1596" s="1">
        <f t="shared" si="808"/>
        <v>-9999</v>
      </c>
    </row>
    <row r="1597" spans="2:22" x14ac:dyDescent="0.3">
      <c r="B1597" s="1">
        <v>136</v>
      </c>
      <c r="C1597" s="1">
        <f t="shared" si="811"/>
        <v>4.3712328767124475</v>
      </c>
      <c r="D1597" s="1">
        <f t="shared" si="792"/>
        <v>17.450866941217555</v>
      </c>
      <c r="E1597" s="1">
        <f t="shared" si="802"/>
        <v>82.001257149217253</v>
      </c>
      <c r="F1597" s="1">
        <f t="shared" si="793"/>
        <v>2.3098266117564887</v>
      </c>
      <c r="G1597" s="1">
        <f t="shared" si="794"/>
        <v>1</v>
      </c>
      <c r="H1597" s="1">
        <f t="shared" si="795"/>
        <v>0.57977865514358162</v>
      </c>
      <c r="I1597" s="1">
        <f t="shared" si="796"/>
        <v>0.57977865514358162</v>
      </c>
      <c r="J1597" s="1">
        <f t="shared" si="797"/>
        <v>17.354991045471138</v>
      </c>
      <c r="K1597" s="1">
        <f t="shared" si="798"/>
        <v>9.9017187585859094</v>
      </c>
      <c r="L1597" s="1">
        <f t="shared" si="799"/>
        <v>5.2562608177569494</v>
      </c>
      <c r="M1597" s="1">
        <f t="shared" si="800"/>
        <v>-0.24801629821379653</v>
      </c>
      <c r="N1597" s="1">
        <f t="shared" si="801"/>
        <v>0.96875585976051015</v>
      </c>
      <c r="O1597" s="1">
        <f t="shared" si="810"/>
        <v>-9999</v>
      </c>
      <c r="P1597" s="1">
        <f t="shared" si="810"/>
        <v>-9999</v>
      </c>
      <c r="Q1597" s="1">
        <f t="shared" si="810"/>
        <v>-9999</v>
      </c>
      <c r="R1597" s="1">
        <f t="shared" si="823"/>
        <v>-9999</v>
      </c>
      <c r="S1597" s="1">
        <f t="shared" si="823"/>
        <v>-9999</v>
      </c>
      <c r="T1597" s="1">
        <f t="shared" si="823"/>
        <v>-9999</v>
      </c>
      <c r="U1597" s="1">
        <f t="shared" si="823"/>
        <v>-9999</v>
      </c>
      <c r="V1597" s="1">
        <f t="shared" si="808"/>
        <v>-9999</v>
      </c>
    </row>
    <row r="1598" spans="2:22" x14ac:dyDescent="0.3">
      <c r="B1598" s="1">
        <v>137</v>
      </c>
      <c r="C1598" s="1">
        <f t="shared" si="811"/>
        <v>4.3739726027398449</v>
      </c>
      <c r="D1598" s="1">
        <f t="shared" si="792"/>
        <v>17.512637370848434</v>
      </c>
      <c r="E1598" s="1">
        <f t="shared" si="802"/>
        <v>85.513894520065691</v>
      </c>
      <c r="F1598" s="1">
        <f t="shared" si="793"/>
        <v>2.297472525830313</v>
      </c>
      <c r="G1598" s="1">
        <f t="shared" si="794"/>
        <v>1</v>
      </c>
      <c r="H1598" s="1">
        <f t="shared" si="795"/>
        <v>0.60370022522461464</v>
      </c>
      <c r="I1598" s="1">
        <f t="shared" si="796"/>
        <v>0.60370022522461464</v>
      </c>
      <c r="J1598" s="1">
        <f t="shared" si="797"/>
        <v>17.083033595260048</v>
      </c>
      <c r="K1598" s="1">
        <f t="shared" si="798"/>
        <v>10.277744623216847</v>
      </c>
      <c r="L1598" s="1">
        <f t="shared" si="799"/>
        <v>5.0869078093812607</v>
      </c>
      <c r="M1598" s="1">
        <f t="shared" si="800"/>
        <v>-0.32005151862112435</v>
      </c>
      <c r="N1598" s="1">
        <f t="shared" si="801"/>
        <v>0.94740014008248497</v>
      </c>
      <c r="O1598" s="1">
        <f t="shared" si="810"/>
        <v>-9999</v>
      </c>
      <c r="P1598" s="1">
        <f t="shared" si="810"/>
        <v>-9999</v>
      </c>
      <c r="Q1598" s="1">
        <f t="shared" si="810"/>
        <v>-9999</v>
      </c>
      <c r="R1598" s="1">
        <f t="shared" si="810"/>
        <v>-9999</v>
      </c>
      <c r="S1598" s="1">
        <f t="shared" si="810"/>
        <v>-9999</v>
      </c>
      <c r="T1598" s="1">
        <f t="shared" si="810"/>
        <v>-9999</v>
      </c>
      <c r="U1598" s="1">
        <f t="shared" si="810"/>
        <v>-9999</v>
      </c>
      <c r="V1598" s="1">
        <f t="shared" si="808"/>
        <v>-9999</v>
      </c>
    </row>
    <row r="1599" spans="2:22" x14ac:dyDescent="0.3">
      <c r="B1599" s="1">
        <v>138</v>
      </c>
      <c r="C1599" s="1">
        <f t="shared" si="811"/>
        <v>4.3767123287672423</v>
      </c>
      <c r="D1599" s="1">
        <f t="shared" si="792"/>
        <v>17.573366930217418</v>
      </c>
      <c r="E1599" s="1">
        <f t="shared" si="802"/>
        <v>89.087261450283108</v>
      </c>
      <c r="F1599" s="1">
        <f t="shared" si="793"/>
        <v>2.2853266139565163</v>
      </c>
      <c r="G1599" s="1">
        <f t="shared" si="794"/>
        <v>1</v>
      </c>
      <c r="H1599" s="1">
        <f t="shared" si="795"/>
        <v>0.62729369134149393</v>
      </c>
      <c r="I1599" s="1">
        <f t="shared" si="796"/>
        <v>0.62729369134149393</v>
      </c>
      <c r="J1599" s="1">
        <f t="shared" si="797"/>
        <v>16.81733638839648</v>
      </c>
      <c r="K1599" s="1">
        <f t="shared" si="798"/>
        <v>10.645984942754545</v>
      </c>
      <c r="L1599" s="1">
        <f t="shared" si="799"/>
        <v>4.9279818439794356</v>
      </c>
      <c r="M1599" s="1">
        <f t="shared" si="800"/>
        <v>-0.38933077119679671</v>
      </c>
      <c r="N1599" s="1">
        <f t="shared" si="801"/>
        <v>0.92109801356821275</v>
      </c>
      <c r="O1599" s="1">
        <f t="shared" si="810"/>
        <v>-9999</v>
      </c>
      <c r="P1599" s="1">
        <f t="shared" si="810"/>
        <v>-9999</v>
      </c>
      <c r="Q1599" s="1">
        <f t="shared" si="810"/>
        <v>-9999</v>
      </c>
      <c r="R1599" s="1">
        <f t="shared" si="810"/>
        <v>-9999</v>
      </c>
      <c r="S1599" s="1">
        <f t="shared" si="810"/>
        <v>-9999</v>
      </c>
      <c r="T1599" s="1">
        <f t="shared" si="810"/>
        <v>-9999</v>
      </c>
      <c r="U1599" s="1">
        <f t="shared" si="810"/>
        <v>-9999</v>
      </c>
      <c r="V1599" s="1">
        <f t="shared" si="808"/>
        <v>-9999</v>
      </c>
    </row>
    <row r="1600" spans="2:22" x14ac:dyDescent="0.3">
      <c r="B1600" s="1">
        <v>139</v>
      </c>
      <c r="C1600" s="1">
        <f t="shared" si="811"/>
        <v>4.3794520547946396</v>
      </c>
      <c r="D1600" s="1">
        <f t="shared" si="792"/>
        <v>17.633037623845397</v>
      </c>
      <c r="E1600" s="1">
        <f t="shared" si="802"/>
        <v>92.720299074128505</v>
      </c>
      <c r="F1600" s="1">
        <f t="shared" si="793"/>
        <v>2.2733924752309211</v>
      </c>
      <c r="G1600" s="1">
        <f t="shared" si="794"/>
        <v>1</v>
      </c>
      <c r="H1600" s="1">
        <f t="shared" si="795"/>
        <v>0.65051635899202764</v>
      </c>
      <c r="I1600" s="1">
        <f t="shared" si="796"/>
        <v>0.65051635899202764</v>
      </c>
      <c r="J1600" s="1">
        <f t="shared" si="797"/>
        <v>16.557896986204401</v>
      </c>
      <c r="K1600" s="1">
        <f t="shared" si="798"/>
        <v>11.005828555769456</v>
      </c>
      <c r="L1600" s="1">
        <f t="shared" si="799"/>
        <v>4.7786927454384767</v>
      </c>
      <c r="M1600" s="1">
        <f t="shared" si="800"/>
        <v>-0.45543528329924959</v>
      </c>
      <c r="N1600" s="1">
        <f t="shared" si="801"/>
        <v>0.89026889349574168</v>
      </c>
      <c r="O1600" s="1">
        <f t="shared" si="810"/>
        <v>-9999</v>
      </c>
      <c r="P1600" s="1">
        <f t="shared" si="810"/>
        <v>-9999</v>
      </c>
      <c r="Q1600" s="1">
        <f t="shared" si="810"/>
        <v>-9999</v>
      </c>
      <c r="R1600" s="1">
        <f t="shared" si="810"/>
        <v>-9999</v>
      </c>
      <c r="S1600" s="1">
        <f t="shared" si="810"/>
        <v>-9999</v>
      </c>
      <c r="T1600" s="1">
        <f t="shared" si="810"/>
        <v>-9999</v>
      </c>
      <c r="U1600" s="1">
        <f t="shared" si="810"/>
        <v>-9999</v>
      </c>
      <c r="V1600" s="1">
        <f t="shared" si="808"/>
        <v>-9999</v>
      </c>
    </row>
    <row r="1601" spans="2:22" x14ac:dyDescent="0.3">
      <c r="B1601" s="1">
        <v>140</v>
      </c>
      <c r="C1601" s="1">
        <f t="shared" si="811"/>
        <v>4.382191780822037</v>
      </c>
      <c r="D1601" s="1">
        <f t="shared" si="792"/>
        <v>17.691631770018052</v>
      </c>
      <c r="E1601" s="1">
        <f t="shared" si="802"/>
        <v>96.411930844146553</v>
      </c>
      <c r="F1601" s="1">
        <f t="shared" si="793"/>
        <v>2.2616736459963898</v>
      </c>
      <c r="G1601" s="1">
        <f t="shared" si="794"/>
        <v>1</v>
      </c>
      <c r="H1601" s="1">
        <f t="shared" si="795"/>
        <v>0.67332638231705555</v>
      </c>
      <c r="I1601" s="1">
        <f t="shared" si="796"/>
        <v>0.67332638231705555</v>
      </c>
      <c r="J1601" s="1">
        <f t="shared" si="797"/>
        <v>16.304710683657625</v>
      </c>
      <c r="K1601" s="1">
        <f t="shared" si="798"/>
        <v>11.356689086228375</v>
      </c>
      <c r="L1601" s="1">
        <f t="shared" si="799"/>
        <v>4.638334202171678</v>
      </c>
      <c r="M1601" s="1">
        <f t="shared" si="800"/>
        <v>-0.51800833043644179</v>
      </c>
      <c r="N1601" s="1">
        <f t="shared" si="801"/>
        <v>0.85537557224791616</v>
      </c>
      <c r="O1601" s="1">
        <f t="shared" ref="O1601" si="824">F1601</f>
        <v>2.2616736459963898</v>
      </c>
      <c r="P1601" s="1">
        <f t="shared" ref="P1601" ca="1" si="825">L1601+_xlfn.LOGNORM.INV(RAND(),0,0.025*L1601)</f>
        <v>5.6143733390999602</v>
      </c>
      <c r="Q1601" s="1">
        <f t="shared" ref="Q1601" ca="1" si="826">0.025*P1601</f>
        <v>0.14035933347749902</v>
      </c>
      <c r="R1601" s="1">
        <f t="shared" ref="R1601" si="827">M1601</f>
        <v>-0.51800833043644179</v>
      </c>
      <c r="S1601" s="1">
        <f t="shared" ref="S1601" si="828">N1601</f>
        <v>0.85537557224791616</v>
      </c>
      <c r="T1601" s="1">
        <v>0.1</v>
      </c>
      <c r="U1601" s="1">
        <v>0.1</v>
      </c>
      <c r="V1601" s="1">
        <f t="shared" si="808"/>
        <v>-9999</v>
      </c>
    </row>
    <row r="1602" spans="2:22" x14ac:dyDescent="0.3">
      <c r="B1602" s="1">
        <v>141</v>
      </c>
      <c r="C1602" s="1">
        <f t="shared" si="811"/>
        <v>4.3849315068494343</v>
      </c>
      <c r="D1602" s="1">
        <f t="shared" si="792"/>
        <v>17.749132006025324</v>
      </c>
      <c r="E1602" s="1">
        <f t="shared" si="802"/>
        <v>100.16106285017187</v>
      </c>
      <c r="F1602" s="1">
        <f t="shared" si="793"/>
        <v>2.2501735987949356</v>
      </c>
      <c r="G1602" s="1">
        <f t="shared" si="794"/>
        <v>1</v>
      </c>
      <c r="H1602" s="1">
        <f t="shared" si="795"/>
        <v>0.69568271331119336</v>
      </c>
      <c r="I1602" s="1">
        <f t="shared" si="796"/>
        <v>0.69568271331119336</v>
      </c>
      <c r="J1602" s="1">
        <f t="shared" si="797"/>
        <v>16.057770614320678</v>
      </c>
      <c r="K1602" s="1">
        <f t="shared" si="798"/>
        <v>11.698003509422557</v>
      </c>
      <c r="L1602" s="1">
        <f t="shared" si="799"/>
        <v>4.5062733073980574</v>
      </c>
      <c r="M1602" s="1">
        <f t="shared" si="800"/>
        <v>-0.57675870147108821</v>
      </c>
      <c r="N1602" s="1">
        <f t="shared" si="801"/>
        <v>0.81691456118579753</v>
      </c>
      <c r="O1602" s="1">
        <f t="shared" ref="O1602:V1617" si="829">-9999</f>
        <v>-9999</v>
      </c>
      <c r="P1602" s="1">
        <f t="shared" si="829"/>
        <v>-9999</v>
      </c>
      <c r="Q1602" s="1">
        <f t="shared" si="829"/>
        <v>-9999</v>
      </c>
      <c r="R1602" s="1">
        <f t="shared" si="829"/>
        <v>-9999</v>
      </c>
      <c r="S1602" s="1">
        <f t="shared" si="829"/>
        <v>-9999</v>
      </c>
      <c r="T1602" s="1">
        <f t="shared" si="829"/>
        <v>-9999</v>
      </c>
      <c r="U1602" s="1">
        <f t="shared" si="829"/>
        <v>-9999</v>
      </c>
      <c r="V1602" s="1">
        <f t="shared" si="808"/>
        <v>-9999</v>
      </c>
    </row>
    <row r="1603" spans="2:22" x14ac:dyDescent="0.3">
      <c r="B1603" s="1">
        <v>142</v>
      </c>
      <c r="C1603" s="1">
        <f t="shared" si="811"/>
        <v>4.3876712328768317</v>
      </c>
      <c r="D1603" s="1">
        <f t="shared" ref="D1603:D1666" si="830">14-5*COS(2*PI()*C1603)</f>
        <v>17.805521293306303</v>
      </c>
      <c r="E1603" s="1">
        <f t="shared" si="802"/>
        <v>103.96658414347817</v>
      </c>
      <c r="F1603" s="1">
        <f t="shared" ref="F1603:F1666" si="831">3+COS(2*PI()*C1603)</f>
        <v>2.2388957413387396</v>
      </c>
      <c r="G1603" s="1">
        <f t="shared" ref="G1603:G1666" si="832">IF(AND(B1603&gt;=A$20,B1603&lt;=A$26),1,0)</f>
        <v>1</v>
      </c>
      <c r="H1603" s="1">
        <f t="shared" ref="H1603:H1666" si="833">IF(G1603=0,0,((B1603-A$20)/(A$22-A$20))^A$28*((A$26-B1603)/(A$26-A$22)))</f>
        <v>0.71754505567665539</v>
      </c>
      <c r="I1603" s="1">
        <f t="shared" ref="I1603:I1666" si="834">H1603*A$30</f>
        <v>0.71754505567665539</v>
      </c>
      <c r="J1603" s="1">
        <f t="shared" ref="J1603:J1666" si="835">(A$2*SQRT(A$4)/A$6)*(F1603-A$8)^A$10</f>
        <v>15.817067857360463</v>
      </c>
      <c r="K1603" s="1">
        <f t="shared" ref="K1603:K1666" si="836">(I1603*(F1603-A$8)^(1/3))/(8*9.81*A$6^2)</f>
        <v>12.02923079042418</v>
      </c>
      <c r="L1603" s="1">
        <f t="shared" ref="L1603:L1666" si="837">J1603/SQRT(1+K1603)</f>
        <v>4.3819416414527987</v>
      </c>
      <c r="M1603" s="1">
        <f t="shared" ref="M1603:M1666" si="838">COS(H1603*PI())</f>
        <v>-0.6314625578967058</v>
      </c>
      <c r="N1603" s="1">
        <f t="shared" ref="N1603:N1666" si="839">IF(B1603&lt;A$22,SIN(PI()*H1603),-SIN(PI()*H1603))</f>
        <v>0.77540636957310938</v>
      </c>
      <c r="O1603" s="1">
        <f t="shared" si="810"/>
        <v>-9999</v>
      </c>
      <c r="P1603" s="1">
        <f t="shared" si="810"/>
        <v>-9999</v>
      </c>
      <c r="Q1603" s="1">
        <f t="shared" si="810"/>
        <v>-9999</v>
      </c>
      <c r="R1603" s="1">
        <f t="shared" si="829"/>
        <v>-9999</v>
      </c>
      <c r="S1603" s="1">
        <f t="shared" si="829"/>
        <v>-9999</v>
      </c>
      <c r="T1603" s="1">
        <f t="shared" si="829"/>
        <v>-9999</v>
      </c>
      <c r="U1603" s="1">
        <f t="shared" si="829"/>
        <v>-9999</v>
      </c>
      <c r="V1603" s="1">
        <f t="shared" si="808"/>
        <v>-9999</v>
      </c>
    </row>
    <row r="1604" spans="2:22" x14ac:dyDescent="0.3">
      <c r="B1604" s="1">
        <v>143</v>
      </c>
      <c r="C1604" s="1">
        <f t="shared" si="811"/>
        <v>4.3904109589042291</v>
      </c>
      <c r="D1604" s="1">
        <f t="shared" si="830"/>
        <v>17.860782922498199</v>
      </c>
      <c r="E1604" s="1">
        <f t="shared" ref="E1604:E1667" si="840">IF(D1604&lt;=A$12,0,E1603+D1604-A$12)</f>
        <v>107.82736706597638</v>
      </c>
      <c r="F1604" s="1">
        <f t="shared" si="831"/>
        <v>2.2278434155003599</v>
      </c>
      <c r="G1604" s="1">
        <f t="shared" si="832"/>
        <v>1</v>
      </c>
      <c r="H1604" s="1">
        <f t="shared" si="833"/>
        <v>0.73887382276529034</v>
      </c>
      <c r="I1604" s="1">
        <f t="shared" si="834"/>
        <v>0.73887382276529034</v>
      </c>
      <c r="J1604" s="1">
        <f t="shared" si="835"/>
        <v>15.582591546469988</v>
      </c>
      <c r="K1604" s="1">
        <f t="shared" si="836"/>
        <v>12.349850583909713</v>
      </c>
      <c r="L1604" s="1">
        <f t="shared" si="837"/>
        <v>4.2648276437878918</v>
      </c>
      <c r="M1604" s="1">
        <f t="shared" si="838"/>
        <v>-0.68196374314073482</v>
      </c>
      <c r="N1604" s="1">
        <f t="shared" si="839"/>
        <v>0.73138598088935081</v>
      </c>
      <c r="O1604" s="1">
        <f t="shared" si="810"/>
        <v>-9999</v>
      </c>
      <c r="P1604" s="1">
        <f t="shared" si="810"/>
        <v>-9999</v>
      </c>
      <c r="Q1604" s="1">
        <f t="shared" si="810"/>
        <v>-9999</v>
      </c>
      <c r="R1604" s="1">
        <f t="shared" si="829"/>
        <v>-9999</v>
      </c>
      <c r="S1604" s="1">
        <f t="shared" si="829"/>
        <v>-9999</v>
      </c>
      <c r="T1604" s="1">
        <f t="shared" si="829"/>
        <v>-9999</v>
      </c>
      <c r="U1604" s="1">
        <f t="shared" si="829"/>
        <v>-9999</v>
      </c>
      <c r="V1604" s="1">
        <f t="shared" si="808"/>
        <v>-9999</v>
      </c>
    </row>
    <row r="1605" spans="2:22" x14ac:dyDescent="0.3">
      <c r="B1605" s="1">
        <v>144</v>
      </c>
      <c r="C1605" s="1">
        <f>C1604+1/365</f>
        <v>4.3931506849316264</v>
      </c>
      <c r="D1605" s="1">
        <f t="shared" si="830"/>
        <v>17.914900518387654</v>
      </c>
      <c r="E1605" s="1">
        <f t="shared" si="840"/>
        <v>111.74226758436403</v>
      </c>
      <c r="F1605" s="1">
        <f t="shared" si="831"/>
        <v>2.2170198963224697</v>
      </c>
      <c r="G1605" s="1">
        <f t="shared" si="832"/>
        <v>1</v>
      </c>
      <c r="H1605" s="1">
        <f t="shared" si="833"/>
        <v>0.759630099134599</v>
      </c>
      <c r="I1605" s="1">
        <f t="shared" si="834"/>
        <v>0.759630099134599</v>
      </c>
      <c r="J1605" s="1">
        <f t="shared" si="835"/>
        <v>15.354328980540197</v>
      </c>
      <c r="K1605" s="1">
        <f t="shared" si="836"/>
        <v>12.659361985852016</v>
      </c>
      <c r="L1605" s="1">
        <f t="shared" si="837"/>
        <v>4.1544700680730386</v>
      </c>
      <c r="M1605" s="1">
        <f t="shared" si="838"/>
        <v>-0.72817263836868784</v>
      </c>
      <c r="N1605" s="1">
        <f t="shared" si="839"/>
        <v>0.68539376181227685</v>
      </c>
      <c r="O1605" s="1">
        <f t="shared" si="810"/>
        <v>-9999</v>
      </c>
      <c r="P1605" s="1">
        <f t="shared" si="810"/>
        <v>-9999</v>
      </c>
      <c r="Q1605" s="1">
        <f t="shared" si="810"/>
        <v>-9999</v>
      </c>
      <c r="R1605" s="1">
        <f t="shared" si="829"/>
        <v>-9999</v>
      </c>
      <c r="S1605" s="1">
        <f t="shared" si="829"/>
        <v>-9999</v>
      </c>
      <c r="T1605" s="1">
        <f t="shared" si="829"/>
        <v>-9999</v>
      </c>
      <c r="U1605" s="1">
        <f t="shared" si="829"/>
        <v>-9999</v>
      </c>
      <c r="V1605" s="1">
        <f t="shared" si="829"/>
        <v>-9999</v>
      </c>
    </row>
    <row r="1606" spans="2:22" x14ac:dyDescent="0.3">
      <c r="B1606" s="1">
        <v>145</v>
      </c>
      <c r="C1606" s="1">
        <f t="shared" ref="C1606:C1669" si="841">C1605+1/365</f>
        <v>4.3958904109590238</v>
      </c>
      <c r="D1606" s="1">
        <f t="shared" si="830"/>
        <v>17.967858044763023</v>
      </c>
      <c r="E1606" s="1">
        <f t="shared" si="840"/>
        <v>115.71012562912705</v>
      </c>
      <c r="F1606" s="1">
        <f t="shared" si="831"/>
        <v>2.2064283910473956</v>
      </c>
      <c r="G1606" s="1">
        <f t="shared" si="832"/>
        <v>1</v>
      </c>
      <c r="H1606" s="1">
        <f t="shared" si="833"/>
        <v>0.77977560531048906</v>
      </c>
      <c r="I1606" s="1">
        <f t="shared" si="834"/>
        <v>0.77977560531048906</v>
      </c>
      <c r="J1606" s="1">
        <f t="shared" si="835"/>
        <v>15.132265735908337</v>
      </c>
      <c r="K1606" s="1">
        <f t="shared" si="836"/>
        <v>12.957282328984116</v>
      </c>
      <c r="L1606" s="1">
        <f t="shared" si="837"/>
        <v>4.0504523506551786</v>
      </c>
      <c r="M1606" s="1">
        <f t="shared" si="838"/>
        <v>-0.77006369503690031</v>
      </c>
      <c r="N1606" s="1">
        <f t="shared" si="839"/>
        <v>0.6379670097944844</v>
      </c>
      <c r="O1606" s="1">
        <f t="shared" si="810"/>
        <v>-9999</v>
      </c>
      <c r="P1606" s="1">
        <f t="shared" si="810"/>
        <v>-9999</v>
      </c>
      <c r="Q1606" s="1">
        <f t="shared" si="810"/>
        <v>-9999</v>
      </c>
      <c r="R1606" s="1">
        <f t="shared" si="829"/>
        <v>-9999</v>
      </c>
      <c r="S1606" s="1">
        <f t="shared" si="829"/>
        <v>-9999</v>
      </c>
      <c r="T1606" s="1">
        <f t="shared" si="829"/>
        <v>-9999</v>
      </c>
      <c r="U1606" s="1">
        <f t="shared" si="829"/>
        <v>-9999</v>
      </c>
      <c r="V1606" s="1">
        <f t="shared" si="829"/>
        <v>-9999</v>
      </c>
    </row>
    <row r="1607" spans="2:22" x14ac:dyDescent="0.3">
      <c r="B1607" s="1">
        <v>146</v>
      </c>
      <c r="C1607" s="1">
        <f t="shared" si="841"/>
        <v>4.3986301369864211</v>
      </c>
      <c r="D1607" s="1">
        <f t="shared" si="830"/>
        <v>18.019639809166339</v>
      </c>
      <c r="E1607" s="1">
        <f t="shared" si="840"/>
        <v>119.72976543829338</v>
      </c>
      <c r="F1607" s="1">
        <f t="shared" si="831"/>
        <v>2.196072038166732</v>
      </c>
      <c r="G1607" s="1">
        <f t="shared" si="832"/>
        <v>1</v>
      </c>
      <c r="H1607" s="1">
        <f t="shared" si="833"/>
        <v>0.79927266540545949</v>
      </c>
      <c r="I1607" s="1">
        <f t="shared" si="834"/>
        <v>0.79927266540545949</v>
      </c>
      <c r="J1607" s="1">
        <f t="shared" si="835"/>
        <v>14.916385780005109</v>
      </c>
      <c r="K1607" s="1">
        <f t="shared" si="836"/>
        <v>13.243146015128152</v>
      </c>
      <c r="L1607" s="1">
        <f t="shared" si="837"/>
        <v>3.9523977524301457</v>
      </c>
      <c r="M1607" s="1">
        <f t="shared" si="838"/>
        <v>-0.80767180068806677</v>
      </c>
      <c r="N1607" s="1">
        <f t="shared" si="839"/>
        <v>0.58963231116798187</v>
      </c>
      <c r="O1607" s="1">
        <f t="shared" si="810"/>
        <v>-9999</v>
      </c>
      <c r="P1607" s="1">
        <f t="shared" si="810"/>
        <v>-9999</v>
      </c>
      <c r="Q1607" s="1">
        <f t="shared" si="810"/>
        <v>-9999</v>
      </c>
      <c r="R1607" s="1">
        <f t="shared" si="829"/>
        <v>-9999</v>
      </c>
      <c r="S1607" s="1">
        <f t="shared" si="829"/>
        <v>-9999</v>
      </c>
      <c r="T1607" s="1">
        <f t="shared" si="829"/>
        <v>-9999</v>
      </c>
      <c r="U1607" s="1">
        <f t="shared" si="829"/>
        <v>-9999</v>
      </c>
      <c r="V1607" s="1">
        <f t="shared" si="829"/>
        <v>-9999</v>
      </c>
    </row>
    <row r="1608" spans="2:22" x14ac:dyDescent="0.3">
      <c r="B1608" s="1">
        <v>147</v>
      </c>
      <c r="C1608" s="1">
        <f t="shared" si="841"/>
        <v>4.4013698630138185</v>
      </c>
      <c r="D1608" s="1">
        <f t="shared" si="830"/>
        <v>18.070230467543276</v>
      </c>
      <c r="E1608" s="1">
        <f t="shared" si="840"/>
        <v>123.79999590583665</v>
      </c>
      <c r="F1608" s="1">
        <f t="shared" si="831"/>
        <v>2.1859539064913447</v>
      </c>
      <c r="G1608" s="1">
        <f t="shared" si="832"/>
        <v>1</v>
      </c>
      <c r="H1608" s="1">
        <f t="shared" si="833"/>
        <v>0.8180841772878733</v>
      </c>
      <c r="I1608" s="1">
        <f t="shared" si="834"/>
        <v>0.8180841772878733</v>
      </c>
      <c r="J1608" s="1">
        <f t="shared" si="835"/>
        <v>14.706671586217604</v>
      </c>
      <c r="K1608" s="1">
        <f t="shared" si="836"/>
        <v>13.516503378503002</v>
      </c>
      <c r="L1608" s="1">
        <f t="shared" si="837"/>
        <v>3.8599651583699335</v>
      </c>
      <c r="M1608" s="1">
        <f t="shared" si="838"/>
        <v>-0.84108765281163178</v>
      </c>
      <c r="N1608" s="1">
        <f t="shared" si="839"/>
        <v>0.54089884478321815</v>
      </c>
      <c r="O1608" s="1">
        <f t="shared" si="810"/>
        <v>-9999</v>
      </c>
      <c r="P1608" s="1">
        <f t="shared" si="810"/>
        <v>-9999</v>
      </c>
      <c r="Q1608" s="1">
        <f t="shared" si="810"/>
        <v>-9999</v>
      </c>
      <c r="R1608" s="1">
        <f t="shared" si="829"/>
        <v>-9999</v>
      </c>
      <c r="S1608" s="1">
        <f t="shared" si="829"/>
        <v>-9999</v>
      </c>
      <c r="T1608" s="1">
        <f t="shared" si="829"/>
        <v>-9999</v>
      </c>
      <c r="U1608" s="1">
        <f t="shared" si="829"/>
        <v>-9999</v>
      </c>
      <c r="V1608" s="1">
        <f t="shared" si="829"/>
        <v>-9999</v>
      </c>
    </row>
    <row r="1609" spans="2:22" x14ac:dyDescent="0.3">
      <c r="B1609" s="1">
        <v>148</v>
      </c>
      <c r="C1609" s="1">
        <f t="shared" si="841"/>
        <v>4.4041095890412159</v>
      </c>
      <c r="D1609" s="1">
        <f t="shared" si="830"/>
        <v>18.119615028789905</v>
      </c>
      <c r="E1609" s="1">
        <f t="shared" si="840"/>
        <v>127.91961093462655</v>
      </c>
      <c r="F1609" s="1">
        <f t="shared" si="831"/>
        <v>2.1760769942420191</v>
      </c>
      <c r="G1609" s="1">
        <f t="shared" si="832"/>
        <v>1</v>
      </c>
      <c r="H1609" s="1">
        <f t="shared" si="833"/>
        <v>0.83617358503761008</v>
      </c>
      <c r="I1609" s="1">
        <f t="shared" si="834"/>
        <v>0.83617358503761008</v>
      </c>
      <c r="J1609" s="1">
        <f t="shared" si="835"/>
        <v>14.50310424977776</v>
      </c>
      <c r="K1609" s="1">
        <f t="shared" si="836"/>
        <v>13.776919575005383</v>
      </c>
      <c r="L1609" s="1">
        <f t="shared" si="837"/>
        <v>3.772845438670744</v>
      </c>
      <c r="M1609" s="1">
        <f t="shared" si="838"/>
        <v>-0.87045232598017486</v>
      </c>
      <c r="N1609" s="1">
        <f t="shared" si="839"/>
        <v>0.49225272797182479</v>
      </c>
      <c r="O1609" s="1">
        <f t="shared" si="810"/>
        <v>-9999</v>
      </c>
      <c r="P1609" s="1">
        <f t="shared" si="810"/>
        <v>-9999</v>
      </c>
      <c r="Q1609" s="1">
        <f t="shared" si="810"/>
        <v>-9999</v>
      </c>
      <c r="R1609" s="1">
        <f t="shared" si="829"/>
        <v>-9999</v>
      </c>
      <c r="S1609" s="1">
        <f t="shared" si="829"/>
        <v>-9999</v>
      </c>
      <c r="T1609" s="1">
        <f t="shared" si="829"/>
        <v>-9999</v>
      </c>
      <c r="U1609" s="1">
        <f t="shared" si="829"/>
        <v>-9999</v>
      </c>
      <c r="V1609" s="1">
        <f t="shared" si="829"/>
        <v>-9999</v>
      </c>
    </row>
    <row r="1610" spans="2:22" x14ac:dyDescent="0.3">
      <c r="B1610" s="1">
        <v>149</v>
      </c>
      <c r="C1610" s="1">
        <f t="shared" si="841"/>
        <v>4.4068493150686132</v>
      </c>
      <c r="D1610" s="1">
        <f t="shared" si="830"/>
        <v>18.167778859194929</v>
      </c>
      <c r="E1610" s="1">
        <f t="shared" si="840"/>
        <v>132.08738979382147</v>
      </c>
      <c r="F1610" s="1">
        <f t="shared" si="831"/>
        <v>2.1664442281610143</v>
      </c>
      <c r="G1610" s="1">
        <f t="shared" si="832"/>
        <v>1</v>
      </c>
      <c r="H1610" s="1">
        <f t="shared" si="833"/>
        <v>0.8535048534569718</v>
      </c>
      <c r="I1610" s="1">
        <f t="shared" si="834"/>
        <v>0.8535048534569718</v>
      </c>
      <c r="J1610" s="1">
        <f t="shared" si="835"/>
        <v>14.305663604480337</v>
      </c>
      <c r="K1610" s="1">
        <f t="shared" si="836"/>
        <v>14.023973493227114</v>
      </c>
      <c r="L1610" s="1">
        <f t="shared" si="837"/>
        <v>3.690758291637469</v>
      </c>
      <c r="M1610" s="1">
        <f t="shared" si="838"/>
        <v>-0.89595122023844254</v>
      </c>
      <c r="N1610" s="1">
        <f t="shared" si="839"/>
        <v>0.44415246363523181</v>
      </c>
      <c r="O1610" s="1">
        <f t="shared" si="810"/>
        <v>-9999</v>
      </c>
      <c r="P1610" s="1">
        <f t="shared" si="810"/>
        <v>-9999</v>
      </c>
      <c r="Q1610" s="1">
        <f t="shared" si="810"/>
        <v>-9999</v>
      </c>
      <c r="R1610" s="1">
        <f t="shared" si="829"/>
        <v>-9999</v>
      </c>
      <c r="S1610" s="1">
        <f t="shared" si="829"/>
        <v>-9999</v>
      </c>
      <c r="T1610" s="1">
        <f t="shared" si="829"/>
        <v>-9999</v>
      </c>
      <c r="U1610" s="1">
        <f t="shared" si="829"/>
        <v>-9999</v>
      </c>
      <c r="V1610" s="1">
        <f t="shared" si="829"/>
        <v>-9999</v>
      </c>
    </row>
    <row r="1611" spans="2:22" x14ac:dyDescent="0.3">
      <c r="B1611" s="1">
        <v>150</v>
      </c>
      <c r="C1611" s="1">
        <f t="shared" si="841"/>
        <v>4.4095890410960106</v>
      </c>
      <c r="D1611" s="1">
        <f t="shared" si="830"/>
        <v>18.214707686775945</v>
      </c>
      <c r="E1611" s="1">
        <f t="shared" si="840"/>
        <v>136.30209748059741</v>
      </c>
      <c r="F1611" s="1">
        <f t="shared" si="831"/>
        <v>2.1570584626448106</v>
      </c>
      <c r="G1611" s="1">
        <f t="shared" si="832"/>
        <v>1</v>
      </c>
      <c r="H1611" s="1">
        <f t="shared" si="833"/>
        <v>0.87004244443431544</v>
      </c>
      <c r="I1611" s="1">
        <f t="shared" si="834"/>
        <v>0.87004244443431544</v>
      </c>
      <c r="J1611" s="1">
        <f t="shared" si="835"/>
        <v>14.114328340029289</v>
      </c>
      <c r="K1611" s="1">
        <f t="shared" si="836"/>
        <v>14.257256683646181</v>
      </c>
      <c r="L1611" s="1">
        <f t="shared" si="837"/>
        <v>3.6134495017078154</v>
      </c>
      <c r="M1611" s="1">
        <f t="shared" si="838"/>
        <v>-0.91780757446484984</v>
      </c>
      <c r="N1611" s="1">
        <f t="shared" si="839"/>
        <v>0.39702551083645632</v>
      </c>
      <c r="O1611" s="1">
        <f t="shared" si="810"/>
        <v>-9999</v>
      </c>
      <c r="P1611" s="1">
        <f t="shared" si="810"/>
        <v>-9999</v>
      </c>
      <c r="Q1611" s="1">
        <f t="shared" si="810"/>
        <v>-9999</v>
      </c>
      <c r="R1611" s="1">
        <f t="shared" si="829"/>
        <v>-9999</v>
      </c>
      <c r="S1611" s="1">
        <f t="shared" si="829"/>
        <v>-9999</v>
      </c>
      <c r="T1611" s="1">
        <f t="shared" si="829"/>
        <v>-9999</v>
      </c>
      <c r="U1611" s="1">
        <f t="shared" si="829"/>
        <v>-9999</v>
      </c>
      <c r="V1611" s="1">
        <f t="shared" si="829"/>
        <v>-9999</v>
      </c>
    </row>
    <row r="1612" spans="2:22" x14ac:dyDescent="0.3">
      <c r="B1612" s="1">
        <v>151</v>
      </c>
      <c r="C1612" s="1">
        <f t="shared" si="841"/>
        <v>4.4123287671234079</v>
      </c>
      <c r="D1612" s="1">
        <f t="shared" si="830"/>
        <v>18.260387605508523</v>
      </c>
      <c r="E1612" s="1">
        <f t="shared" si="840"/>
        <v>140.56248508610594</v>
      </c>
      <c r="F1612" s="1">
        <f t="shared" si="831"/>
        <v>2.1479224788982956</v>
      </c>
      <c r="G1612" s="1">
        <f t="shared" si="832"/>
        <v>1</v>
      </c>
      <c r="H1612" s="1">
        <f t="shared" si="833"/>
        <v>0.88575129498234551</v>
      </c>
      <c r="I1612" s="1">
        <f t="shared" si="834"/>
        <v>0.88575129498234551</v>
      </c>
      <c r="J1612" s="1">
        <f t="shared" si="835"/>
        <v>13.929076119805067</v>
      </c>
      <c r="K1612" s="1">
        <f t="shared" si="836"/>
        <v>14.476372303027155</v>
      </c>
      <c r="L1612" s="1">
        <f t="shared" si="837"/>
        <v>3.5406885570059186</v>
      </c>
      <c r="M1612" s="1">
        <f t="shared" si="838"/>
        <v>-0.93627571797524856</v>
      </c>
      <c r="N1612" s="1">
        <f t="shared" si="839"/>
        <v>0.35126596750885636</v>
      </c>
      <c r="O1612" s="1">
        <f t="shared" si="810"/>
        <v>-9999</v>
      </c>
      <c r="P1612" s="1">
        <f t="shared" si="810"/>
        <v>-9999</v>
      </c>
      <c r="Q1612" s="1">
        <f t="shared" ref="Q1612:V1675" si="842">-9999</f>
        <v>-9999</v>
      </c>
      <c r="R1612" s="1">
        <f t="shared" si="829"/>
        <v>-9999</v>
      </c>
      <c r="S1612" s="1">
        <f t="shared" si="829"/>
        <v>-9999</v>
      </c>
      <c r="T1612" s="1">
        <f t="shared" si="829"/>
        <v>-9999</v>
      </c>
      <c r="U1612" s="1">
        <f t="shared" si="829"/>
        <v>-9999</v>
      </c>
      <c r="V1612" s="1">
        <f t="shared" si="829"/>
        <v>-9999</v>
      </c>
    </row>
    <row r="1613" spans="2:22" x14ac:dyDescent="0.3">
      <c r="B1613" s="1">
        <v>152</v>
      </c>
      <c r="C1613" s="1">
        <f t="shared" si="841"/>
        <v>4.4150684931508053</v>
      </c>
      <c r="D1613" s="1">
        <f t="shared" si="830"/>
        <v>18.30480507944689</v>
      </c>
      <c r="E1613" s="1">
        <f t="shared" si="840"/>
        <v>144.86729016555282</v>
      </c>
      <c r="F1613" s="1">
        <f t="shared" si="831"/>
        <v>2.1390389841106217</v>
      </c>
      <c r="G1613" s="1">
        <f t="shared" si="832"/>
        <v>1</v>
      </c>
      <c r="H1613" s="1">
        <f t="shared" si="833"/>
        <v>0.90059679679397631</v>
      </c>
      <c r="I1613" s="1">
        <f t="shared" si="834"/>
        <v>0.90059679679397631</v>
      </c>
      <c r="J1613" s="1">
        <f t="shared" si="835"/>
        <v>13.74988369883987</v>
      </c>
      <c r="K1613" s="1">
        <f t="shared" si="836"/>
        <v>14.680934071600131</v>
      </c>
      <c r="L1613" s="1">
        <f t="shared" si="837"/>
        <v>3.4722665799500017</v>
      </c>
      <c r="M1613" s="1">
        <f t="shared" si="838"/>
        <v>-0.95163421799053116</v>
      </c>
      <c r="N1613" s="1">
        <f t="shared" si="839"/>
        <v>0.30723332363132461</v>
      </c>
      <c r="O1613" s="1">
        <f t="shared" si="810"/>
        <v>-9999</v>
      </c>
      <c r="P1613" s="1">
        <f t="shared" si="810"/>
        <v>-9999</v>
      </c>
      <c r="Q1613" s="1">
        <f t="shared" si="842"/>
        <v>-9999</v>
      </c>
      <c r="R1613" s="1">
        <f t="shared" si="829"/>
        <v>-9999</v>
      </c>
      <c r="S1613" s="1">
        <f t="shared" si="829"/>
        <v>-9999</v>
      </c>
      <c r="T1613" s="1">
        <f t="shared" si="829"/>
        <v>-9999</v>
      </c>
      <c r="U1613" s="1">
        <f t="shared" si="829"/>
        <v>-9999</v>
      </c>
      <c r="V1613" s="1">
        <f t="shared" si="829"/>
        <v>-9999</v>
      </c>
    </row>
    <row r="1614" spans="2:22" x14ac:dyDescent="0.3">
      <c r="B1614" s="1">
        <v>153</v>
      </c>
      <c r="C1614" s="1">
        <f t="shared" si="841"/>
        <v>4.4178082191782027</v>
      </c>
      <c r="D1614" s="1">
        <f t="shared" si="830"/>
        <v>18.347946946734925</v>
      </c>
      <c r="E1614" s="1">
        <f t="shared" si="840"/>
        <v>149.21523711228775</v>
      </c>
      <c r="F1614" s="1">
        <f t="shared" si="831"/>
        <v>2.1304106106530147</v>
      </c>
      <c r="G1614" s="1">
        <f t="shared" si="832"/>
        <v>1</v>
      </c>
      <c r="H1614" s="1">
        <f t="shared" si="833"/>
        <v>0.91454477717676974</v>
      </c>
      <c r="I1614" s="1">
        <f t="shared" si="834"/>
        <v>0.91454477717676974</v>
      </c>
      <c r="J1614" s="1">
        <f t="shared" si="835"/>
        <v>13.576727041783917</v>
      </c>
      <c r="K1614" s="1">
        <f t="shared" si="836"/>
        <v>14.870565241068219</v>
      </c>
      <c r="L1614" s="1">
        <f t="shared" si="837"/>
        <v>3.4079945320811937</v>
      </c>
      <c r="M1614" s="1">
        <f t="shared" si="838"/>
        <v>-0.96417906084248839</v>
      </c>
      <c r="N1614" s="1">
        <f t="shared" si="839"/>
        <v>0.26525221701787355</v>
      </c>
      <c r="O1614" s="1">
        <f t="shared" si="810"/>
        <v>-9999</v>
      </c>
      <c r="P1614" s="1">
        <f t="shared" si="810"/>
        <v>-9999</v>
      </c>
      <c r="Q1614" s="1">
        <f t="shared" si="842"/>
        <v>-9999</v>
      </c>
      <c r="R1614" s="1">
        <f t="shared" si="829"/>
        <v>-9999</v>
      </c>
      <c r="S1614" s="1">
        <f t="shared" si="829"/>
        <v>-9999</v>
      </c>
      <c r="T1614" s="1">
        <f t="shared" si="829"/>
        <v>-9999</v>
      </c>
      <c r="U1614" s="1">
        <f t="shared" si="829"/>
        <v>-9999</v>
      </c>
      <c r="V1614" s="1">
        <f t="shared" si="829"/>
        <v>-9999</v>
      </c>
    </row>
    <row r="1615" spans="2:22" x14ac:dyDescent="0.3">
      <c r="B1615" s="1">
        <v>154</v>
      </c>
      <c r="C1615" s="1">
        <f t="shared" si="841"/>
        <v>4.4205479452056</v>
      </c>
      <c r="D1615" s="1">
        <f t="shared" si="830"/>
        <v>18.389800423506252</v>
      </c>
      <c r="E1615" s="1">
        <f t="shared" si="840"/>
        <v>153.605037535794</v>
      </c>
      <c r="F1615" s="1">
        <f t="shared" si="831"/>
        <v>2.1220399152987497</v>
      </c>
      <c r="G1615" s="1">
        <f t="shared" si="832"/>
        <v>1</v>
      </c>
      <c r="H1615" s="1">
        <f t="shared" si="833"/>
        <v>0.92756148124259019</v>
      </c>
      <c r="I1615" s="1">
        <f t="shared" si="834"/>
        <v>0.92756148124259019</v>
      </c>
      <c r="J1615" s="1">
        <f t="shared" si="835"/>
        <v>13.409581440639936</v>
      </c>
      <c r="K1615" s="1">
        <f t="shared" si="836"/>
        <v>15.044897571928216</v>
      </c>
      <c r="L1615" s="1">
        <f t="shared" si="837"/>
        <v>3.3477016607203929</v>
      </c>
      <c r="M1615" s="1">
        <f t="shared" si="838"/>
        <v>-0.97421698209148</v>
      </c>
      <c r="N1615" s="1">
        <f t="shared" si="839"/>
        <v>0.22561310202328461</v>
      </c>
      <c r="O1615" s="1">
        <f t="shared" si="810"/>
        <v>-9999</v>
      </c>
      <c r="P1615" s="1">
        <f t="shared" si="810"/>
        <v>-9999</v>
      </c>
      <c r="Q1615" s="1">
        <f t="shared" si="842"/>
        <v>-9999</v>
      </c>
      <c r="R1615" s="1">
        <f t="shared" si="829"/>
        <v>-9999</v>
      </c>
      <c r="S1615" s="1">
        <f t="shared" si="829"/>
        <v>-9999</v>
      </c>
      <c r="T1615" s="1">
        <f t="shared" si="829"/>
        <v>-9999</v>
      </c>
      <c r="U1615" s="1">
        <f t="shared" si="829"/>
        <v>-9999</v>
      </c>
      <c r="V1615" s="1">
        <f t="shared" si="829"/>
        <v>-9999</v>
      </c>
    </row>
    <row r="1616" spans="2:22" x14ac:dyDescent="0.3">
      <c r="B1616" s="1">
        <v>155</v>
      </c>
      <c r="C1616" s="1">
        <f t="shared" si="841"/>
        <v>4.4232876712329974</v>
      </c>
      <c r="D1616" s="1">
        <f t="shared" si="830"/>
        <v>18.430353107672442</v>
      </c>
      <c r="E1616" s="1">
        <f t="shared" si="840"/>
        <v>158.03539064346643</v>
      </c>
      <c r="F1616" s="1">
        <f t="shared" si="831"/>
        <v>2.1139293784655115</v>
      </c>
      <c r="G1616" s="1">
        <f t="shared" si="832"/>
        <v>1</v>
      </c>
      <c r="H1616" s="1">
        <f t="shared" si="833"/>
        <v>0.93961355524268964</v>
      </c>
      <c r="I1616" s="1">
        <f t="shared" si="834"/>
        <v>0.93961355524268964</v>
      </c>
      <c r="J1616" s="1">
        <f t="shared" si="835"/>
        <v>13.248421632038822</v>
      </c>
      <c r="K1616" s="1">
        <f t="shared" si="836"/>
        <v>15.203570318985889</v>
      </c>
      <c r="L1616" s="1">
        <f t="shared" si="837"/>
        <v>3.291234160533913</v>
      </c>
      <c r="M1616" s="1">
        <f t="shared" si="838"/>
        <v>-0.98205903621540847</v>
      </c>
      <c r="N1616" s="1">
        <f t="shared" si="839"/>
        <v>0.18857372401175909</v>
      </c>
      <c r="O1616" s="1">
        <f t="shared" si="810"/>
        <v>-9999</v>
      </c>
      <c r="P1616" s="1">
        <f t="shared" si="810"/>
        <v>-9999</v>
      </c>
      <c r="Q1616" s="1">
        <f t="shared" si="842"/>
        <v>-9999</v>
      </c>
      <c r="R1616" s="1">
        <f t="shared" si="829"/>
        <v>-9999</v>
      </c>
      <c r="S1616" s="1">
        <f t="shared" si="829"/>
        <v>-9999</v>
      </c>
      <c r="T1616" s="1">
        <f t="shared" si="829"/>
        <v>-9999</v>
      </c>
      <c r="U1616" s="1">
        <f t="shared" si="829"/>
        <v>-9999</v>
      </c>
      <c r="V1616" s="1">
        <f t="shared" si="829"/>
        <v>-9999</v>
      </c>
    </row>
    <row r="1617" spans="2:22" x14ac:dyDescent="0.3">
      <c r="B1617" s="1">
        <v>156</v>
      </c>
      <c r="C1617" s="1">
        <f t="shared" si="841"/>
        <v>4.4260273972603947</v>
      </c>
      <c r="D1617" s="1">
        <f t="shared" si="830"/>
        <v>18.469592982597987</v>
      </c>
      <c r="E1617" s="1">
        <f t="shared" si="840"/>
        <v>162.50498362606442</v>
      </c>
      <c r="F1617" s="1">
        <f t="shared" si="831"/>
        <v>2.1060814034804025</v>
      </c>
      <c r="G1617" s="1">
        <f t="shared" si="832"/>
        <v>1</v>
      </c>
      <c r="H1617" s="1">
        <f t="shared" si="833"/>
        <v>0.95066803095025132</v>
      </c>
      <c r="I1617" s="1">
        <f t="shared" si="834"/>
        <v>0.95066803095025132</v>
      </c>
      <c r="J1617" s="1">
        <f t="shared" si="835"/>
        <v>13.093221913826516</v>
      </c>
      <c r="K1617" s="1">
        <f t="shared" si="836"/>
        <v>15.34622922431061</v>
      </c>
      <c r="L1617" s="1">
        <f t="shared" si="837"/>
        <v>3.2384540277905285</v>
      </c>
      <c r="M1617" s="1">
        <f t="shared" si="838"/>
        <v>-0.98801447129600717</v>
      </c>
      <c r="N1617" s="1">
        <f t="shared" si="839"/>
        <v>0.15436127917865738</v>
      </c>
      <c r="O1617" s="1">
        <f t="shared" si="810"/>
        <v>-9999</v>
      </c>
      <c r="P1617" s="1">
        <f t="shared" si="810"/>
        <v>-9999</v>
      </c>
      <c r="Q1617" s="1">
        <f t="shared" si="842"/>
        <v>-9999</v>
      </c>
      <c r="R1617" s="1">
        <f t="shared" si="829"/>
        <v>-9999</v>
      </c>
      <c r="S1617" s="1">
        <f t="shared" si="829"/>
        <v>-9999</v>
      </c>
      <c r="T1617" s="1">
        <f t="shared" si="829"/>
        <v>-9999</v>
      </c>
      <c r="U1617" s="1">
        <f t="shared" si="829"/>
        <v>-9999</v>
      </c>
      <c r="V1617" s="1">
        <f t="shared" si="829"/>
        <v>-9999</v>
      </c>
    </row>
    <row r="1618" spans="2:22" x14ac:dyDescent="0.3">
      <c r="B1618" s="1">
        <v>157</v>
      </c>
      <c r="C1618" s="1">
        <f t="shared" si="841"/>
        <v>4.4287671232877921</v>
      </c>
      <c r="D1618" s="1">
        <f t="shared" si="830"/>
        <v>18.507508420661061</v>
      </c>
      <c r="E1618" s="1">
        <f t="shared" si="840"/>
        <v>167.01249204672547</v>
      </c>
      <c r="F1618" s="1">
        <f t="shared" si="831"/>
        <v>2.0984983158677877</v>
      </c>
      <c r="G1618" s="1">
        <f t="shared" si="832"/>
        <v>1</v>
      </c>
      <c r="H1618" s="1">
        <f t="shared" si="833"/>
        <v>0.96069231100274244</v>
      </c>
      <c r="I1618" s="1">
        <f t="shared" si="834"/>
        <v>0.96069231100274244</v>
      </c>
      <c r="J1618" s="1">
        <f t="shared" si="835"/>
        <v>12.94395626072744</v>
      </c>
      <c r="K1618" s="1">
        <f t="shared" si="836"/>
        <v>15.472525517208005</v>
      </c>
      <c r="L1618" s="1">
        <f t="shared" si="837"/>
        <v>3.1892380891832093</v>
      </c>
      <c r="M1618" s="1">
        <f t="shared" si="838"/>
        <v>-0.99238494919172804</v>
      </c>
      <c r="N1618" s="1">
        <f t="shared" si="839"/>
        <v>0.12317512986691515</v>
      </c>
      <c r="O1618" s="1">
        <f t="shared" si="810"/>
        <v>-9999</v>
      </c>
      <c r="P1618" s="1">
        <f t="shared" si="810"/>
        <v>-9999</v>
      </c>
      <c r="Q1618" s="1">
        <f t="shared" si="842"/>
        <v>-9999</v>
      </c>
      <c r="R1618" s="1">
        <f t="shared" si="842"/>
        <v>-9999</v>
      </c>
      <c r="S1618" s="1">
        <f t="shared" si="842"/>
        <v>-9999</v>
      </c>
      <c r="T1618" s="1">
        <f t="shared" si="842"/>
        <v>-9999</v>
      </c>
      <c r="U1618" s="1">
        <f t="shared" si="842"/>
        <v>-9999</v>
      </c>
      <c r="V1618" s="1">
        <f t="shared" si="842"/>
        <v>-9999</v>
      </c>
    </row>
    <row r="1619" spans="2:22" x14ac:dyDescent="0.3">
      <c r="B1619" s="1">
        <v>158</v>
      </c>
      <c r="C1619" s="1">
        <f t="shared" si="841"/>
        <v>4.4315068493151895</v>
      </c>
      <c r="D1619" s="1">
        <f t="shared" si="830"/>
        <v>18.544088186699096</v>
      </c>
      <c r="E1619" s="1">
        <f t="shared" si="840"/>
        <v>171.55658023342457</v>
      </c>
      <c r="F1619" s="1">
        <f t="shared" si="831"/>
        <v>2.0911823626601809</v>
      </c>
      <c r="G1619" s="1">
        <f t="shared" si="832"/>
        <v>1</v>
      </c>
      <c r="H1619" s="1">
        <f t="shared" si="833"/>
        <v>0.9696541551254626</v>
      </c>
      <c r="I1619" s="1">
        <f t="shared" si="834"/>
        <v>0.9696541551254626</v>
      </c>
      <c r="J1619" s="1">
        <f t="shared" si="835"/>
        <v>12.800598438847112</v>
      </c>
      <c r="K1619" s="1">
        <f t="shared" si="836"/>
        <v>15.582114921097556</v>
      </c>
      <c r="L1619" s="1">
        <f t="shared" si="837"/>
        <v>3.1434771907062431</v>
      </c>
      <c r="M1619" s="1">
        <f t="shared" si="838"/>
        <v>-0.99545912796538716</v>
      </c>
      <c r="N1619" s="1">
        <f t="shared" si="839"/>
        <v>9.5189939333896759E-2</v>
      </c>
      <c r="O1619" s="1">
        <f t="shared" si="810"/>
        <v>-9999</v>
      </c>
      <c r="P1619" s="1">
        <f t="shared" si="810"/>
        <v>-9999</v>
      </c>
      <c r="Q1619" s="1">
        <f t="shared" si="842"/>
        <v>-9999</v>
      </c>
      <c r="R1619" s="1">
        <f t="shared" si="842"/>
        <v>-9999</v>
      </c>
      <c r="S1619" s="1">
        <f t="shared" si="842"/>
        <v>-9999</v>
      </c>
      <c r="T1619" s="1">
        <f t="shared" si="842"/>
        <v>-9999</v>
      </c>
      <c r="U1619" s="1">
        <f t="shared" si="842"/>
        <v>-9999</v>
      </c>
      <c r="V1619" s="1">
        <f t="shared" si="842"/>
        <v>-9999</v>
      </c>
    </row>
    <row r="1620" spans="2:22" x14ac:dyDescent="0.3">
      <c r="B1620" s="1">
        <v>159</v>
      </c>
      <c r="C1620" s="1">
        <f t="shared" si="841"/>
        <v>4.4342465753425868</v>
      </c>
      <c r="D1620" s="1">
        <f t="shared" si="830"/>
        <v>18.579321441337957</v>
      </c>
      <c r="E1620" s="1">
        <f t="shared" si="840"/>
        <v>176.13590167476252</v>
      </c>
      <c r="F1620" s="1">
        <f t="shared" si="831"/>
        <v>2.0841357117324089</v>
      </c>
      <c r="G1620" s="1">
        <f t="shared" si="832"/>
        <v>1</v>
      </c>
      <c r="H1620" s="1">
        <f t="shared" si="833"/>
        <v>0.97752166716561406</v>
      </c>
      <c r="I1620" s="1">
        <f t="shared" si="834"/>
        <v>0.97752166716561406</v>
      </c>
      <c r="J1620" s="1">
        <f t="shared" si="835"/>
        <v>12.663122118775146</v>
      </c>
      <c r="K1620" s="1">
        <f t="shared" si="836"/>
        <v>15.674656667466792</v>
      </c>
      <c r="L1620" s="1">
        <f t="shared" si="837"/>
        <v>3.1010755353412991</v>
      </c>
      <c r="M1620" s="1">
        <f t="shared" si="838"/>
        <v>-0.9975076016424731</v>
      </c>
      <c r="N1620" s="1">
        <f t="shared" si="839"/>
        <v>7.0559086342449076E-2</v>
      </c>
      <c r="O1620" s="1">
        <f t="shared" si="810"/>
        <v>-9999</v>
      </c>
      <c r="P1620" s="1">
        <f t="shared" si="810"/>
        <v>-9999</v>
      </c>
      <c r="Q1620" s="1">
        <f t="shared" si="842"/>
        <v>-9999</v>
      </c>
      <c r="R1620" s="1">
        <f t="shared" si="842"/>
        <v>-9999</v>
      </c>
      <c r="S1620" s="1">
        <f t="shared" si="842"/>
        <v>-9999</v>
      </c>
      <c r="T1620" s="1">
        <f t="shared" si="842"/>
        <v>-9999</v>
      </c>
      <c r="U1620" s="1">
        <f t="shared" si="842"/>
        <v>-9999</v>
      </c>
      <c r="V1620" s="1">
        <f t="shared" si="842"/>
        <v>-9999</v>
      </c>
    </row>
    <row r="1621" spans="2:22" x14ac:dyDescent="0.3">
      <c r="B1621" s="1">
        <v>160</v>
      </c>
      <c r="C1621" s="1">
        <f t="shared" si="841"/>
        <v>4.4369863013699842</v>
      </c>
      <c r="D1621" s="1">
        <f t="shared" si="830"/>
        <v>18.613197744203905</v>
      </c>
      <c r="E1621" s="1">
        <f t="shared" si="840"/>
        <v>180.74909941896644</v>
      </c>
      <c r="F1621" s="1">
        <f t="shared" si="831"/>
        <v>2.077360451159219</v>
      </c>
      <c r="G1621" s="1">
        <f t="shared" si="832"/>
        <v>1</v>
      </c>
      <c r="H1621" s="1">
        <f t="shared" si="833"/>
        <v>0.98426328287321985</v>
      </c>
      <c r="I1621" s="1">
        <f t="shared" si="834"/>
        <v>0.98426328287321985</v>
      </c>
      <c r="J1621" s="1">
        <f t="shared" si="835"/>
        <v>12.531500987046567</v>
      </c>
      <c r="K1621" s="1">
        <f t="shared" si="836"/>
        <v>15.74981251733659</v>
      </c>
      <c r="L1621" s="1">
        <f t="shared" si="837"/>
        <v>3.0619501613200542</v>
      </c>
      <c r="M1621" s="1">
        <f t="shared" si="838"/>
        <v>-0.99877817342267483</v>
      </c>
      <c r="N1621" s="1">
        <f t="shared" si="839"/>
        <v>4.9418218244542698E-2</v>
      </c>
      <c r="O1621" s="1">
        <f t="shared" ref="O1621" si="843">F1621</f>
        <v>2.077360451159219</v>
      </c>
      <c r="P1621" s="1">
        <f t="shared" ref="P1621" ca="1" si="844">L1621+_xlfn.LOGNORM.INV(RAND(),0,0.025*L1621)</f>
        <v>4.0495397335328427</v>
      </c>
      <c r="Q1621" s="1">
        <f t="shared" ref="Q1621" ca="1" si="845">0.025*P1621</f>
        <v>0.10123849333832108</v>
      </c>
      <c r="R1621" s="1">
        <f t="shared" ref="R1621" si="846">M1621</f>
        <v>-0.99877817342267483</v>
      </c>
      <c r="S1621" s="1">
        <f t="shared" ref="S1621" si="847">N1621</f>
        <v>4.9418218244542698E-2</v>
      </c>
      <c r="T1621" s="1">
        <v>0.1</v>
      </c>
      <c r="U1621" s="1">
        <v>0.1</v>
      </c>
      <c r="V1621" s="1">
        <f t="shared" si="842"/>
        <v>-9999</v>
      </c>
    </row>
    <row r="1622" spans="2:22" x14ac:dyDescent="0.3">
      <c r="B1622" s="1">
        <v>161</v>
      </c>
      <c r="C1622" s="1">
        <f t="shared" si="841"/>
        <v>4.4397260273973815</v>
      </c>
      <c r="D1622" s="1">
        <f t="shared" si="830"/>
        <v>18.645707057017276</v>
      </c>
      <c r="E1622" s="1">
        <f t="shared" si="840"/>
        <v>185.39480647598373</v>
      </c>
      <c r="F1622" s="1">
        <f t="shared" si="831"/>
        <v>2.0708585885965447</v>
      </c>
      <c r="G1622" s="1">
        <f t="shared" si="832"/>
        <v>1</v>
      </c>
      <c r="H1622" s="1">
        <f t="shared" si="833"/>
        <v>0.98984775837139016</v>
      </c>
      <c r="I1622" s="1">
        <f t="shared" si="834"/>
        <v>0.98984775837139016</v>
      </c>
      <c r="J1622" s="1">
        <f t="shared" si="835"/>
        <v>12.40570885571945</v>
      </c>
      <c r="K1622" s="1">
        <f t="shared" si="836"/>
        <v>15.80724579091463</v>
      </c>
      <c r="L1622" s="1">
        <f t="shared" si="837"/>
        <v>3.0260305555965896</v>
      </c>
      <c r="M1622" s="1">
        <f t="shared" si="838"/>
        <v>-0.99949142287132009</v>
      </c>
      <c r="N1622" s="1">
        <f t="shared" si="839"/>
        <v>3.188880064637134E-2</v>
      </c>
      <c r="O1622" s="1">
        <f t="shared" ref="O1622:U1685" si="848">-9999</f>
        <v>-9999</v>
      </c>
      <c r="P1622" s="1">
        <f t="shared" si="848"/>
        <v>-9999</v>
      </c>
      <c r="Q1622" s="1">
        <f t="shared" si="848"/>
        <v>-9999</v>
      </c>
      <c r="R1622" s="1">
        <f t="shared" si="848"/>
        <v>-9999</v>
      </c>
      <c r="S1622" s="1">
        <f t="shared" si="848"/>
        <v>-9999</v>
      </c>
      <c r="T1622" s="1">
        <f t="shared" si="848"/>
        <v>-9999</v>
      </c>
      <c r="U1622" s="1">
        <f t="shared" si="848"/>
        <v>-9999</v>
      </c>
      <c r="V1622" s="1">
        <f t="shared" si="842"/>
        <v>-9999</v>
      </c>
    </row>
    <row r="1623" spans="2:22" x14ac:dyDescent="0.3">
      <c r="B1623" s="1">
        <v>162</v>
      </c>
      <c r="C1623" s="1">
        <f t="shared" si="841"/>
        <v>4.4424657534247789</v>
      </c>
      <c r="D1623" s="1">
        <f t="shared" si="830"/>
        <v>18.676839746567083</v>
      </c>
      <c r="E1623" s="1">
        <f t="shared" si="840"/>
        <v>190.07164622255081</v>
      </c>
      <c r="F1623" s="1">
        <f t="shared" si="831"/>
        <v>2.064632050686583</v>
      </c>
      <c r="G1623" s="1">
        <f t="shared" si="832"/>
        <v>1</v>
      </c>
      <c r="H1623" s="1">
        <f t="shared" si="833"/>
        <v>0.9942441592639083</v>
      </c>
      <c r="I1623" s="1">
        <f t="shared" si="834"/>
        <v>0.9942441592639083</v>
      </c>
      <c r="J1623" s="1">
        <f t="shared" si="835"/>
        <v>12.285719769825334</v>
      </c>
      <c r="K1623" s="1">
        <f t="shared" si="836"/>
        <v>15.846620406336775</v>
      </c>
      <c r="L1623" s="1">
        <f t="shared" si="837"/>
        <v>2.9932583999753111</v>
      </c>
      <c r="M1623" s="1">
        <f t="shared" si="838"/>
        <v>-0.99983651592550982</v>
      </c>
      <c r="N1623" s="1">
        <f t="shared" si="839"/>
        <v>1.8081521560359491E-2</v>
      </c>
      <c r="O1623" s="1">
        <f t="shared" si="848"/>
        <v>-9999</v>
      </c>
      <c r="P1623" s="1">
        <f t="shared" si="848"/>
        <v>-9999</v>
      </c>
      <c r="Q1623" s="1">
        <f t="shared" si="842"/>
        <v>-9999</v>
      </c>
      <c r="R1623" s="1">
        <f t="shared" si="848"/>
        <v>-9999</v>
      </c>
      <c r="S1623" s="1">
        <f t="shared" si="848"/>
        <v>-9999</v>
      </c>
      <c r="T1623" s="1">
        <f t="shared" si="848"/>
        <v>-9999</v>
      </c>
      <c r="U1623" s="1">
        <f t="shared" si="848"/>
        <v>-9999</v>
      </c>
      <c r="V1623" s="1">
        <f t="shared" si="842"/>
        <v>-9999</v>
      </c>
    </row>
    <row r="1624" spans="2:22" x14ac:dyDescent="0.3">
      <c r="B1624" s="1">
        <v>163</v>
      </c>
      <c r="C1624" s="1">
        <f t="shared" si="841"/>
        <v>4.4452054794521763</v>
      </c>
      <c r="D1624" s="1">
        <f t="shared" si="830"/>
        <v>18.706586587565525</v>
      </c>
      <c r="E1624" s="1">
        <f t="shared" si="840"/>
        <v>194.77823281011632</v>
      </c>
      <c r="F1624" s="1">
        <f t="shared" si="831"/>
        <v>2.0586826824868956</v>
      </c>
      <c r="G1624" s="1">
        <f t="shared" si="832"/>
        <v>1</v>
      </c>
      <c r="H1624" s="1">
        <f t="shared" si="833"/>
        <v>0.99742185033296604</v>
      </c>
      <c r="I1624" s="1">
        <f t="shared" si="834"/>
        <v>0.99742185033296604</v>
      </c>
      <c r="J1624" s="1">
        <f t="shared" si="835"/>
        <v>12.171508112450407</v>
      </c>
      <c r="K1624" s="1">
        <f t="shared" si="836"/>
        <v>15.867599928600033</v>
      </c>
      <c r="L1624" s="1">
        <f t="shared" si="837"/>
        <v>2.9635874501995909</v>
      </c>
      <c r="M1624" s="1">
        <f t="shared" si="838"/>
        <v>-0.99996719926115352</v>
      </c>
      <c r="N1624" s="1">
        <f t="shared" si="839"/>
        <v>8.0994074971302982E-3</v>
      </c>
      <c r="O1624" s="1">
        <f t="shared" si="848"/>
        <v>-9999</v>
      </c>
      <c r="P1624" s="1">
        <f t="shared" si="848"/>
        <v>-9999</v>
      </c>
      <c r="Q1624" s="1">
        <f t="shared" si="842"/>
        <v>-9999</v>
      </c>
      <c r="R1624" s="1">
        <f t="shared" si="848"/>
        <v>-9999</v>
      </c>
      <c r="S1624" s="1">
        <f t="shared" si="848"/>
        <v>-9999</v>
      </c>
      <c r="T1624" s="1">
        <f t="shared" si="848"/>
        <v>-9999</v>
      </c>
      <c r="U1624" s="1">
        <f t="shared" si="848"/>
        <v>-9999</v>
      </c>
      <c r="V1624" s="1">
        <f t="shared" si="842"/>
        <v>-9999</v>
      </c>
    </row>
    <row r="1625" spans="2:22" x14ac:dyDescent="0.3">
      <c r="B1625" s="1">
        <v>164</v>
      </c>
      <c r="C1625" s="1">
        <f t="shared" si="841"/>
        <v>4.4479452054795736</v>
      </c>
      <c r="D1625" s="1">
        <f t="shared" si="830"/>
        <v>18.7349387653816</v>
      </c>
      <c r="E1625" s="1">
        <f t="shared" si="840"/>
        <v>199.51317157549792</v>
      </c>
      <c r="F1625" s="1">
        <f t="shared" si="831"/>
        <v>2.05301224692368</v>
      </c>
      <c r="G1625" s="1">
        <f t="shared" si="832"/>
        <v>1</v>
      </c>
      <c r="H1625" s="1">
        <f t="shared" si="833"/>
        <v>0.99935048578419516</v>
      </c>
      <c r="I1625" s="1">
        <f t="shared" si="834"/>
        <v>0.99935048578419516</v>
      </c>
      <c r="J1625" s="1">
        <f t="shared" si="835"/>
        <v>12.063048707205361</v>
      </c>
      <c r="K1625" s="1">
        <f t="shared" si="836"/>
        <v>15.8698466299749</v>
      </c>
      <c r="L1625" s="1">
        <f t="shared" si="837"/>
        <v>2.9369835513185323</v>
      </c>
      <c r="M1625" s="1">
        <f t="shared" si="838"/>
        <v>-0.99999791816205164</v>
      </c>
      <c r="N1625" s="1">
        <f t="shared" si="839"/>
        <v>2.0405076727715746E-3</v>
      </c>
      <c r="O1625" s="1">
        <f t="shared" si="848"/>
        <v>-9999</v>
      </c>
      <c r="P1625" s="1">
        <f t="shared" si="848"/>
        <v>-9999</v>
      </c>
      <c r="Q1625" s="1">
        <f t="shared" si="842"/>
        <v>-9999</v>
      </c>
      <c r="R1625" s="1">
        <f t="shared" si="848"/>
        <v>-9999</v>
      </c>
      <c r="S1625" s="1">
        <f t="shared" si="848"/>
        <v>-9999</v>
      </c>
      <c r="T1625" s="1">
        <f t="shared" si="848"/>
        <v>-9999</v>
      </c>
      <c r="U1625" s="1">
        <f t="shared" si="848"/>
        <v>-9999</v>
      </c>
      <c r="V1625" s="1">
        <f t="shared" si="842"/>
        <v>-9999</v>
      </c>
    </row>
    <row r="1626" spans="2:22" x14ac:dyDescent="0.3">
      <c r="B1626" s="1">
        <v>165</v>
      </c>
      <c r="C1626" s="1">
        <f t="shared" si="841"/>
        <v>4.450684931506971</v>
      </c>
      <c r="D1626" s="1">
        <f t="shared" si="830"/>
        <v>18.761887878653148</v>
      </c>
      <c r="E1626" s="1">
        <f t="shared" si="840"/>
        <v>204.27505945415106</v>
      </c>
      <c r="F1626" s="1">
        <f t="shared" si="831"/>
        <v>2.0476224242693704</v>
      </c>
      <c r="G1626" s="1">
        <f t="shared" si="832"/>
        <v>1</v>
      </c>
      <c r="H1626" s="1">
        <f t="shared" si="833"/>
        <v>1</v>
      </c>
      <c r="I1626" s="1">
        <f t="shared" si="834"/>
        <v>1</v>
      </c>
      <c r="J1626" s="1">
        <f t="shared" si="835"/>
        <v>11.960316917844111</v>
      </c>
      <c r="K1626" s="1">
        <f t="shared" si="836"/>
        <v>15.853020563350773</v>
      </c>
      <c r="L1626" s="1">
        <f t="shared" si="837"/>
        <v>2.913424795935819</v>
      </c>
      <c r="M1626" s="1">
        <f t="shared" si="838"/>
        <v>-1</v>
      </c>
      <c r="N1626" s="1">
        <f t="shared" si="839"/>
        <v>-1.22514845490862E-16</v>
      </c>
      <c r="O1626" s="1">
        <f t="shared" si="848"/>
        <v>-9999</v>
      </c>
      <c r="P1626" s="1">
        <f t="shared" si="848"/>
        <v>-9999</v>
      </c>
      <c r="Q1626" s="1">
        <f t="shared" si="842"/>
        <v>-9999</v>
      </c>
      <c r="R1626" s="1">
        <f t="shared" si="848"/>
        <v>-9999</v>
      </c>
      <c r="S1626" s="1">
        <f t="shared" si="848"/>
        <v>-9999</v>
      </c>
      <c r="T1626" s="1">
        <f t="shared" si="848"/>
        <v>-9999</v>
      </c>
      <c r="U1626" s="1">
        <f t="shared" si="848"/>
        <v>-9999</v>
      </c>
      <c r="V1626" s="1">
        <f t="shared" si="842"/>
        <v>-9999</v>
      </c>
    </row>
    <row r="1627" spans="2:22" x14ac:dyDescent="0.3">
      <c r="B1627" s="1">
        <v>166</v>
      </c>
      <c r="C1627" s="1">
        <f t="shared" si="841"/>
        <v>4.4534246575343683</v>
      </c>
      <c r="D1627" s="1">
        <f t="shared" si="830"/>
        <v>18.787425941776299</v>
      </c>
      <c r="E1627" s="1">
        <f t="shared" si="840"/>
        <v>209.06248539592735</v>
      </c>
      <c r="F1627" s="1">
        <f t="shared" si="831"/>
        <v>2.04251481164474</v>
      </c>
      <c r="G1627" s="1">
        <f t="shared" si="832"/>
        <v>1</v>
      </c>
      <c r="H1627" s="1">
        <f t="shared" si="833"/>
        <v>0.99934059876562908</v>
      </c>
      <c r="I1627" s="1">
        <f t="shared" si="834"/>
        <v>0.99934059876562908</v>
      </c>
      <c r="J1627" s="1">
        <f t="shared" si="835"/>
        <v>11.863288744794652</v>
      </c>
      <c r="K1627" s="1">
        <f t="shared" si="836"/>
        <v>15.816778650113934</v>
      </c>
      <c r="L1627" s="1">
        <f t="shared" si="837"/>
        <v>2.8929018356482747</v>
      </c>
      <c r="M1627" s="1">
        <f t="shared" si="838"/>
        <v>-0.99999785429948229</v>
      </c>
      <c r="N1627" s="1">
        <f t="shared" si="839"/>
        <v>-2.0715685920113451E-3</v>
      </c>
      <c r="O1627" s="1">
        <f t="shared" si="848"/>
        <v>-9999</v>
      </c>
      <c r="P1627" s="1">
        <f t="shared" si="848"/>
        <v>-9999</v>
      </c>
      <c r="Q1627" s="1">
        <f t="shared" si="842"/>
        <v>-9999</v>
      </c>
      <c r="R1627" s="1">
        <f t="shared" si="848"/>
        <v>-9999</v>
      </c>
      <c r="S1627" s="1">
        <f t="shared" si="848"/>
        <v>-9999</v>
      </c>
      <c r="T1627" s="1">
        <f t="shared" si="848"/>
        <v>-9999</v>
      </c>
      <c r="U1627" s="1">
        <f t="shared" si="848"/>
        <v>-9999</v>
      </c>
      <c r="V1627" s="1">
        <f t="shared" si="842"/>
        <v>-9999</v>
      </c>
    </row>
    <row r="1628" spans="2:22" x14ac:dyDescent="0.3">
      <c r="B1628" s="1">
        <v>167</v>
      </c>
      <c r="C1628" s="1">
        <f t="shared" si="841"/>
        <v>4.4561643835617657</v>
      </c>
      <c r="D1628" s="1">
        <f t="shared" si="830"/>
        <v>18.811545387271781</v>
      </c>
      <c r="E1628" s="1">
        <f t="shared" si="840"/>
        <v>213.87403078319915</v>
      </c>
      <c r="F1628" s="1">
        <f t="shared" si="831"/>
        <v>2.0376909225456434</v>
      </c>
      <c r="G1628" s="1">
        <f t="shared" si="832"/>
        <v>1</v>
      </c>
      <c r="H1628" s="1">
        <f t="shared" si="833"/>
        <v>0.99734275093552194</v>
      </c>
      <c r="I1628" s="1">
        <f t="shared" si="834"/>
        <v>0.99734275093552194</v>
      </c>
      <c r="J1628" s="1">
        <f t="shared" si="835"/>
        <v>11.771940918368371</v>
      </c>
      <c r="K1628" s="1">
        <f t="shared" si="836"/>
        <v>15.760773784284263</v>
      </c>
      <c r="L1628" s="1">
        <f t="shared" si="837"/>
        <v>2.8754183602768255</v>
      </c>
      <c r="M1628" s="1">
        <f t="shared" si="838"/>
        <v>-0.99996515569927769</v>
      </c>
      <c r="N1628" s="1">
        <f t="shared" si="839"/>
        <v>-8.3478971794914564E-3</v>
      </c>
      <c r="O1628" s="1">
        <f t="shared" si="848"/>
        <v>-9999</v>
      </c>
      <c r="P1628" s="1">
        <f t="shared" si="848"/>
        <v>-9999</v>
      </c>
      <c r="Q1628" s="1">
        <f t="shared" si="842"/>
        <v>-9999</v>
      </c>
      <c r="R1628" s="1">
        <f t="shared" si="848"/>
        <v>-9999</v>
      </c>
      <c r="S1628" s="1">
        <f t="shared" si="848"/>
        <v>-9999</v>
      </c>
      <c r="T1628" s="1">
        <f t="shared" si="848"/>
        <v>-9999</v>
      </c>
      <c r="U1628" s="1">
        <f t="shared" si="848"/>
        <v>-9999</v>
      </c>
      <c r="V1628" s="1">
        <f t="shared" si="842"/>
        <v>-9999</v>
      </c>
    </row>
    <row r="1629" spans="2:22" x14ac:dyDescent="0.3">
      <c r="B1629" s="1">
        <v>168</v>
      </c>
      <c r="C1629" s="1">
        <f t="shared" si="841"/>
        <v>4.4589041095891631</v>
      </c>
      <c r="D1629" s="1">
        <f t="shared" si="830"/>
        <v>18.834239068027362</v>
      </c>
      <c r="E1629" s="1">
        <f t="shared" si="840"/>
        <v>218.7082698512265</v>
      </c>
      <c r="F1629" s="1">
        <f t="shared" si="831"/>
        <v>2.0331521863945277</v>
      </c>
      <c r="G1629" s="1">
        <f t="shared" si="832"/>
        <v>1</v>
      </c>
      <c r="H1629" s="1">
        <f t="shared" si="833"/>
        <v>0.99397718051021722</v>
      </c>
      <c r="I1629" s="1">
        <f t="shared" si="834"/>
        <v>0.99397718051021722</v>
      </c>
      <c r="J1629" s="1">
        <f t="shared" si="835"/>
        <v>11.686250988418642</v>
      </c>
      <c r="K1629" s="1">
        <f t="shared" si="836"/>
        <v>15.684653954742924</v>
      </c>
      <c r="L1629" s="1">
        <f t="shared" si="837"/>
        <v>2.8609917645995253</v>
      </c>
      <c r="M1629" s="1">
        <f t="shared" si="838"/>
        <v>-0.99982099857557105</v>
      </c>
      <c r="N1629" s="1">
        <f t="shared" si="839"/>
        <v>-1.8920116472896042E-2</v>
      </c>
      <c r="O1629" s="1">
        <f t="shared" si="848"/>
        <v>-9999</v>
      </c>
      <c r="P1629" s="1">
        <f t="shared" si="848"/>
        <v>-9999</v>
      </c>
      <c r="Q1629" s="1">
        <f t="shared" si="842"/>
        <v>-9999</v>
      </c>
      <c r="R1629" s="1">
        <f t="shared" si="848"/>
        <v>-9999</v>
      </c>
      <c r="S1629" s="1">
        <f t="shared" si="848"/>
        <v>-9999</v>
      </c>
      <c r="T1629" s="1">
        <f t="shared" si="848"/>
        <v>-9999</v>
      </c>
      <c r="U1629" s="1">
        <f t="shared" si="848"/>
        <v>-9999</v>
      </c>
      <c r="V1629" s="1">
        <f t="shared" si="842"/>
        <v>-9999</v>
      </c>
    </row>
    <row r="1630" spans="2:22" x14ac:dyDescent="0.3">
      <c r="B1630" s="1">
        <v>169</v>
      </c>
      <c r="C1630" s="1">
        <f t="shared" si="841"/>
        <v>4.4616438356165604</v>
      </c>
      <c r="D1630" s="1">
        <f t="shared" si="830"/>
        <v>18.855500259415667</v>
      </c>
      <c r="E1630" s="1">
        <f t="shared" si="840"/>
        <v>223.56377011064217</v>
      </c>
      <c r="F1630" s="1">
        <f t="shared" si="831"/>
        <v>2.0288999481168668</v>
      </c>
      <c r="G1630" s="1">
        <f t="shared" si="832"/>
        <v>1</v>
      </c>
      <c r="H1630" s="1">
        <f t="shared" si="833"/>
        <v>0.98921485909661022</v>
      </c>
      <c r="I1630" s="1">
        <f t="shared" si="834"/>
        <v>0.98921485909661022</v>
      </c>
      <c r="J1630" s="1">
        <f t="shared" si="835"/>
        <v>11.606197410225528</v>
      </c>
      <c r="K1630" s="1">
        <f t="shared" si="836"/>
        <v>15.588061387469494</v>
      </c>
      <c r="L1630" s="1">
        <f t="shared" si="837"/>
        <v>2.8496540284980258</v>
      </c>
      <c r="M1630" s="1">
        <f t="shared" si="838"/>
        <v>-0.99942604235150589</v>
      </c>
      <c r="N1630" s="1">
        <f t="shared" si="839"/>
        <v>-3.38760368048866E-2</v>
      </c>
      <c r="O1630" s="1">
        <f t="shared" si="848"/>
        <v>-9999</v>
      </c>
      <c r="P1630" s="1">
        <f t="shared" si="848"/>
        <v>-9999</v>
      </c>
      <c r="Q1630" s="1">
        <f t="shared" si="842"/>
        <v>-9999</v>
      </c>
      <c r="R1630" s="1">
        <f t="shared" si="848"/>
        <v>-9999</v>
      </c>
      <c r="S1630" s="1">
        <f t="shared" si="848"/>
        <v>-9999</v>
      </c>
      <c r="T1630" s="1">
        <f t="shared" si="848"/>
        <v>-9999</v>
      </c>
      <c r="U1630" s="1">
        <f t="shared" si="848"/>
        <v>-9999</v>
      </c>
      <c r="V1630" s="1">
        <f t="shared" si="842"/>
        <v>-9999</v>
      </c>
    </row>
    <row r="1631" spans="2:22" x14ac:dyDescent="0.3">
      <c r="B1631" s="1">
        <v>170</v>
      </c>
      <c r="C1631" s="1">
        <f t="shared" si="841"/>
        <v>4.4643835616439578</v>
      </c>
      <c r="D1631" s="1">
        <f t="shared" si="830"/>
        <v>18.875322661286823</v>
      </c>
      <c r="E1631" s="1">
        <f t="shared" si="840"/>
        <v>228.43909277192898</v>
      </c>
      <c r="F1631" s="1">
        <f t="shared" si="831"/>
        <v>2.024935467742635</v>
      </c>
      <c r="G1631" s="1">
        <f t="shared" si="832"/>
        <v>1</v>
      </c>
      <c r="H1631" s="1">
        <f t="shared" si="833"/>
        <v>0.98302699872657995</v>
      </c>
      <c r="I1631" s="1">
        <f t="shared" si="834"/>
        <v>0.98302699872657995</v>
      </c>
      <c r="J1631" s="1">
        <f t="shared" si="835"/>
        <v>11.531759626389096</v>
      </c>
      <c r="K1631" s="1">
        <f t="shared" si="836"/>
        <v>15.470631709771585</v>
      </c>
      <c r="L1631" s="1">
        <f t="shared" si="837"/>
        <v>2.841452844095893</v>
      </c>
      <c r="M1631" s="1">
        <f t="shared" si="838"/>
        <v>-0.99857870530910298</v>
      </c>
      <c r="N1631" s="1">
        <f t="shared" si="839"/>
        <v>-5.3296991502294548E-2</v>
      </c>
      <c r="O1631" s="1">
        <f t="shared" si="848"/>
        <v>-9999</v>
      </c>
      <c r="P1631" s="1">
        <f t="shared" si="848"/>
        <v>-9999</v>
      </c>
      <c r="Q1631" s="1">
        <f t="shared" si="842"/>
        <v>-9999</v>
      </c>
      <c r="R1631" s="1">
        <f t="shared" si="848"/>
        <v>-9999</v>
      </c>
      <c r="S1631" s="1">
        <f t="shared" si="848"/>
        <v>-9999</v>
      </c>
      <c r="T1631" s="1">
        <f t="shared" si="848"/>
        <v>-9999</v>
      </c>
      <c r="U1631" s="1">
        <f t="shared" si="848"/>
        <v>-9999</v>
      </c>
      <c r="V1631" s="1">
        <f t="shared" si="842"/>
        <v>-9999</v>
      </c>
    </row>
    <row r="1632" spans="2:22" x14ac:dyDescent="0.3">
      <c r="B1632" s="1">
        <v>171</v>
      </c>
      <c r="C1632" s="1">
        <f t="shared" si="841"/>
        <v>4.4671232876713551</v>
      </c>
      <c r="D1632" s="1">
        <f t="shared" si="830"/>
        <v>18.89370039983536</v>
      </c>
      <c r="E1632" s="1">
        <f t="shared" si="840"/>
        <v>233.33279317176434</v>
      </c>
      <c r="F1632" s="1">
        <f t="shared" si="831"/>
        <v>2.0212599200329278</v>
      </c>
      <c r="G1632" s="1">
        <f t="shared" si="832"/>
        <v>1</v>
      </c>
      <c r="H1632" s="1">
        <f t="shared" si="833"/>
        <v>0.97538504501102685</v>
      </c>
      <c r="I1632" s="1">
        <f t="shared" si="834"/>
        <v>0.97538504501102685</v>
      </c>
      <c r="J1632" s="1">
        <f t="shared" si="835"/>
        <v>11.462918144521298</v>
      </c>
      <c r="K1632" s="1">
        <f t="shared" si="836"/>
        <v>15.331993138533718</v>
      </c>
      <c r="L1632" s="1">
        <f t="shared" si="837"/>
        <v>2.8364530330934254</v>
      </c>
      <c r="M1632" s="1">
        <f t="shared" si="838"/>
        <v>-0.99701151273767796</v>
      </c>
      <c r="N1632" s="1">
        <f t="shared" si="839"/>
        <v>-7.725311300217591E-2</v>
      </c>
      <c r="O1632" s="1">
        <f t="shared" si="848"/>
        <v>-9999</v>
      </c>
      <c r="P1632" s="1">
        <f t="shared" si="848"/>
        <v>-9999</v>
      </c>
      <c r="Q1632" s="1">
        <f t="shared" si="842"/>
        <v>-9999</v>
      </c>
      <c r="R1632" s="1">
        <f t="shared" si="848"/>
        <v>-9999</v>
      </c>
      <c r="S1632" s="1">
        <f t="shared" si="848"/>
        <v>-9999</v>
      </c>
      <c r="T1632" s="1">
        <f t="shared" si="848"/>
        <v>-9999</v>
      </c>
      <c r="U1632" s="1">
        <f t="shared" si="848"/>
        <v>-9999</v>
      </c>
      <c r="V1632" s="1">
        <f t="shared" si="842"/>
        <v>-9999</v>
      </c>
    </row>
    <row r="1633" spans="2:22" x14ac:dyDescent="0.3">
      <c r="B1633" s="1">
        <v>172</v>
      </c>
      <c r="C1633" s="1">
        <f t="shared" si="841"/>
        <v>4.4698630136987525</v>
      </c>
      <c r="D1633" s="1">
        <f t="shared" si="830"/>
        <v>18.910628029340728</v>
      </c>
      <c r="E1633" s="1">
        <f t="shared" si="840"/>
        <v>238.24342120110506</v>
      </c>
      <c r="F1633" s="1">
        <f t="shared" si="831"/>
        <v>2.0178743941318547</v>
      </c>
      <c r="G1633" s="1">
        <f t="shared" si="832"/>
        <v>1</v>
      </c>
      <c r="H1633" s="1">
        <f t="shared" si="833"/>
        <v>0.96626067060820309</v>
      </c>
      <c r="I1633" s="1">
        <f t="shared" si="834"/>
        <v>0.96626067060820309</v>
      </c>
      <c r="J1633" s="1">
        <f t="shared" si="835"/>
        <v>11.399654610534759</v>
      </c>
      <c r="K1633" s="1">
        <f t="shared" si="836"/>
        <v>15.171765694534754</v>
      </c>
      <c r="L1633" s="1">
        <f t="shared" si="837"/>
        <v>2.8347383097541297</v>
      </c>
      <c r="M1633" s="1">
        <f t="shared" si="838"/>
        <v>-0.9943877630815694</v>
      </c>
      <c r="N1633" s="1">
        <f t="shared" si="839"/>
        <v>-0.10579686495181524</v>
      </c>
      <c r="O1633" s="1">
        <f t="shared" si="848"/>
        <v>-9999</v>
      </c>
      <c r="P1633" s="1">
        <f t="shared" si="848"/>
        <v>-9999</v>
      </c>
      <c r="Q1633" s="1">
        <f t="shared" si="842"/>
        <v>-9999</v>
      </c>
      <c r="R1633" s="1">
        <f t="shared" si="848"/>
        <v>-9999</v>
      </c>
      <c r="S1633" s="1">
        <f t="shared" si="848"/>
        <v>-9999</v>
      </c>
      <c r="T1633" s="1">
        <f t="shared" si="848"/>
        <v>-9999</v>
      </c>
      <c r="U1633" s="1">
        <f t="shared" si="848"/>
        <v>-9999</v>
      </c>
      <c r="V1633" s="1">
        <f t="shared" si="842"/>
        <v>-9999</v>
      </c>
    </row>
    <row r="1634" spans="2:22" x14ac:dyDescent="0.3">
      <c r="B1634" s="1">
        <v>173</v>
      </c>
      <c r="C1634" s="1">
        <f t="shared" si="841"/>
        <v>4.4726027397261499</v>
      </c>
      <c r="D1634" s="1">
        <f t="shared" si="830"/>
        <v>18.926100533780961</v>
      </c>
      <c r="E1634" s="1">
        <f t="shared" si="840"/>
        <v>243.16952173488602</v>
      </c>
      <c r="F1634" s="1">
        <f t="shared" si="831"/>
        <v>2.0147798932438077</v>
      </c>
      <c r="G1634" s="1">
        <f t="shared" si="832"/>
        <v>1</v>
      </c>
      <c r="H1634" s="1">
        <f t="shared" si="833"/>
        <v>0.95562576898685314</v>
      </c>
      <c r="I1634" s="1">
        <f t="shared" si="834"/>
        <v>0.95562576898685314</v>
      </c>
      <c r="J1634" s="1">
        <f t="shared" si="835"/>
        <v>11.341951877335937</v>
      </c>
      <c r="K1634" s="1">
        <f t="shared" si="836"/>
        <v>14.98956044488321</v>
      </c>
      <c r="L1634" s="1">
        <f t="shared" si="837"/>
        <v>2.8364134607810336</v>
      </c>
      <c r="M1634" s="1">
        <f t="shared" si="838"/>
        <v>-0.99029874373082127</v>
      </c>
      <c r="N1634" s="1">
        <f t="shared" si="839"/>
        <v>-0.13895466226491726</v>
      </c>
      <c r="O1634" s="1">
        <f t="shared" si="848"/>
        <v>-9999</v>
      </c>
      <c r="P1634" s="1">
        <f t="shared" si="848"/>
        <v>-9999</v>
      </c>
      <c r="Q1634" s="1">
        <f t="shared" si="842"/>
        <v>-9999</v>
      </c>
      <c r="R1634" s="1">
        <f t="shared" si="848"/>
        <v>-9999</v>
      </c>
      <c r="S1634" s="1">
        <f t="shared" si="848"/>
        <v>-9999</v>
      </c>
      <c r="T1634" s="1">
        <f t="shared" si="848"/>
        <v>-9999</v>
      </c>
      <c r="U1634" s="1">
        <f t="shared" si="848"/>
        <v>-9999</v>
      </c>
      <c r="V1634" s="1">
        <f t="shared" si="842"/>
        <v>-9999</v>
      </c>
    </row>
    <row r="1635" spans="2:22" x14ac:dyDescent="0.3">
      <c r="B1635" s="1">
        <v>174</v>
      </c>
      <c r="C1635" s="1">
        <f t="shared" si="841"/>
        <v>4.4753424657535472</v>
      </c>
      <c r="D1635" s="1">
        <f t="shared" si="830"/>
        <v>18.940113328319079</v>
      </c>
      <c r="E1635" s="1">
        <f t="shared" si="840"/>
        <v>248.10963506320508</v>
      </c>
      <c r="F1635" s="1">
        <f t="shared" si="831"/>
        <v>2.011977334336184</v>
      </c>
      <c r="G1635" s="1">
        <f t="shared" si="832"/>
        <v>1</v>
      </c>
      <c r="H1635" s="1">
        <f t="shared" si="833"/>
        <v>0.9434524484661978</v>
      </c>
      <c r="I1635" s="1">
        <f t="shared" si="834"/>
        <v>0.9434524484661978</v>
      </c>
      <c r="J1635" s="1">
        <f t="shared" si="835"/>
        <v>11.289794068739612</v>
      </c>
      <c r="K1635" s="1">
        <f t="shared" si="836"/>
        <v>14.784978775599082</v>
      </c>
      <c r="L1635" s="1">
        <f t="shared" si="837"/>
        <v>2.8416070338905879</v>
      </c>
      <c r="M1635" s="1">
        <f t="shared" si="838"/>
        <v>-0.9842618061550924</v>
      </c>
      <c r="N1635" s="1">
        <f t="shared" si="839"/>
        <v>-0.17671643088381814</v>
      </c>
      <c r="O1635" s="1">
        <f t="shared" si="848"/>
        <v>-9999</v>
      </c>
      <c r="P1635" s="1">
        <f t="shared" si="848"/>
        <v>-9999</v>
      </c>
      <c r="Q1635" s="1">
        <f t="shared" si="842"/>
        <v>-9999</v>
      </c>
      <c r="R1635" s="1">
        <f t="shared" si="848"/>
        <v>-9999</v>
      </c>
      <c r="S1635" s="1">
        <f t="shared" si="848"/>
        <v>-9999</v>
      </c>
      <c r="T1635" s="1">
        <f t="shared" si="848"/>
        <v>-9999</v>
      </c>
      <c r="U1635" s="1">
        <f t="shared" si="848"/>
        <v>-9999</v>
      </c>
      <c r="V1635" s="1">
        <f t="shared" si="842"/>
        <v>-9999</v>
      </c>
    </row>
    <row r="1636" spans="2:22" x14ac:dyDescent="0.3">
      <c r="B1636" s="1">
        <v>175</v>
      </c>
      <c r="C1636" s="1">
        <f t="shared" si="841"/>
        <v>4.4780821917809446</v>
      </c>
      <c r="D1636" s="1">
        <f t="shared" si="830"/>
        <v>18.952662260661644</v>
      </c>
      <c r="E1636" s="1">
        <f t="shared" si="840"/>
        <v>253.06229732386674</v>
      </c>
      <c r="F1636" s="1">
        <f t="shared" si="831"/>
        <v>2.0094675478676711</v>
      </c>
      <c r="G1636" s="1">
        <f t="shared" si="832"/>
        <v>1</v>
      </c>
      <c r="H1636" s="1">
        <f t="shared" si="833"/>
        <v>0.92971302651615784</v>
      </c>
      <c r="I1636" s="1">
        <f t="shared" si="834"/>
        <v>0.92971302651615784</v>
      </c>
      <c r="J1636" s="1">
        <f t="shared" si="835"/>
        <v>11.243166638433427</v>
      </c>
      <c r="K1636" s="1">
        <f t="shared" si="836"/>
        <v>14.55761169632853</v>
      </c>
      <c r="L1636" s="1">
        <f t="shared" si="837"/>
        <v>2.8504746540015073</v>
      </c>
      <c r="M1636" s="1">
        <f t="shared" si="838"/>
        <v>-0.97571969748747645</v>
      </c>
      <c r="N1636" s="1">
        <f t="shared" si="839"/>
        <v>-0.2190229940781272</v>
      </c>
      <c r="O1636" s="1">
        <f t="shared" si="848"/>
        <v>-9999</v>
      </c>
      <c r="P1636" s="1">
        <f t="shared" si="848"/>
        <v>-9999</v>
      </c>
      <c r="Q1636" s="1">
        <f t="shared" si="842"/>
        <v>-9999</v>
      </c>
      <c r="R1636" s="1">
        <f t="shared" si="848"/>
        <v>-9999</v>
      </c>
      <c r="S1636" s="1">
        <f t="shared" si="848"/>
        <v>-9999</v>
      </c>
      <c r="T1636" s="1">
        <f t="shared" si="848"/>
        <v>-9999</v>
      </c>
      <c r="U1636" s="1">
        <f t="shared" si="848"/>
        <v>-9999</v>
      </c>
      <c r="V1636" s="1">
        <f t="shared" si="842"/>
        <v>-9999</v>
      </c>
    </row>
    <row r="1637" spans="2:22" x14ac:dyDescent="0.3">
      <c r="B1637" s="1">
        <v>176</v>
      </c>
      <c r="C1637" s="1">
        <f t="shared" si="841"/>
        <v>4.4808219178083419</v>
      </c>
      <c r="D1637" s="1">
        <f t="shared" si="830"/>
        <v>18.963743612289164</v>
      </c>
      <c r="E1637" s="1">
        <f t="shared" si="840"/>
        <v>258.02604093615594</v>
      </c>
      <c r="F1637" s="1">
        <f t="shared" si="831"/>
        <v>2.0072512775421671</v>
      </c>
      <c r="G1637" s="1">
        <f t="shared" si="832"/>
        <v>1</v>
      </c>
      <c r="H1637" s="1">
        <f t="shared" si="833"/>
        <v>0.91438002430244414</v>
      </c>
      <c r="I1637" s="1">
        <f t="shared" si="834"/>
        <v>0.91438002430244414</v>
      </c>
      <c r="J1637" s="1">
        <f t="shared" si="835"/>
        <v>11.202056423832323</v>
      </c>
      <c r="K1637" s="1">
        <f t="shared" si="836"/>
        <v>14.307039179114048</v>
      </c>
      <c r="L1637" s="1">
        <f t="shared" si="837"/>
        <v>2.8632031220841192</v>
      </c>
      <c r="M1637" s="1">
        <f t="shared" si="838"/>
        <v>-0.96404164075360055</v>
      </c>
      <c r="N1637" s="1">
        <f t="shared" si="839"/>
        <v>-0.26575122745362018</v>
      </c>
      <c r="O1637" s="1">
        <f t="shared" si="848"/>
        <v>-9999</v>
      </c>
      <c r="P1637" s="1">
        <f t="shared" si="848"/>
        <v>-9999</v>
      </c>
      <c r="Q1637" s="1">
        <f t="shared" si="842"/>
        <v>-9999</v>
      </c>
      <c r="R1637" s="1">
        <f t="shared" si="848"/>
        <v>-9999</v>
      </c>
      <c r="S1637" s="1">
        <f t="shared" si="848"/>
        <v>-9999</v>
      </c>
      <c r="T1637" s="1">
        <f t="shared" si="848"/>
        <v>-9999</v>
      </c>
      <c r="U1637" s="1">
        <f t="shared" si="848"/>
        <v>-9999</v>
      </c>
      <c r="V1637" s="1">
        <f t="shared" si="842"/>
        <v>-9999</v>
      </c>
    </row>
    <row r="1638" spans="2:22" x14ac:dyDescent="0.3">
      <c r="B1638" s="1">
        <v>177</v>
      </c>
      <c r="C1638" s="1">
        <f t="shared" si="841"/>
        <v>4.4835616438357393</v>
      </c>
      <c r="D1638" s="1">
        <f t="shared" si="830"/>
        <v>18.973354099558001</v>
      </c>
      <c r="E1638" s="1">
        <f t="shared" si="840"/>
        <v>262.99939503571392</v>
      </c>
      <c r="F1638" s="1">
        <f t="shared" si="831"/>
        <v>2.0053291800883994</v>
      </c>
      <c r="G1638" s="1">
        <f t="shared" si="832"/>
        <v>1</v>
      </c>
      <c r="H1638" s="1">
        <f t="shared" si="833"/>
        <v>0.89742616146228338</v>
      </c>
      <c r="I1638" s="1">
        <f t="shared" si="834"/>
        <v>0.89742616146228338</v>
      </c>
      <c r="J1638" s="1">
        <f t="shared" si="835"/>
        <v>11.166451694675278</v>
      </c>
      <c r="K1638" s="1">
        <f t="shared" si="836"/>
        <v>14.03282953305942</v>
      </c>
      <c r="L1638" s="1">
        <f t="shared" si="837"/>
        <v>2.8800155004143222</v>
      </c>
      <c r="M1638" s="1">
        <f t="shared" si="838"/>
        <v>-0.94852675574952083</v>
      </c>
      <c r="N1638" s="1">
        <f t="shared" si="839"/>
        <v>-0.31669700602829964</v>
      </c>
      <c r="O1638" s="1">
        <f t="shared" si="848"/>
        <v>-9999</v>
      </c>
      <c r="P1638" s="1">
        <f t="shared" si="848"/>
        <v>-9999</v>
      </c>
      <c r="Q1638" s="1">
        <f t="shared" si="842"/>
        <v>-9999</v>
      </c>
      <c r="R1638" s="1">
        <f t="shared" si="842"/>
        <v>-9999</v>
      </c>
      <c r="S1638" s="1">
        <f t="shared" si="842"/>
        <v>-9999</v>
      </c>
      <c r="T1638" s="1">
        <f t="shared" si="842"/>
        <v>-9999</v>
      </c>
      <c r="U1638" s="1">
        <f t="shared" si="842"/>
        <v>-9999</v>
      </c>
      <c r="V1638" s="1">
        <f t="shared" si="842"/>
        <v>-9999</v>
      </c>
    </row>
    <row r="1639" spans="2:22" x14ac:dyDescent="0.3">
      <c r="B1639" s="1">
        <v>178</v>
      </c>
      <c r="C1639" s="1">
        <f t="shared" si="841"/>
        <v>4.4863013698631367</v>
      </c>
      <c r="D1639" s="1">
        <f t="shared" si="830"/>
        <v>18.981490874673369</v>
      </c>
      <c r="E1639" s="1">
        <f t="shared" si="840"/>
        <v>267.98088591038731</v>
      </c>
      <c r="F1639" s="1">
        <f t="shared" si="831"/>
        <v>2.0037018250653258</v>
      </c>
      <c r="G1639" s="1">
        <f t="shared" si="832"/>
        <v>1</v>
      </c>
      <c r="H1639" s="1">
        <f t="shared" si="833"/>
        <v>0.87882435109757584</v>
      </c>
      <c r="I1639" s="1">
        <f t="shared" si="834"/>
        <v>0.87882435109757584</v>
      </c>
      <c r="J1639" s="1">
        <f t="shared" si="835"/>
        <v>11.136342196230652</v>
      </c>
      <c r="K1639" s="1">
        <f t="shared" si="836"/>
        <v>13.734538816625506</v>
      </c>
      <c r="L1639" s="1">
        <f t="shared" si="837"/>
        <v>2.9011774543990834</v>
      </c>
      <c r="M1639" s="1">
        <f t="shared" si="838"/>
        <v>-0.92841051242972383</v>
      </c>
      <c r="N1639" s="1">
        <f t="shared" si="839"/>
        <v>-0.37155607976451899</v>
      </c>
      <c r="O1639" s="1">
        <f t="shared" si="848"/>
        <v>-9999</v>
      </c>
      <c r="P1639" s="1">
        <f t="shared" si="848"/>
        <v>-9999</v>
      </c>
      <c r="Q1639" s="1">
        <f t="shared" si="842"/>
        <v>-9999</v>
      </c>
      <c r="R1639" s="1">
        <f t="shared" si="842"/>
        <v>-9999</v>
      </c>
      <c r="S1639" s="1">
        <f t="shared" si="842"/>
        <v>-9999</v>
      </c>
      <c r="T1639" s="1">
        <f t="shared" si="842"/>
        <v>-9999</v>
      </c>
      <c r="U1639" s="1">
        <f t="shared" si="842"/>
        <v>-9999</v>
      </c>
      <c r="V1639" s="1">
        <f t="shared" si="842"/>
        <v>-9999</v>
      </c>
    </row>
    <row r="1640" spans="2:22" x14ac:dyDescent="0.3">
      <c r="B1640" s="1">
        <v>179</v>
      </c>
      <c r="C1640" s="1">
        <f t="shared" si="841"/>
        <v>4.489041095890534</v>
      </c>
      <c r="D1640" s="1">
        <f t="shared" si="830"/>
        <v>18.988151526533194</v>
      </c>
      <c r="E1640" s="1">
        <f t="shared" si="840"/>
        <v>272.96903743692053</v>
      </c>
      <c r="F1640" s="1">
        <f t="shared" si="831"/>
        <v>2.0023696946933613</v>
      </c>
      <c r="G1640" s="1">
        <f t="shared" si="832"/>
        <v>1</v>
      </c>
      <c r="H1640" s="1">
        <f t="shared" si="833"/>
        <v>0.85854769497322037</v>
      </c>
      <c r="I1640" s="1">
        <f t="shared" si="834"/>
        <v>0.85854769497322037</v>
      </c>
      <c r="J1640" s="1">
        <f t="shared" si="835"/>
        <v>11.111719186989735</v>
      </c>
      <c r="K1640" s="1">
        <f t="shared" si="836"/>
        <v>13.411710289171143</v>
      </c>
      <c r="L1640" s="1">
        <f t="shared" si="837"/>
        <v>2.9270052128738748</v>
      </c>
      <c r="M1640" s="1">
        <f t="shared" si="838"/>
        <v>-0.90287500174022206</v>
      </c>
      <c r="N1640" s="1">
        <f t="shared" si="839"/>
        <v>-0.42990316494833347</v>
      </c>
      <c r="O1640" s="1">
        <f t="shared" si="848"/>
        <v>-9999</v>
      </c>
      <c r="P1640" s="1">
        <f t="shared" si="848"/>
        <v>-9999</v>
      </c>
      <c r="Q1640" s="1">
        <f t="shared" si="842"/>
        <v>-9999</v>
      </c>
      <c r="R1640" s="1">
        <f t="shared" si="842"/>
        <v>-9999</v>
      </c>
      <c r="S1640" s="1">
        <f t="shared" si="842"/>
        <v>-9999</v>
      </c>
      <c r="T1640" s="1">
        <f t="shared" si="842"/>
        <v>-9999</v>
      </c>
      <c r="U1640" s="1">
        <f t="shared" si="842"/>
        <v>-9999</v>
      </c>
      <c r="V1640" s="1">
        <f t="shared" si="842"/>
        <v>-9999</v>
      </c>
    </row>
    <row r="1641" spans="2:22" x14ac:dyDescent="0.3">
      <c r="B1641" s="1">
        <v>180</v>
      </c>
      <c r="C1641" s="1">
        <f t="shared" si="841"/>
        <v>4.4917808219179314</v>
      </c>
      <c r="D1641" s="1">
        <f t="shared" si="830"/>
        <v>18.99333408144258</v>
      </c>
      <c r="E1641" s="1">
        <f t="shared" si="840"/>
        <v>277.96237151836311</v>
      </c>
      <c r="F1641" s="1">
        <f t="shared" si="831"/>
        <v>2.0013331837114841</v>
      </c>
      <c r="G1641" s="1">
        <f t="shared" si="832"/>
        <v>1</v>
      </c>
      <c r="H1641" s="1">
        <f t="shared" si="833"/>
        <v>0.83656947890921274</v>
      </c>
      <c r="I1641" s="1">
        <f t="shared" si="834"/>
        <v>0.83656947890921274</v>
      </c>
      <c r="J1641" s="1">
        <f t="shared" si="835"/>
        <v>11.092575470743178</v>
      </c>
      <c r="K1641" s="1">
        <f t="shared" si="836"/>
        <v>13.063873903214835</v>
      </c>
      <c r="L1641" s="1">
        <f t="shared" si="837"/>
        <v>2.9578756371548787</v>
      </c>
      <c r="M1641" s="1">
        <f t="shared" si="838"/>
        <v>-0.87106388564700521</v>
      </c>
      <c r="N1641" s="1">
        <f t="shared" si="839"/>
        <v>-0.49116973351535104</v>
      </c>
      <c r="O1641" s="1">
        <f t="shared" ref="O1641" si="849">F1641</f>
        <v>2.0013331837114841</v>
      </c>
      <c r="P1641" s="1">
        <f t="shared" ref="P1641" ca="1" si="850">L1641+_xlfn.LOGNORM.INV(RAND(),0,0.025*L1641)</f>
        <v>3.8491157458668135</v>
      </c>
      <c r="Q1641" s="1">
        <f t="shared" ref="Q1641" ca="1" si="851">0.025*P1641</f>
        <v>9.6227893646670337E-2</v>
      </c>
      <c r="R1641" s="1">
        <f t="shared" ref="R1641" si="852">M1641</f>
        <v>-0.87106388564700521</v>
      </c>
      <c r="S1641" s="1">
        <f t="shared" ref="S1641" si="853">N1641</f>
        <v>-0.49116973351535104</v>
      </c>
      <c r="T1641" s="1">
        <v>0.1</v>
      </c>
      <c r="U1641" s="1">
        <v>0.1</v>
      </c>
      <c r="V1641" s="1">
        <f t="shared" si="842"/>
        <v>-9999</v>
      </c>
    </row>
    <row r="1642" spans="2:22" x14ac:dyDescent="0.3">
      <c r="B1642" s="1">
        <v>181</v>
      </c>
      <c r="C1642" s="1">
        <f t="shared" si="841"/>
        <v>4.4945205479453287</v>
      </c>
      <c r="D1642" s="1">
        <f t="shared" si="830"/>
        <v>18.997037003698658</v>
      </c>
      <c r="E1642" s="1">
        <f t="shared" si="840"/>
        <v>282.95940852206178</v>
      </c>
      <c r="F1642" s="1">
        <f t="shared" si="831"/>
        <v>2.0005925992602687</v>
      </c>
      <c r="G1642" s="1">
        <f t="shared" si="832"/>
        <v>1</v>
      </c>
      <c r="H1642" s="1">
        <f t="shared" si="833"/>
        <v>0.81286316835590788</v>
      </c>
      <c r="I1642" s="1">
        <f t="shared" si="834"/>
        <v>0.81286316835590788</v>
      </c>
      <c r="J1642" s="1">
        <f t="shared" si="835"/>
        <v>11.078905422950248</v>
      </c>
      <c r="K1642" s="1">
        <f t="shared" si="836"/>
        <v>12.69054583873819</v>
      </c>
      <c r="L1642" s="1">
        <f t="shared" si="837"/>
        <v>2.9942390713822533</v>
      </c>
      <c r="M1642" s="1">
        <f t="shared" si="838"/>
        <v>-0.83210293609793684</v>
      </c>
      <c r="N1642" s="1">
        <f t="shared" si="839"/>
        <v>-0.55462122546580628</v>
      </c>
      <c r="O1642" s="1">
        <f t="shared" ref="O1642:Q1642" si="854">-9999</f>
        <v>-9999</v>
      </c>
      <c r="P1642" s="1">
        <f t="shared" si="854"/>
        <v>-9999</v>
      </c>
      <c r="Q1642" s="1">
        <f t="shared" si="854"/>
        <v>-9999</v>
      </c>
      <c r="R1642" s="1">
        <f t="shared" si="848"/>
        <v>-9999</v>
      </c>
      <c r="S1642" s="1">
        <f t="shared" si="848"/>
        <v>-9999</v>
      </c>
      <c r="T1642" s="1">
        <f t="shared" si="848"/>
        <v>-9999</v>
      </c>
      <c r="U1642" s="1">
        <f t="shared" si="848"/>
        <v>-9999</v>
      </c>
      <c r="V1642" s="1">
        <f t="shared" si="842"/>
        <v>-9999</v>
      </c>
    </row>
    <row r="1643" spans="2:22" x14ac:dyDescent="0.3">
      <c r="B1643" s="1">
        <v>182</v>
      </c>
      <c r="C1643" s="1">
        <f t="shared" si="841"/>
        <v>4.4972602739727261</v>
      </c>
      <c r="D1643" s="1">
        <f t="shared" si="830"/>
        <v>18.999259196045649</v>
      </c>
      <c r="E1643" s="1">
        <f t="shared" si="840"/>
        <v>287.95866771810745</v>
      </c>
      <c r="F1643" s="1">
        <f t="shared" si="831"/>
        <v>2.0001481607908707</v>
      </c>
      <c r="G1643" s="1">
        <f t="shared" si="832"/>
        <v>1</v>
      </c>
      <c r="H1643" s="1">
        <f t="shared" si="833"/>
        <v>0.78740240414256202</v>
      </c>
      <c r="I1643" s="1">
        <f t="shared" si="834"/>
        <v>0.78740240414256202</v>
      </c>
      <c r="J1643" s="1">
        <f t="shared" si="835"/>
        <v>11.070705011326151</v>
      </c>
      <c r="K1643" s="1">
        <f t="shared" si="836"/>
        <v>12.29122808068359</v>
      </c>
      <c r="L1643" s="1">
        <f t="shared" si="837"/>
        <v>3.0366359094427797</v>
      </c>
      <c r="M1643" s="1">
        <f t="shared" si="838"/>
        <v>-0.78512707578602026</v>
      </c>
      <c r="N1643" s="1">
        <f t="shared" si="839"/>
        <v>-0.61933470342593655</v>
      </c>
      <c r="O1643" s="1">
        <f t="shared" si="848"/>
        <v>-9999</v>
      </c>
      <c r="P1643" s="1">
        <f t="shared" si="848"/>
        <v>-9999</v>
      </c>
      <c r="Q1643" s="1">
        <f t="shared" si="842"/>
        <v>-9999</v>
      </c>
      <c r="R1643" s="1">
        <f t="shared" si="848"/>
        <v>-9999</v>
      </c>
      <c r="S1643" s="1">
        <f t="shared" si="848"/>
        <v>-9999</v>
      </c>
      <c r="T1643" s="1">
        <f t="shared" si="848"/>
        <v>-9999</v>
      </c>
      <c r="U1643" s="1">
        <f t="shared" si="848"/>
        <v>-9999</v>
      </c>
      <c r="V1643" s="1">
        <f t="shared" si="842"/>
        <v>-9999</v>
      </c>
    </row>
    <row r="1644" spans="2:22" x14ac:dyDescent="0.3">
      <c r="B1644" s="1">
        <v>183</v>
      </c>
      <c r="C1644" s="1">
        <f t="shared" si="841"/>
        <v>4.5000000000001235</v>
      </c>
      <c r="D1644" s="1">
        <f t="shared" si="830"/>
        <v>19</v>
      </c>
      <c r="E1644" s="1">
        <f t="shared" si="840"/>
        <v>292.95866771810745</v>
      </c>
      <c r="F1644" s="1">
        <f t="shared" si="831"/>
        <v>2</v>
      </c>
      <c r="G1644" s="1">
        <f t="shared" si="832"/>
        <v>1</v>
      </c>
      <c r="H1644" s="1">
        <f t="shared" si="833"/>
        <v>0.76016099838994255</v>
      </c>
      <c r="I1644" s="1">
        <f t="shared" si="834"/>
        <v>0.76016099838994255</v>
      </c>
      <c r="J1644" s="1">
        <f t="shared" si="835"/>
        <v>11.067971810589327</v>
      </c>
      <c r="K1644" s="1">
        <f t="shared" si="836"/>
        <v>11.865408040617734</v>
      </c>
      <c r="L1644" s="1">
        <f t="shared" si="837"/>
        <v>3.0857181989804774</v>
      </c>
      <c r="M1644" s="1">
        <f t="shared" si="838"/>
        <v>-0.72931477217355234</v>
      </c>
      <c r="N1644" s="1">
        <f t="shared" si="839"/>
        <v>-0.68417831234952153</v>
      </c>
      <c r="O1644" s="1">
        <f t="shared" si="848"/>
        <v>-9999</v>
      </c>
      <c r="P1644" s="1">
        <f t="shared" si="848"/>
        <v>-9999</v>
      </c>
      <c r="Q1644" s="1">
        <f t="shared" si="842"/>
        <v>-9999</v>
      </c>
      <c r="R1644" s="1">
        <f t="shared" si="848"/>
        <v>-9999</v>
      </c>
      <c r="S1644" s="1">
        <f t="shared" si="848"/>
        <v>-9999</v>
      </c>
      <c r="T1644" s="1">
        <f t="shared" si="848"/>
        <v>-9999</v>
      </c>
      <c r="U1644" s="1">
        <f t="shared" si="848"/>
        <v>-9999</v>
      </c>
      <c r="V1644" s="1">
        <f t="shared" si="842"/>
        <v>-9999</v>
      </c>
    </row>
    <row r="1645" spans="2:22" x14ac:dyDescent="0.3">
      <c r="B1645" s="1">
        <v>184</v>
      </c>
      <c r="C1645" s="1">
        <f t="shared" si="841"/>
        <v>4.5027397260275208</v>
      </c>
      <c r="D1645" s="1">
        <f t="shared" si="830"/>
        <v>18.999259196045514</v>
      </c>
      <c r="E1645" s="1">
        <f t="shared" si="840"/>
        <v>297.95792691415295</v>
      </c>
      <c r="F1645" s="1">
        <f t="shared" si="831"/>
        <v>2.0001481607908973</v>
      </c>
      <c r="G1645" s="1">
        <f t="shared" si="832"/>
        <v>1</v>
      </c>
      <c r="H1645" s="1">
        <f t="shared" si="833"/>
        <v>0.73111293057839832</v>
      </c>
      <c r="I1645" s="1">
        <f t="shared" si="834"/>
        <v>0.73111293057839832</v>
      </c>
      <c r="J1645" s="1">
        <f t="shared" si="835"/>
        <v>11.070705011326643</v>
      </c>
      <c r="K1645" s="1">
        <f t="shared" si="836"/>
        <v>11.412558223341623</v>
      </c>
      <c r="L1645" s="1">
        <f t="shared" si="837"/>
        <v>3.1422781782488163</v>
      </c>
      <c r="M1645" s="1">
        <f t="shared" si="838"/>
        <v>-0.66393048707402247</v>
      </c>
      <c r="N1645" s="1">
        <f t="shared" si="839"/>
        <v>-0.74779429546744425</v>
      </c>
      <c r="O1645" s="1">
        <f t="shared" si="848"/>
        <v>-9999</v>
      </c>
      <c r="P1645" s="1">
        <f t="shared" si="848"/>
        <v>-9999</v>
      </c>
      <c r="Q1645" s="1">
        <f t="shared" si="842"/>
        <v>-9999</v>
      </c>
      <c r="R1645" s="1">
        <f t="shared" si="848"/>
        <v>-9999</v>
      </c>
      <c r="S1645" s="1">
        <f t="shared" si="848"/>
        <v>-9999</v>
      </c>
      <c r="T1645" s="1">
        <f t="shared" si="848"/>
        <v>-9999</v>
      </c>
      <c r="U1645" s="1">
        <f t="shared" si="848"/>
        <v>-9999</v>
      </c>
      <c r="V1645" s="1">
        <f t="shared" si="842"/>
        <v>-9999</v>
      </c>
    </row>
    <row r="1646" spans="2:22" x14ac:dyDescent="0.3">
      <c r="B1646" s="1">
        <v>185</v>
      </c>
      <c r="C1646" s="1">
        <f t="shared" si="841"/>
        <v>4.5054794520549182</v>
      </c>
      <c r="D1646" s="1">
        <f t="shared" si="830"/>
        <v>18.997037003698388</v>
      </c>
      <c r="E1646" s="1">
        <f t="shared" si="840"/>
        <v>302.95496391785133</v>
      </c>
      <c r="F1646" s="1">
        <f t="shared" si="831"/>
        <v>2.000592599260322</v>
      </c>
      <c r="G1646" s="1">
        <f t="shared" si="832"/>
        <v>1</v>
      </c>
      <c r="H1646" s="1">
        <f t="shared" si="833"/>
        <v>0.70023234376335142</v>
      </c>
      <c r="I1646" s="1">
        <f t="shared" si="834"/>
        <v>0.70023234376335142</v>
      </c>
      <c r="J1646" s="1">
        <f t="shared" si="835"/>
        <v>11.078905422951232</v>
      </c>
      <c r="K1646" s="1">
        <f t="shared" si="836"/>
        <v>10.932135939028319</v>
      </c>
      <c r="L1646" s="1">
        <f t="shared" si="837"/>
        <v>3.2072865181167383</v>
      </c>
      <c r="M1646" s="1">
        <f t="shared" si="838"/>
        <v>-0.58837562099280438</v>
      </c>
      <c r="N1646" s="1">
        <f t="shared" si="839"/>
        <v>-0.80858773712030274</v>
      </c>
      <c r="O1646" s="1">
        <f t="shared" si="848"/>
        <v>-9999</v>
      </c>
      <c r="P1646" s="1">
        <f t="shared" si="848"/>
        <v>-9999</v>
      </c>
      <c r="Q1646" s="1">
        <f t="shared" si="842"/>
        <v>-9999</v>
      </c>
      <c r="R1646" s="1">
        <f t="shared" si="842"/>
        <v>-9999</v>
      </c>
      <c r="S1646" s="1">
        <f t="shared" si="842"/>
        <v>-9999</v>
      </c>
      <c r="T1646" s="1">
        <f t="shared" si="842"/>
        <v>-9999</v>
      </c>
      <c r="U1646" s="1">
        <f t="shared" si="842"/>
        <v>-9999</v>
      </c>
      <c r="V1646" s="1">
        <f t="shared" si="842"/>
        <v>-9999</v>
      </c>
    </row>
    <row r="1647" spans="2:22" x14ac:dyDescent="0.3">
      <c r="B1647" s="1">
        <v>186</v>
      </c>
      <c r="C1647" s="1">
        <f t="shared" si="841"/>
        <v>4.5082191780823155</v>
      </c>
      <c r="D1647" s="1">
        <f t="shared" si="830"/>
        <v>18.993334081442178</v>
      </c>
      <c r="E1647" s="1">
        <f t="shared" si="840"/>
        <v>307.94829799929352</v>
      </c>
      <c r="F1647" s="1">
        <f t="shared" si="831"/>
        <v>2.001333183711564</v>
      </c>
      <c r="G1647" s="1">
        <f t="shared" si="832"/>
        <v>1</v>
      </c>
      <c r="H1647" s="1">
        <f t="shared" si="833"/>
        <v>0.66749354093069557</v>
      </c>
      <c r="I1647" s="1">
        <f t="shared" si="834"/>
        <v>0.66749354093069557</v>
      </c>
      <c r="J1647" s="1">
        <f t="shared" si="835"/>
        <v>11.092575470744654</v>
      </c>
      <c r="K1647" s="1">
        <f t="shared" si="836"/>
        <v>10.423583061264823</v>
      </c>
      <c r="L1647" s="1">
        <f t="shared" si="837"/>
        <v>3.2819444074822215</v>
      </c>
      <c r="M1647" s="1">
        <f t="shared" si="838"/>
        <v>-0.50224798647832114</v>
      </c>
      <c r="N1647" s="1">
        <f t="shared" si="839"/>
        <v>-0.86472363219613246</v>
      </c>
      <c r="O1647" s="1">
        <f t="shared" si="848"/>
        <v>-9999</v>
      </c>
      <c r="P1647" s="1">
        <f t="shared" si="848"/>
        <v>-9999</v>
      </c>
      <c r="Q1647" s="1">
        <f t="shared" si="842"/>
        <v>-9999</v>
      </c>
      <c r="R1647" s="1">
        <f t="shared" si="842"/>
        <v>-9999</v>
      </c>
      <c r="S1647" s="1">
        <f t="shared" si="842"/>
        <v>-9999</v>
      </c>
      <c r="T1647" s="1">
        <f t="shared" si="842"/>
        <v>-9999</v>
      </c>
      <c r="U1647" s="1">
        <f t="shared" si="842"/>
        <v>-9999</v>
      </c>
      <c r="V1647" s="1">
        <f t="shared" si="842"/>
        <v>-9999</v>
      </c>
    </row>
    <row r="1648" spans="2:22" x14ac:dyDescent="0.3">
      <c r="B1648" s="1">
        <v>187</v>
      </c>
      <c r="C1648" s="1">
        <f t="shared" si="841"/>
        <v>4.5109589041097129</v>
      </c>
      <c r="D1648" s="1">
        <f t="shared" si="830"/>
        <v>18.988151526532661</v>
      </c>
      <c r="E1648" s="1">
        <f t="shared" si="840"/>
        <v>312.93644952582616</v>
      </c>
      <c r="F1648" s="1">
        <f t="shared" si="831"/>
        <v>2.0023696946934679</v>
      </c>
      <c r="G1648" s="1">
        <f t="shared" si="832"/>
        <v>1</v>
      </c>
      <c r="H1648" s="1">
        <f t="shared" si="833"/>
        <v>0.63287098148505472</v>
      </c>
      <c r="I1648" s="1">
        <f t="shared" si="834"/>
        <v>0.63287098148505472</v>
      </c>
      <c r="J1648" s="1">
        <f t="shared" si="835"/>
        <v>11.111719186991705</v>
      </c>
      <c r="K1648" s="1">
        <f t="shared" si="836"/>
        <v>9.8863258311653865</v>
      </c>
      <c r="L1648" s="1">
        <f t="shared" si="837"/>
        <v>3.3677558026364829</v>
      </c>
      <c r="M1648" s="1">
        <f t="shared" si="838"/>
        <v>-0.40540927035546748</v>
      </c>
      <c r="N1648" s="1">
        <f t="shared" si="839"/>
        <v>-0.91413528731246751</v>
      </c>
      <c r="O1648" s="1">
        <f t="shared" si="848"/>
        <v>-9999</v>
      </c>
      <c r="P1648" s="1">
        <f t="shared" si="848"/>
        <v>-9999</v>
      </c>
      <c r="Q1648" s="1">
        <f t="shared" si="842"/>
        <v>-9999</v>
      </c>
      <c r="R1648" s="1">
        <f t="shared" si="842"/>
        <v>-9999</v>
      </c>
      <c r="S1648" s="1">
        <f t="shared" si="842"/>
        <v>-9999</v>
      </c>
      <c r="T1648" s="1">
        <f t="shared" si="842"/>
        <v>-9999</v>
      </c>
      <c r="U1648" s="1">
        <f t="shared" si="842"/>
        <v>-9999</v>
      </c>
      <c r="V1648" s="1">
        <f t="shared" si="842"/>
        <v>-9999</v>
      </c>
    </row>
    <row r="1649" spans="2:22" x14ac:dyDescent="0.3">
      <c r="B1649" s="1">
        <v>188</v>
      </c>
      <c r="C1649" s="1">
        <f t="shared" si="841"/>
        <v>4.5136986301371103</v>
      </c>
      <c r="D1649" s="1">
        <f t="shared" si="830"/>
        <v>18.981490874672705</v>
      </c>
      <c r="E1649" s="1">
        <f t="shared" si="840"/>
        <v>317.91794040049888</v>
      </c>
      <c r="F1649" s="1">
        <f t="shared" si="831"/>
        <v>2.003701825065459</v>
      </c>
      <c r="G1649" s="1">
        <f t="shared" si="832"/>
        <v>1</v>
      </c>
      <c r="H1649" s="1">
        <f t="shared" si="833"/>
        <v>0.5963392778643124</v>
      </c>
      <c r="I1649" s="1">
        <f t="shared" si="834"/>
        <v>0.5963392778643124</v>
      </c>
      <c r="J1649" s="1">
        <f t="shared" si="835"/>
        <v>11.136342196233118</v>
      </c>
      <c r="K1649" s="1">
        <f t="shared" si="836"/>
        <v>9.3197747075135364</v>
      </c>
      <c r="L1649" s="1">
        <f t="shared" si="837"/>
        <v>3.4666297465000144</v>
      </c>
      <c r="M1649" s="1">
        <f t="shared" si="838"/>
        <v>-0.29805917684200922</v>
      </c>
      <c r="N1649" s="1">
        <f t="shared" si="839"/>
        <v>-0.95454739384708598</v>
      </c>
      <c r="O1649" s="1">
        <f t="shared" si="848"/>
        <v>-9999</v>
      </c>
      <c r="P1649" s="1">
        <f t="shared" si="848"/>
        <v>-9999</v>
      </c>
      <c r="Q1649" s="1">
        <f t="shared" si="842"/>
        <v>-9999</v>
      </c>
      <c r="R1649" s="1">
        <f t="shared" si="842"/>
        <v>-9999</v>
      </c>
      <c r="S1649" s="1">
        <f t="shared" si="842"/>
        <v>-9999</v>
      </c>
      <c r="T1649" s="1">
        <f t="shared" si="842"/>
        <v>-9999</v>
      </c>
      <c r="U1649" s="1">
        <f t="shared" si="842"/>
        <v>-9999</v>
      </c>
      <c r="V1649" s="1">
        <f t="shared" si="842"/>
        <v>-9999</v>
      </c>
    </row>
    <row r="1650" spans="2:22" x14ac:dyDescent="0.3">
      <c r="B1650" s="1">
        <v>189</v>
      </c>
      <c r="C1650" s="1">
        <f t="shared" si="841"/>
        <v>4.5164383561645076</v>
      </c>
      <c r="D1650" s="1">
        <f t="shared" si="830"/>
        <v>18.973354099557206</v>
      </c>
      <c r="E1650" s="1">
        <f t="shared" si="840"/>
        <v>322.89129450005606</v>
      </c>
      <c r="F1650" s="1">
        <f t="shared" si="831"/>
        <v>2.0053291800885589</v>
      </c>
      <c r="G1650" s="1">
        <f t="shared" si="832"/>
        <v>1</v>
      </c>
      <c r="H1650" s="1">
        <f t="shared" si="833"/>
        <v>0.55787319227422216</v>
      </c>
      <c r="I1650" s="1">
        <f t="shared" si="834"/>
        <v>0.55787319227422216</v>
      </c>
      <c r="J1650" s="1">
        <f t="shared" si="835"/>
        <v>11.166451694678228</v>
      </c>
      <c r="K1650" s="1">
        <f t="shared" si="836"/>
        <v>8.7233242626806007</v>
      </c>
      <c r="L1650" s="1">
        <f t="shared" si="837"/>
        <v>3.5810287432636896</v>
      </c>
      <c r="M1650" s="1">
        <f t="shared" si="838"/>
        <v>-0.18081396610839118</v>
      </c>
      <c r="N1650" s="1">
        <f t="shared" si="839"/>
        <v>-0.98351731538400156</v>
      </c>
      <c r="O1650" s="1">
        <f t="shared" si="848"/>
        <v>-9999</v>
      </c>
      <c r="P1650" s="1">
        <f t="shared" si="848"/>
        <v>-9999</v>
      </c>
      <c r="Q1650" s="1">
        <f t="shared" si="842"/>
        <v>-9999</v>
      </c>
      <c r="R1650" s="1">
        <f t="shared" si="842"/>
        <v>-9999</v>
      </c>
      <c r="S1650" s="1">
        <f t="shared" si="842"/>
        <v>-9999</v>
      </c>
      <c r="T1650" s="1">
        <f t="shared" si="842"/>
        <v>-9999</v>
      </c>
      <c r="U1650" s="1">
        <f t="shared" si="842"/>
        <v>-9999</v>
      </c>
      <c r="V1650" s="1">
        <f t="shared" si="842"/>
        <v>-9999</v>
      </c>
    </row>
    <row r="1651" spans="2:22" x14ac:dyDescent="0.3">
      <c r="B1651" s="1">
        <v>190</v>
      </c>
      <c r="C1651" s="1">
        <f t="shared" si="841"/>
        <v>4.519178082191905</v>
      </c>
      <c r="D1651" s="1">
        <f t="shared" si="830"/>
        <v>18.963743612288233</v>
      </c>
      <c r="E1651" s="1">
        <f t="shared" si="840"/>
        <v>327.85503811234429</v>
      </c>
      <c r="F1651" s="1">
        <f t="shared" si="831"/>
        <v>2.0072512775423537</v>
      </c>
      <c r="G1651" s="1">
        <f t="shared" si="832"/>
        <v>1</v>
      </c>
      <c r="H1651" s="1">
        <f t="shared" si="833"/>
        <v>0.51744763353729473</v>
      </c>
      <c r="I1651" s="1">
        <f t="shared" si="834"/>
        <v>0.51744763353729473</v>
      </c>
      <c r="J1651" s="1">
        <f t="shared" si="835"/>
        <v>11.202056423835778</v>
      </c>
      <c r="K1651" s="1">
        <f t="shared" si="836"/>
        <v>8.0963531238623023</v>
      </c>
      <c r="L1651" s="1">
        <f t="shared" si="837"/>
        <v>3.714189860810631</v>
      </c>
      <c r="M1651" s="1">
        <f t="shared" si="838"/>
        <v>-5.478591363981198E-2</v>
      </c>
      <c r="N1651" s="1">
        <f t="shared" si="839"/>
        <v>-0.9984981240175923</v>
      </c>
      <c r="O1651" s="1">
        <f t="shared" si="848"/>
        <v>-9999</v>
      </c>
      <c r="P1651" s="1">
        <f t="shared" si="848"/>
        <v>-9999</v>
      </c>
      <c r="Q1651" s="1">
        <f t="shared" si="842"/>
        <v>-9999</v>
      </c>
      <c r="R1651" s="1">
        <f t="shared" si="842"/>
        <v>-9999</v>
      </c>
      <c r="S1651" s="1">
        <f t="shared" si="842"/>
        <v>-9999</v>
      </c>
      <c r="T1651" s="1">
        <f t="shared" si="842"/>
        <v>-9999</v>
      </c>
      <c r="U1651" s="1">
        <f t="shared" si="842"/>
        <v>-9999</v>
      </c>
      <c r="V1651" s="1">
        <f t="shared" si="842"/>
        <v>-9999</v>
      </c>
    </row>
    <row r="1652" spans="2:22" x14ac:dyDescent="0.3">
      <c r="B1652" s="1">
        <v>191</v>
      </c>
      <c r="C1652" s="1">
        <f t="shared" si="841"/>
        <v>4.5219178082193023</v>
      </c>
      <c r="D1652" s="1">
        <f t="shared" si="830"/>
        <v>18.952662260660581</v>
      </c>
      <c r="E1652" s="1">
        <f t="shared" si="840"/>
        <v>332.80770037300488</v>
      </c>
      <c r="F1652" s="1">
        <f t="shared" si="831"/>
        <v>2.0094675478678843</v>
      </c>
      <c r="G1652" s="1">
        <f t="shared" si="832"/>
        <v>1</v>
      </c>
      <c r="H1652" s="1">
        <f t="shared" si="833"/>
        <v>0.47503765405050546</v>
      </c>
      <c r="I1652" s="1">
        <f t="shared" si="834"/>
        <v>0.47503765405050546</v>
      </c>
      <c r="J1652" s="1">
        <f t="shared" si="835"/>
        <v>11.243166638437383</v>
      </c>
      <c r="K1652" s="1">
        <f t="shared" si="836"/>
        <v>7.4382239589738663</v>
      </c>
      <c r="L1652" s="1">
        <f t="shared" si="837"/>
        <v>3.8704648134117252</v>
      </c>
      <c r="M1652" s="1">
        <f t="shared" si="838"/>
        <v>7.8341166150682526E-2</v>
      </c>
      <c r="N1652" s="1">
        <f t="shared" si="839"/>
        <v>-0.99692660797380228</v>
      </c>
      <c r="O1652" s="1">
        <f t="shared" si="848"/>
        <v>-9999</v>
      </c>
      <c r="P1652" s="1">
        <f t="shared" si="848"/>
        <v>-9999</v>
      </c>
      <c r="Q1652" s="1">
        <f t="shared" si="842"/>
        <v>-9999</v>
      </c>
      <c r="R1652" s="1">
        <f t="shared" si="842"/>
        <v>-9999</v>
      </c>
      <c r="S1652" s="1">
        <f t="shared" si="842"/>
        <v>-9999</v>
      </c>
      <c r="T1652" s="1">
        <f t="shared" si="842"/>
        <v>-9999</v>
      </c>
      <c r="U1652" s="1">
        <f t="shared" si="842"/>
        <v>-9999</v>
      </c>
      <c r="V1652" s="1">
        <f t="shared" si="842"/>
        <v>-9999</v>
      </c>
    </row>
    <row r="1653" spans="2:22" x14ac:dyDescent="0.3">
      <c r="B1653" s="1">
        <v>192</v>
      </c>
      <c r="C1653" s="1">
        <f t="shared" si="841"/>
        <v>4.5246575342466997</v>
      </c>
      <c r="D1653" s="1">
        <f t="shared" si="830"/>
        <v>18.940113328317885</v>
      </c>
      <c r="E1653" s="1">
        <f t="shared" si="840"/>
        <v>337.74781370132274</v>
      </c>
      <c r="F1653" s="1">
        <f t="shared" si="831"/>
        <v>2.0119773343364225</v>
      </c>
      <c r="G1653" s="1">
        <f t="shared" si="832"/>
        <v>1</v>
      </c>
      <c r="H1653" s="1">
        <f t="shared" si="833"/>
        <v>0.43061844684669875</v>
      </c>
      <c r="I1653" s="1">
        <f t="shared" si="834"/>
        <v>0.43061844684669875</v>
      </c>
      <c r="J1653" s="1">
        <f t="shared" si="835"/>
        <v>11.289794068744044</v>
      </c>
      <c r="K1653" s="1">
        <f t="shared" si="836"/>
        <v>6.7482835063504414</v>
      </c>
      <c r="L1653" s="1">
        <f t="shared" si="837"/>
        <v>4.0558629243949937</v>
      </c>
      <c r="M1653" s="1">
        <f t="shared" si="838"/>
        <v>0.21624671430340955</v>
      </c>
      <c r="N1653" s="1">
        <f t="shared" si="839"/>
        <v>-0.97633875194677155</v>
      </c>
      <c r="O1653" s="1">
        <f t="shared" si="848"/>
        <v>-9999</v>
      </c>
      <c r="P1653" s="1">
        <f t="shared" si="848"/>
        <v>-9999</v>
      </c>
      <c r="Q1653" s="1">
        <f t="shared" si="842"/>
        <v>-9999</v>
      </c>
      <c r="R1653" s="1">
        <f t="shared" si="842"/>
        <v>-9999</v>
      </c>
      <c r="S1653" s="1">
        <f t="shared" si="842"/>
        <v>-9999</v>
      </c>
      <c r="T1653" s="1">
        <f t="shared" si="842"/>
        <v>-9999</v>
      </c>
      <c r="U1653" s="1">
        <f t="shared" si="842"/>
        <v>-9999</v>
      </c>
      <c r="V1653" s="1">
        <f t="shared" si="842"/>
        <v>-9999</v>
      </c>
    </row>
    <row r="1654" spans="2:22" x14ac:dyDescent="0.3">
      <c r="B1654" s="1">
        <v>193</v>
      </c>
      <c r="C1654" s="1">
        <f t="shared" si="841"/>
        <v>4.5273972602740971</v>
      </c>
      <c r="D1654" s="1">
        <f t="shared" si="830"/>
        <v>18.926100533779632</v>
      </c>
      <c r="E1654" s="1">
        <f t="shared" si="840"/>
        <v>342.67391423510236</v>
      </c>
      <c r="F1654" s="1">
        <f t="shared" si="831"/>
        <v>2.0147798932440733</v>
      </c>
      <c r="G1654" s="1">
        <f t="shared" si="832"/>
        <v>1</v>
      </c>
      <c r="H1654" s="1">
        <f t="shared" si="833"/>
        <v>0.38416534275485836</v>
      </c>
      <c r="I1654" s="1">
        <f t="shared" si="834"/>
        <v>0.38416534275485836</v>
      </c>
      <c r="J1654" s="1">
        <f t="shared" si="835"/>
        <v>11.341951877340884</v>
      </c>
      <c r="K1654" s="1">
        <f t="shared" si="836"/>
        <v>6.0258626472147263</v>
      </c>
      <c r="L1654" s="1">
        <f t="shared" si="837"/>
        <v>4.2789574971479896</v>
      </c>
      <c r="M1654" s="1">
        <f t="shared" si="838"/>
        <v>0.35592650321482205</v>
      </c>
      <c r="N1654" s="1">
        <f t="shared" si="839"/>
        <v>-0.93451395083715538</v>
      </c>
      <c r="O1654" s="1">
        <f t="shared" si="848"/>
        <v>-9999</v>
      </c>
      <c r="P1654" s="1">
        <f t="shared" si="848"/>
        <v>-9999</v>
      </c>
      <c r="Q1654" s="1">
        <f t="shared" si="842"/>
        <v>-9999</v>
      </c>
      <c r="R1654" s="1">
        <f t="shared" si="842"/>
        <v>-9999</v>
      </c>
      <c r="S1654" s="1">
        <f t="shared" si="842"/>
        <v>-9999</v>
      </c>
      <c r="T1654" s="1">
        <f t="shared" si="842"/>
        <v>-9999</v>
      </c>
      <c r="U1654" s="1">
        <f t="shared" si="842"/>
        <v>-9999</v>
      </c>
      <c r="V1654" s="1">
        <f t="shared" si="842"/>
        <v>-9999</v>
      </c>
    </row>
    <row r="1655" spans="2:22" x14ac:dyDescent="0.3">
      <c r="B1655" s="1">
        <v>194</v>
      </c>
      <c r="C1655" s="1">
        <f t="shared" si="841"/>
        <v>4.5301369863014944</v>
      </c>
      <c r="D1655" s="1">
        <f t="shared" si="830"/>
        <v>18.910628029339268</v>
      </c>
      <c r="E1655" s="1">
        <f t="shared" si="840"/>
        <v>347.58454226444161</v>
      </c>
      <c r="F1655" s="1">
        <f t="shared" si="831"/>
        <v>2.0178743941321464</v>
      </c>
      <c r="G1655" s="1">
        <f t="shared" si="832"/>
        <v>1</v>
      </c>
      <c r="H1655" s="1">
        <f t="shared" si="833"/>
        <v>0.33565380765470471</v>
      </c>
      <c r="I1655" s="1">
        <f t="shared" si="834"/>
        <v>0.33565380765470471</v>
      </c>
      <c r="J1655" s="1">
        <f t="shared" si="835"/>
        <v>11.399654610540205</v>
      </c>
      <c r="K1655" s="1">
        <f t="shared" si="836"/>
        <v>5.2702765197001185</v>
      </c>
      <c r="L1655" s="1">
        <f t="shared" si="837"/>
        <v>4.5524831428150785</v>
      </c>
      <c r="M1655" s="1">
        <f t="shared" si="838"/>
        <v>0.49367345773382032</v>
      </c>
      <c r="N1655" s="1">
        <f t="shared" si="839"/>
        <v>-0.86964735216588451</v>
      </c>
      <c r="O1655" s="1">
        <f t="shared" si="848"/>
        <v>-9999</v>
      </c>
      <c r="P1655" s="1">
        <f t="shared" si="848"/>
        <v>-9999</v>
      </c>
      <c r="Q1655" s="1">
        <f t="shared" si="842"/>
        <v>-9999</v>
      </c>
      <c r="R1655" s="1">
        <f t="shared" si="842"/>
        <v>-9999</v>
      </c>
      <c r="S1655" s="1">
        <f t="shared" si="842"/>
        <v>-9999</v>
      </c>
      <c r="T1655" s="1">
        <f t="shared" si="842"/>
        <v>-9999</v>
      </c>
      <c r="U1655" s="1">
        <f t="shared" si="842"/>
        <v>-9999</v>
      </c>
      <c r="V1655" s="1">
        <f t="shared" si="842"/>
        <v>-9999</v>
      </c>
    </row>
    <row r="1656" spans="2:22" x14ac:dyDescent="0.3">
      <c r="B1656" s="1">
        <v>195</v>
      </c>
      <c r="C1656" s="1">
        <f t="shared" si="841"/>
        <v>4.5328767123288918</v>
      </c>
      <c r="D1656" s="1">
        <f t="shared" si="830"/>
        <v>18.893700399833776</v>
      </c>
      <c r="E1656" s="1">
        <f t="shared" si="840"/>
        <v>352.4782426642754</v>
      </c>
      <c r="F1656" s="1">
        <f t="shared" si="831"/>
        <v>2.0212599200332448</v>
      </c>
      <c r="G1656" s="1">
        <f t="shared" si="832"/>
        <v>1</v>
      </c>
      <c r="H1656" s="1">
        <f t="shared" si="833"/>
        <v>0.28505943982133791</v>
      </c>
      <c r="I1656" s="1">
        <f t="shared" si="834"/>
        <v>0.28505943982133791</v>
      </c>
      <c r="J1656" s="1">
        <f t="shared" si="835"/>
        <v>11.462918144527228</v>
      </c>
      <c r="K1656" s="1">
        <f t="shared" si="836"/>
        <v>4.4808246730562304</v>
      </c>
      <c r="L1656" s="1">
        <f t="shared" si="837"/>
        <v>4.8963475418926681</v>
      </c>
      <c r="M1656" s="1">
        <f t="shared" si="838"/>
        <v>0.62509691121224242</v>
      </c>
      <c r="N1656" s="1">
        <f t="shared" si="839"/>
        <v>-0.7805471488596406</v>
      </c>
      <c r="O1656" s="1">
        <f t="shared" si="848"/>
        <v>-9999</v>
      </c>
      <c r="P1656" s="1">
        <f t="shared" si="848"/>
        <v>-9999</v>
      </c>
      <c r="Q1656" s="1">
        <f t="shared" si="842"/>
        <v>-9999</v>
      </c>
      <c r="R1656" s="1">
        <f t="shared" si="842"/>
        <v>-9999</v>
      </c>
      <c r="S1656" s="1">
        <f t="shared" si="842"/>
        <v>-9999</v>
      </c>
      <c r="T1656" s="1">
        <f t="shared" si="842"/>
        <v>-9999</v>
      </c>
      <c r="U1656" s="1">
        <f t="shared" si="842"/>
        <v>-9999</v>
      </c>
      <c r="V1656" s="1">
        <f t="shared" si="842"/>
        <v>-9999</v>
      </c>
    </row>
    <row r="1657" spans="2:22" x14ac:dyDescent="0.3">
      <c r="B1657" s="1">
        <v>196</v>
      </c>
      <c r="C1657" s="1">
        <f t="shared" si="841"/>
        <v>4.5356164383562891</v>
      </c>
      <c r="D1657" s="1">
        <f t="shared" si="830"/>
        <v>18.875322661285104</v>
      </c>
      <c r="E1657" s="1">
        <f t="shared" si="840"/>
        <v>357.35356532556051</v>
      </c>
      <c r="F1657" s="1">
        <f t="shared" si="831"/>
        <v>2.0249354677429792</v>
      </c>
      <c r="G1657" s="1">
        <f t="shared" si="832"/>
        <v>1</v>
      </c>
      <c r="H1657" s="1">
        <f t="shared" si="833"/>
        <v>0.23235796735588657</v>
      </c>
      <c r="I1657" s="1">
        <f t="shared" si="834"/>
        <v>0.23235796735588657</v>
      </c>
      <c r="J1657" s="1">
        <f t="shared" si="835"/>
        <v>11.53175962639555</v>
      </c>
      <c r="K1657" s="1">
        <f t="shared" si="836"/>
        <v>3.6567912605158179</v>
      </c>
      <c r="L1657" s="1">
        <f t="shared" si="837"/>
        <v>5.3438246082200456</v>
      </c>
      <c r="M1657" s="1">
        <f t="shared" si="838"/>
        <v>0.74519168518934964</v>
      </c>
      <c r="N1657" s="1">
        <f t="shared" si="839"/>
        <v>-0.66685032227978802</v>
      </c>
      <c r="O1657" s="1">
        <f t="shared" si="848"/>
        <v>-9999</v>
      </c>
      <c r="P1657" s="1">
        <f t="shared" si="848"/>
        <v>-9999</v>
      </c>
      <c r="Q1657" s="1">
        <f t="shared" si="842"/>
        <v>-9999</v>
      </c>
      <c r="R1657" s="1">
        <f t="shared" si="842"/>
        <v>-9999</v>
      </c>
      <c r="S1657" s="1">
        <f t="shared" si="842"/>
        <v>-9999</v>
      </c>
      <c r="T1657" s="1">
        <f t="shared" si="842"/>
        <v>-9999</v>
      </c>
      <c r="U1657" s="1">
        <f t="shared" si="842"/>
        <v>-9999</v>
      </c>
      <c r="V1657" s="1">
        <f t="shared" si="842"/>
        <v>-9999</v>
      </c>
    </row>
    <row r="1658" spans="2:22" x14ac:dyDescent="0.3">
      <c r="B1658" s="1">
        <v>197</v>
      </c>
      <c r="C1658" s="1">
        <f t="shared" si="841"/>
        <v>4.5383561643836865</v>
      </c>
      <c r="D1658" s="1">
        <f t="shared" si="830"/>
        <v>18.855500259413816</v>
      </c>
      <c r="E1658" s="1">
        <f t="shared" si="840"/>
        <v>362.20906558497433</v>
      </c>
      <c r="F1658" s="1">
        <f t="shared" si="831"/>
        <v>2.0288999481172367</v>
      </c>
      <c r="G1658" s="1">
        <f t="shared" si="832"/>
        <v>1</v>
      </c>
      <c r="H1658" s="1">
        <f t="shared" si="833"/>
        <v>0.17752524569835454</v>
      </c>
      <c r="I1658" s="1">
        <f t="shared" si="834"/>
        <v>0.17752524569835454</v>
      </c>
      <c r="J1658" s="1">
        <f t="shared" si="835"/>
        <v>11.606197410232483</v>
      </c>
      <c r="K1658" s="1">
        <f t="shared" si="836"/>
        <v>2.7974452691694003</v>
      </c>
      <c r="L1658" s="1">
        <f t="shared" si="837"/>
        <v>5.9558560368908608</v>
      </c>
      <c r="M1658" s="1">
        <f t="shared" si="838"/>
        <v>0.84846824222640793</v>
      </c>
      <c r="N1658" s="1">
        <f t="shared" si="839"/>
        <v>-0.52924629609778995</v>
      </c>
      <c r="O1658" s="1">
        <f t="shared" si="848"/>
        <v>-9999</v>
      </c>
      <c r="P1658" s="1">
        <f t="shared" si="848"/>
        <v>-9999</v>
      </c>
      <c r="Q1658" s="1">
        <f t="shared" si="842"/>
        <v>-9999</v>
      </c>
      <c r="R1658" s="1">
        <f t="shared" si="842"/>
        <v>-9999</v>
      </c>
      <c r="S1658" s="1">
        <f t="shared" si="842"/>
        <v>-9999</v>
      </c>
      <c r="T1658" s="1">
        <f t="shared" si="842"/>
        <v>-9999</v>
      </c>
      <c r="U1658" s="1">
        <f t="shared" si="842"/>
        <v>-9999</v>
      </c>
      <c r="V1658" s="1">
        <f t="shared" si="842"/>
        <v>-9999</v>
      </c>
    </row>
    <row r="1659" spans="2:22" x14ac:dyDescent="0.3">
      <c r="B1659" s="1">
        <v>198</v>
      </c>
      <c r="C1659" s="1">
        <f t="shared" si="841"/>
        <v>4.5410958904110839</v>
      </c>
      <c r="D1659" s="1">
        <f t="shared" si="830"/>
        <v>18.83423906802539</v>
      </c>
      <c r="E1659" s="1">
        <f t="shared" si="840"/>
        <v>367.04330465299972</v>
      </c>
      <c r="F1659" s="1">
        <f t="shared" si="831"/>
        <v>2.0331521863949225</v>
      </c>
      <c r="G1659" s="1">
        <f t="shared" si="832"/>
        <v>1</v>
      </c>
      <c r="H1659" s="1">
        <f t="shared" si="833"/>
        <v>0.12053725521906751</v>
      </c>
      <c r="I1659" s="1">
        <f t="shared" si="834"/>
        <v>0.12053725521906751</v>
      </c>
      <c r="J1659" s="1">
        <f t="shared" si="835"/>
        <v>11.686250988426087</v>
      </c>
      <c r="K1659" s="1">
        <f t="shared" si="836"/>
        <v>1.9020407850765662</v>
      </c>
      <c r="L1659" s="1">
        <f t="shared" si="837"/>
        <v>6.8599895427661917</v>
      </c>
      <c r="M1659" s="1">
        <f t="shared" si="838"/>
        <v>0.92915382755399412</v>
      </c>
      <c r="N1659" s="1">
        <f t="shared" si="839"/>
        <v>-0.36969333878467781</v>
      </c>
      <c r="O1659" s="1">
        <f t="shared" si="848"/>
        <v>-9999</v>
      </c>
      <c r="P1659" s="1">
        <f t="shared" si="848"/>
        <v>-9999</v>
      </c>
      <c r="Q1659" s="1">
        <f t="shared" si="842"/>
        <v>-9999</v>
      </c>
      <c r="R1659" s="1">
        <f t="shared" si="842"/>
        <v>-9999</v>
      </c>
      <c r="S1659" s="1">
        <f t="shared" si="842"/>
        <v>-9999</v>
      </c>
      <c r="T1659" s="1">
        <f t="shared" si="842"/>
        <v>-9999</v>
      </c>
      <c r="U1659" s="1">
        <f t="shared" si="842"/>
        <v>-9999</v>
      </c>
      <c r="V1659" s="1">
        <f t="shared" si="842"/>
        <v>-9999</v>
      </c>
    </row>
    <row r="1660" spans="2:22" x14ac:dyDescent="0.3">
      <c r="B1660" s="1">
        <v>199</v>
      </c>
      <c r="C1660" s="1">
        <f t="shared" si="841"/>
        <v>4.5438356164384812</v>
      </c>
      <c r="D1660" s="1">
        <f t="shared" si="830"/>
        <v>18.811545387269675</v>
      </c>
      <c r="E1660" s="1">
        <f t="shared" si="840"/>
        <v>371.85485004026941</v>
      </c>
      <c r="F1660" s="1">
        <f t="shared" si="831"/>
        <v>2.0376909225460653</v>
      </c>
      <c r="G1660" s="1">
        <f t="shared" si="832"/>
        <v>1</v>
      </c>
      <c r="H1660" s="1">
        <f t="shared" si="833"/>
        <v>6.1370098885318934E-2</v>
      </c>
      <c r="I1660" s="1">
        <f t="shared" si="834"/>
        <v>6.1370098885318934E-2</v>
      </c>
      <c r="J1660" s="1">
        <f t="shared" si="835"/>
        <v>11.771940918376348</v>
      </c>
      <c r="K1660" s="1">
        <f t="shared" si="836"/>
        <v>0.9698172917419946</v>
      </c>
      <c r="L1660" s="1">
        <f t="shared" si="837"/>
        <v>8.3875495926194112</v>
      </c>
      <c r="M1660" s="1">
        <f t="shared" si="838"/>
        <v>0.98147160984290993</v>
      </c>
      <c r="N1660" s="1">
        <f t="shared" si="839"/>
        <v>-0.1916076174695743</v>
      </c>
      <c r="O1660" s="1">
        <f t="shared" si="848"/>
        <v>-9999</v>
      </c>
      <c r="P1660" s="1">
        <f t="shared" si="848"/>
        <v>-9999</v>
      </c>
      <c r="Q1660" s="1">
        <f t="shared" si="842"/>
        <v>-9999</v>
      </c>
      <c r="R1660" s="1">
        <f t="shared" si="842"/>
        <v>-9999</v>
      </c>
      <c r="S1660" s="1">
        <f t="shared" si="842"/>
        <v>-9999</v>
      </c>
      <c r="T1660" s="1">
        <f t="shared" si="842"/>
        <v>-9999</v>
      </c>
      <c r="U1660" s="1">
        <f t="shared" si="842"/>
        <v>-9999</v>
      </c>
      <c r="V1660" s="1">
        <f t="shared" si="842"/>
        <v>-9999</v>
      </c>
    </row>
    <row r="1661" spans="2:22" x14ac:dyDescent="0.3">
      <c r="B1661" s="1">
        <v>200</v>
      </c>
      <c r="C1661" s="1">
        <f t="shared" si="841"/>
        <v>4.5465753424658786</v>
      </c>
      <c r="D1661" s="1">
        <f t="shared" si="830"/>
        <v>18.787425941774064</v>
      </c>
      <c r="E1661" s="1">
        <f t="shared" si="840"/>
        <v>376.64227598204349</v>
      </c>
      <c r="F1661" s="1">
        <f t="shared" si="831"/>
        <v>2.0425148116451872</v>
      </c>
      <c r="G1661" s="1">
        <f t="shared" si="832"/>
        <v>1</v>
      </c>
      <c r="H1661" s="1">
        <f t="shared" si="833"/>
        <v>0</v>
      </c>
      <c r="I1661" s="1">
        <f t="shared" si="834"/>
        <v>0</v>
      </c>
      <c r="J1661" s="1">
        <f t="shared" si="835"/>
        <v>11.863288744803132</v>
      </c>
      <c r="K1661" s="1">
        <f t="shared" si="836"/>
        <v>0</v>
      </c>
      <c r="L1661" s="1">
        <f t="shared" si="837"/>
        <v>11.863288744803132</v>
      </c>
      <c r="M1661" s="1">
        <f t="shared" si="838"/>
        <v>1</v>
      </c>
      <c r="N1661" s="1">
        <f t="shared" si="839"/>
        <v>0</v>
      </c>
      <c r="O1661" s="1">
        <f t="shared" ref="O1661" si="855">F1661</f>
        <v>2.0425148116451872</v>
      </c>
      <c r="P1661" s="1">
        <f t="shared" ref="P1661" ca="1" si="856">L1661+_xlfn.LOGNORM.INV(RAND(),0,0.025*L1661)</f>
        <v>12.699300290983796</v>
      </c>
      <c r="Q1661" s="1">
        <f t="shared" ref="Q1661" ca="1" si="857">0.025*P1661</f>
        <v>0.31748250727459493</v>
      </c>
      <c r="R1661" s="1">
        <f t="shared" ref="R1661" si="858">M1661</f>
        <v>1</v>
      </c>
      <c r="S1661" s="1">
        <f t="shared" ref="S1661" si="859">N1661</f>
        <v>0</v>
      </c>
      <c r="T1661" s="1">
        <v>0.1</v>
      </c>
      <c r="U1661" s="1">
        <v>0.1</v>
      </c>
      <c r="V1661" s="1">
        <f t="shared" si="842"/>
        <v>-9999</v>
      </c>
    </row>
    <row r="1662" spans="2:22" x14ac:dyDescent="0.3">
      <c r="B1662" s="1">
        <v>201</v>
      </c>
      <c r="C1662" s="1">
        <f t="shared" si="841"/>
        <v>4.5493150684932759</v>
      </c>
      <c r="D1662" s="1">
        <f t="shared" si="830"/>
        <v>18.761887878650789</v>
      </c>
      <c r="E1662" s="1">
        <f t="shared" si="840"/>
        <v>381.40416386069427</v>
      </c>
      <c r="F1662" s="1">
        <f t="shared" si="831"/>
        <v>2.047622424269842</v>
      </c>
      <c r="G1662" s="1">
        <f t="shared" si="832"/>
        <v>0</v>
      </c>
      <c r="H1662" s="1">
        <f t="shared" si="833"/>
        <v>0</v>
      </c>
      <c r="I1662" s="1">
        <f t="shared" si="834"/>
        <v>0</v>
      </c>
      <c r="J1662" s="1">
        <f t="shared" si="835"/>
        <v>11.960316917853085</v>
      </c>
      <c r="K1662" s="1">
        <f t="shared" si="836"/>
        <v>0</v>
      </c>
      <c r="L1662" s="1">
        <f t="shared" si="837"/>
        <v>11.960316917853085</v>
      </c>
      <c r="M1662" s="1">
        <f t="shared" si="838"/>
        <v>1</v>
      </c>
      <c r="N1662" s="1">
        <f t="shared" si="839"/>
        <v>0</v>
      </c>
      <c r="O1662" s="1">
        <f t="shared" ref="O1662:Q1662" si="860">-9999</f>
        <v>-9999</v>
      </c>
      <c r="P1662" s="1">
        <f t="shared" si="860"/>
        <v>-9999</v>
      </c>
      <c r="Q1662" s="1">
        <f t="shared" si="860"/>
        <v>-9999</v>
      </c>
      <c r="R1662" s="1">
        <f t="shared" si="842"/>
        <v>-9999</v>
      </c>
      <c r="S1662" s="1">
        <f t="shared" si="842"/>
        <v>-9999</v>
      </c>
      <c r="T1662" s="1">
        <f t="shared" si="842"/>
        <v>-9999</v>
      </c>
      <c r="U1662" s="1">
        <f t="shared" si="842"/>
        <v>-9999</v>
      </c>
      <c r="V1662" s="1">
        <f t="shared" si="842"/>
        <v>-9999</v>
      </c>
    </row>
    <row r="1663" spans="2:22" x14ac:dyDescent="0.3">
      <c r="B1663" s="1">
        <v>202</v>
      </c>
      <c r="C1663" s="1">
        <f t="shared" si="841"/>
        <v>4.5520547945206733</v>
      </c>
      <c r="D1663" s="1">
        <f t="shared" si="830"/>
        <v>18.734938765379109</v>
      </c>
      <c r="E1663" s="1">
        <f t="shared" si="840"/>
        <v>386.1391026260734</v>
      </c>
      <c r="F1663" s="1">
        <f t="shared" si="831"/>
        <v>2.0530122469241778</v>
      </c>
      <c r="G1663" s="1">
        <f t="shared" si="832"/>
        <v>0</v>
      </c>
      <c r="H1663" s="1">
        <f t="shared" si="833"/>
        <v>0</v>
      </c>
      <c r="I1663" s="1">
        <f t="shared" si="834"/>
        <v>0</v>
      </c>
      <c r="J1663" s="1">
        <f t="shared" si="835"/>
        <v>12.063048707214865</v>
      </c>
      <c r="K1663" s="1">
        <f t="shared" si="836"/>
        <v>0</v>
      </c>
      <c r="L1663" s="1">
        <f t="shared" si="837"/>
        <v>12.063048707214865</v>
      </c>
      <c r="M1663" s="1">
        <f t="shared" si="838"/>
        <v>1</v>
      </c>
      <c r="N1663" s="1">
        <f t="shared" si="839"/>
        <v>0</v>
      </c>
      <c r="O1663" s="1">
        <f t="shared" si="848"/>
        <v>-9999</v>
      </c>
      <c r="P1663" s="1">
        <f t="shared" si="848"/>
        <v>-9999</v>
      </c>
      <c r="Q1663" s="1">
        <f t="shared" si="842"/>
        <v>-9999</v>
      </c>
      <c r="R1663" s="1">
        <f t="shared" si="842"/>
        <v>-9999</v>
      </c>
      <c r="S1663" s="1">
        <f t="shared" si="842"/>
        <v>-9999</v>
      </c>
      <c r="T1663" s="1">
        <f t="shared" si="842"/>
        <v>-9999</v>
      </c>
      <c r="U1663" s="1">
        <f t="shared" si="842"/>
        <v>-9999</v>
      </c>
      <c r="V1663" s="1">
        <f t="shared" si="842"/>
        <v>-9999</v>
      </c>
    </row>
    <row r="1664" spans="2:22" x14ac:dyDescent="0.3">
      <c r="B1664" s="1">
        <v>203</v>
      </c>
      <c r="C1664" s="1">
        <f t="shared" si="841"/>
        <v>4.5547945205480707</v>
      </c>
      <c r="D1664" s="1">
        <f t="shared" si="830"/>
        <v>18.706586587562906</v>
      </c>
      <c r="E1664" s="1">
        <f t="shared" si="840"/>
        <v>390.84568921363632</v>
      </c>
      <c r="F1664" s="1">
        <f t="shared" si="831"/>
        <v>2.0586826824874187</v>
      </c>
      <c r="G1664" s="1">
        <f t="shared" si="832"/>
        <v>0</v>
      </c>
      <c r="H1664" s="1">
        <f t="shared" si="833"/>
        <v>0</v>
      </c>
      <c r="I1664" s="1">
        <f t="shared" si="834"/>
        <v>0</v>
      </c>
      <c r="J1664" s="1">
        <f t="shared" si="835"/>
        <v>12.171508112460431</v>
      </c>
      <c r="K1664" s="1">
        <f t="shared" si="836"/>
        <v>0</v>
      </c>
      <c r="L1664" s="1">
        <f t="shared" si="837"/>
        <v>12.171508112460431</v>
      </c>
      <c r="M1664" s="1">
        <f t="shared" si="838"/>
        <v>1</v>
      </c>
      <c r="N1664" s="1">
        <f t="shared" si="839"/>
        <v>0</v>
      </c>
      <c r="O1664" s="1">
        <f t="shared" si="848"/>
        <v>-9999</v>
      </c>
      <c r="P1664" s="1">
        <f t="shared" si="848"/>
        <v>-9999</v>
      </c>
      <c r="Q1664" s="1">
        <f t="shared" si="842"/>
        <v>-9999</v>
      </c>
      <c r="R1664" s="1">
        <f t="shared" si="842"/>
        <v>-9999</v>
      </c>
      <c r="S1664" s="1">
        <f t="shared" si="842"/>
        <v>-9999</v>
      </c>
      <c r="T1664" s="1">
        <f t="shared" si="842"/>
        <v>-9999</v>
      </c>
      <c r="U1664" s="1">
        <f t="shared" si="842"/>
        <v>-9999</v>
      </c>
      <c r="V1664" s="1">
        <f t="shared" si="842"/>
        <v>-9999</v>
      </c>
    </row>
    <row r="1665" spans="2:22" x14ac:dyDescent="0.3">
      <c r="B1665" s="1">
        <v>204</v>
      </c>
      <c r="C1665" s="1">
        <f t="shared" si="841"/>
        <v>4.557534246575468</v>
      </c>
      <c r="D1665" s="1">
        <f t="shared" si="830"/>
        <v>18.676839746564347</v>
      </c>
      <c r="E1665" s="1">
        <f t="shared" si="840"/>
        <v>395.52252896020065</v>
      </c>
      <c r="F1665" s="1">
        <f t="shared" si="831"/>
        <v>2.0646320506871301</v>
      </c>
      <c r="G1665" s="1">
        <f t="shared" si="832"/>
        <v>0</v>
      </c>
      <c r="H1665" s="1">
        <f t="shared" si="833"/>
        <v>0</v>
      </c>
      <c r="I1665" s="1">
        <f t="shared" si="834"/>
        <v>0</v>
      </c>
      <c r="J1665" s="1">
        <f t="shared" si="835"/>
        <v>12.285719769835856</v>
      </c>
      <c r="K1665" s="1">
        <f t="shared" si="836"/>
        <v>0</v>
      </c>
      <c r="L1665" s="1">
        <f t="shared" si="837"/>
        <v>12.285719769835856</v>
      </c>
      <c r="M1665" s="1">
        <f t="shared" si="838"/>
        <v>1</v>
      </c>
      <c r="N1665" s="1">
        <f t="shared" si="839"/>
        <v>0</v>
      </c>
      <c r="O1665" s="1">
        <f t="shared" si="848"/>
        <v>-9999</v>
      </c>
      <c r="P1665" s="1">
        <f t="shared" si="848"/>
        <v>-9999</v>
      </c>
      <c r="Q1665" s="1">
        <f t="shared" si="842"/>
        <v>-9999</v>
      </c>
      <c r="R1665" s="1">
        <f t="shared" si="842"/>
        <v>-9999</v>
      </c>
      <c r="S1665" s="1">
        <f t="shared" si="842"/>
        <v>-9999</v>
      </c>
      <c r="T1665" s="1">
        <f t="shared" si="842"/>
        <v>-9999</v>
      </c>
      <c r="U1665" s="1">
        <f t="shared" si="842"/>
        <v>-9999</v>
      </c>
      <c r="V1665" s="1">
        <f t="shared" si="842"/>
        <v>-9999</v>
      </c>
    </row>
    <row r="1666" spans="2:22" x14ac:dyDescent="0.3">
      <c r="B1666" s="1">
        <v>205</v>
      </c>
      <c r="C1666" s="1">
        <f t="shared" si="841"/>
        <v>4.5602739726028654</v>
      </c>
      <c r="D1666" s="1">
        <f t="shared" si="830"/>
        <v>18.645707057014413</v>
      </c>
      <c r="E1666" s="1">
        <f t="shared" si="840"/>
        <v>400.16823601721507</v>
      </c>
      <c r="F1666" s="1">
        <f t="shared" si="831"/>
        <v>2.070858588597118</v>
      </c>
      <c r="G1666" s="1">
        <f t="shared" si="832"/>
        <v>0</v>
      </c>
      <c r="H1666" s="1">
        <f t="shared" si="833"/>
        <v>0</v>
      </c>
      <c r="I1666" s="1">
        <f t="shared" si="834"/>
        <v>0</v>
      </c>
      <c r="J1666" s="1">
        <f t="shared" si="835"/>
        <v>12.405708855730518</v>
      </c>
      <c r="K1666" s="1">
        <f t="shared" si="836"/>
        <v>0</v>
      </c>
      <c r="L1666" s="1">
        <f t="shared" si="837"/>
        <v>12.405708855730518</v>
      </c>
      <c r="M1666" s="1">
        <f t="shared" si="838"/>
        <v>1</v>
      </c>
      <c r="N1666" s="1">
        <f t="shared" si="839"/>
        <v>0</v>
      </c>
      <c r="O1666" s="1">
        <f t="shared" si="848"/>
        <v>-9999</v>
      </c>
      <c r="P1666" s="1">
        <f t="shared" si="848"/>
        <v>-9999</v>
      </c>
      <c r="Q1666" s="1">
        <f t="shared" si="842"/>
        <v>-9999</v>
      </c>
      <c r="R1666" s="1">
        <f t="shared" si="842"/>
        <v>-9999</v>
      </c>
      <c r="S1666" s="1">
        <f t="shared" si="842"/>
        <v>-9999</v>
      </c>
      <c r="T1666" s="1">
        <f t="shared" si="842"/>
        <v>-9999</v>
      </c>
      <c r="U1666" s="1">
        <f t="shared" si="842"/>
        <v>-9999</v>
      </c>
      <c r="V1666" s="1">
        <f t="shared" si="842"/>
        <v>-9999</v>
      </c>
    </row>
    <row r="1667" spans="2:22" x14ac:dyDescent="0.3">
      <c r="B1667" s="1">
        <v>206</v>
      </c>
      <c r="C1667" s="1">
        <f t="shared" si="841"/>
        <v>4.5630136986302627</v>
      </c>
      <c r="D1667" s="1">
        <f t="shared" ref="D1667:D1730" si="861">14-5*COS(2*PI()*C1667)</f>
        <v>18.613197744200917</v>
      </c>
      <c r="E1667" s="1">
        <f t="shared" si="840"/>
        <v>404.781433761416</v>
      </c>
      <c r="F1667" s="1">
        <f t="shared" ref="F1667:F1730" si="862">3+COS(2*PI()*C1667)</f>
        <v>2.0773604511598167</v>
      </c>
      <c r="G1667" s="1">
        <f t="shared" ref="G1667:G1730" si="863">IF(AND(B1667&gt;=A$20,B1667&lt;=A$26),1,0)</f>
        <v>0</v>
      </c>
      <c r="H1667" s="1">
        <f t="shared" ref="H1667:H1730" si="864">IF(G1667=0,0,((B1667-A$20)/(A$22-A$20))^A$28*((A$26-B1667)/(A$26-A$22)))</f>
        <v>0</v>
      </c>
      <c r="I1667" s="1">
        <f t="shared" ref="I1667:I1730" si="865">H1667*A$30</f>
        <v>0</v>
      </c>
      <c r="J1667" s="1">
        <f t="shared" ref="J1667:J1730" si="866">(A$2*SQRT(A$4)/A$6)*(F1667-A$8)^A$10</f>
        <v>12.531500987058154</v>
      </c>
      <c r="K1667" s="1">
        <f t="shared" ref="K1667:K1730" si="867">(I1667*(F1667-A$8)^(1/3))/(8*9.81*A$6^2)</f>
        <v>0</v>
      </c>
      <c r="L1667" s="1">
        <f t="shared" ref="L1667:L1730" si="868">J1667/SQRT(1+K1667)</f>
        <v>12.531500987058154</v>
      </c>
      <c r="M1667" s="1">
        <f t="shared" ref="M1667:M1730" si="869">COS(H1667*PI())</f>
        <v>1</v>
      </c>
      <c r="N1667" s="1">
        <f t="shared" ref="N1667:N1730" si="870">IF(B1667&lt;A$22,SIN(PI()*H1667),-SIN(PI()*H1667))</f>
        <v>0</v>
      </c>
      <c r="O1667" s="1">
        <f t="shared" si="848"/>
        <v>-9999</v>
      </c>
      <c r="P1667" s="1">
        <f t="shared" si="848"/>
        <v>-9999</v>
      </c>
      <c r="Q1667" s="1">
        <f t="shared" si="842"/>
        <v>-9999</v>
      </c>
      <c r="R1667" s="1">
        <f t="shared" si="842"/>
        <v>-9999</v>
      </c>
      <c r="S1667" s="1">
        <f t="shared" si="842"/>
        <v>-9999</v>
      </c>
      <c r="T1667" s="1">
        <f t="shared" si="842"/>
        <v>-9999</v>
      </c>
      <c r="U1667" s="1">
        <f t="shared" si="842"/>
        <v>-9999</v>
      </c>
      <c r="V1667" s="1">
        <f t="shared" si="842"/>
        <v>-9999</v>
      </c>
    </row>
    <row r="1668" spans="2:22" x14ac:dyDescent="0.3">
      <c r="B1668" s="1">
        <v>207</v>
      </c>
      <c r="C1668" s="1">
        <f t="shared" si="841"/>
        <v>4.5657534246576601</v>
      </c>
      <c r="D1668" s="1">
        <f t="shared" si="861"/>
        <v>18.579321441334852</v>
      </c>
      <c r="E1668" s="1">
        <f t="shared" ref="E1668:E1731" si="871">IF(D1668&lt;=A$12,0,E1667+D1668-A$12)</f>
        <v>409.36075520275085</v>
      </c>
      <c r="F1668" s="1">
        <f t="shared" si="862"/>
        <v>2.0841357117330297</v>
      </c>
      <c r="G1668" s="1">
        <f t="shared" si="863"/>
        <v>0</v>
      </c>
      <c r="H1668" s="1">
        <f t="shared" si="864"/>
        <v>0</v>
      </c>
      <c r="I1668" s="1">
        <f t="shared" si="865"/>
        <v>0</v>
      </c>
      <c r="J1668" s="1">
        <f t="shared" si="866"/>
        <v>12.663122118787232</v>
      </c>
      <c r="K1668" s="1">
        <f t="shared" si="867"/>
        <v>0</v>
      </c>
      <c r="L1668" s="1">
        <f t="shared" si="868"/>
        <v>12.663122118787232</v>
      </c>
      <c r="M1668" s="1">
        <f t="shared" si="869"/>
        <v>1</v>
      </c>
      <c r="N1668" s="1">
        <f t="shared" si="870"/>
        <v>0</v>
      </c>
      <c r="O1668" s="1">
        <f t="shared" si="848"/>
        <v>-9999</v>
      </c>
      <c r="P1668" s="1">
        <f t="shared" si="848"/>
        <v>-9999</v>
      </c>
      <c r="Q1668" s="1">
        <f t="shared" si="842"/>
        <v>-9999</v>
      </c>
      <c r="R1668" s="1">
        <f t="shared" si="842"/>
        <v>-9999</v>
      </c>
      <c r="S1668" s="1">
        <f t="shared" si="842"/>
        <v>-9999</v>
      </c>
      <c r="T1668" s="1">
        <f t="shared" si="842"/>
        <v>-9999</v>
      </c>
      <c r="U1668" s="1">
        <f t="shared" si="842"/>
        <v>-9999</v>
      </c>
      <c r="V1668" s="1">
        <f t="shared" si="842"/>
        <v>-9999</v>
      </c>
    </row>
    <row r="1669" spans="2:22" x14ac:dyDescent="0.3">
      <c r="B1669" s="1">
        <v>208</v>
      </c>
      <c r="C1669" s="1">
        <f t="shared" si="841"/>
        <v>4.5684931506850575</v>
      </c>
      <c r="D1669" s="1">
        <f t="shared" si="861"/>
        <v>18.544088186695863</v>
      </c>
      <c r="E1669" s="1">
        <f t="shared" si="871"/>
        <v>413.90484338944674</v>
      </c>
      <c r="F1669" s="1">
        <f t="shared" si="862"/>
        <v>2.0911823626608275</v>
      </c>
      <c r="G1669" s="1">
        <f t="shared" si="863"/>
        <v>0</v>
      </c>
      <c r="H1669" s="1">
        <f t="shared" si="864"/>
        <v>0</v>
      </c>
      <c r="I1669" s="1">
        <f t="shared" si="865"/>
        <v>0</v>
      </c>
      <c r="J1669" s="1">
        <f t="shared" si="866"/>
        <v>12.800598438859755</v>
      </c>
      <c r="K1669" s="1">
        <f t="shared" si="867"/>
        <v>0</v>
      </c>
      <c r="L1669" s="1">
        <f t="shared" si="868"/>
        <v>12.800598438859755</v>
      </c>
      <c r="M1669" s="1">
        <f t="shared" si="869"/>
        <v>1</v>
      </c>
      <c r="N1669" s="1">
        <f t="shared" si="870"/>
        <v>0</v>
      </c>
      <c r="O1669" s="1">
        <f t="shared" si="848"/>
        <v>-9999</v>
      </c>
      <c r="P1669" s="1">
        <f t="shared" si="848"/>
        <v>-9999</v>
      </c>
      <c r="Q1669" s="1">
        <f t="shared" si="842"/>
        <v>-9999</v>
      </c>
      <c r="R1669" s="1">
        <f t="shared" si="842"/>
        <v>-9999</v>
      </c>
      <c r="S1669" s="1">
        <f t="shared" si="842"/>
        <v>-9999</v>
      </c>
      <c r="T1669" s="1">
        <f t="shared" si="842"/>
        <v>-9999</v>
      </c>
      <c r="U1669" s="1">
        <f t="shared" si="842"/>
        <v>-9999</v>
      </c>
      <c r="V1669" s="1">
        <f t="shared" si="842"/>
        <v>-9999</v>
      </c>
    </row>
    <row r="1670" spans="2:22" x14ac:dyDescent="0.3">
      <c r="B1670" s="1">
        <v>209</v>
      </c>
      <c r="C1670" s="1">
        <f t="shared" ref="C1670:C1721" si="872">C1669+1/365</f>
        <v>4.5712328767124548</v>
      </c>
      <c r="D1670" s="1">
        <f t="shared" si="861"/>
        <v>18.507508420657707</v>
      </c>
      <c r="E1670" s="1">
        <f t="shared" si="871"/>
        <v>418.41235181010444</v>
      </c>
      <c r="F1670" s="1">
        <f t="shared" si="862"/>
        <v>2.0984983158684587</v>
      </c>
      <c r="G1670" s="1">
        <f t="shared" si="863"/>
        <v>0</v>
      </c>
      <c r="H1670" s="1">
        <f t="shared" si="864"/>
        <v>0</v>
      </c>
      <c r="I1670" s="1">
        <f t="shared" si="865"/>
        <v>0</v>
      </c>
      <c r="J1670" s="1">
        <f t="shared" si="866"/>
        <v>12.943956260740617</v>
      </c>
      <c r="K1670" s="1">
        <f t="shared" si="867"/>
        <v>0</v>
      </c>
      <c r="L1670" s="1">
        <f t="shared" si="868"/>
        <v>12.943956260740617</v>
      </c>
      <c r="M1670" s="1">
        <f t="shared" si="869"/>
        <v>1</v>
      </c>
      <c r="N1670" s="1">
        <f t="shared" si="870"/>
        <v>0</v>
      </c>
      <c r="O1670" s="1">
        <f t="shared" si="848"/>
        <v>-9999</v>
      </c>
      <c r="P1670" s="1">
        <f t="shared" si="848"/>
        <v>-9999</v>
      </c>
      <c r="Q1670" s="1">
        <f t="shared" si="842"/>
        <v>-9999</v>
      </c>
      <c r="R1670" s="1">
        <f t="shared" si="842"/>
        <v>-9999</v>
      </c>
      <c r="S1670" s="1">
        <f t="shared" si="842"/>
        <v>-9999</v>
      </c>
      <c r="T1670" s="1">
        <f t="shared" si="842"/>
        <v>-9999</v>
      </c>
      <c r="U1670" s="1">
        <f t="shared" si="842"/>
        <v>-9999</v>
      </c>
      <c r="V1670" s="1">
        <f t="shared" si="842"/>
        <v>-9999</v>
      </c>
    </row>
    <row r="1671" spans="2:22" x14ac:dyDescent="0.3">
      <c r="B1671" s="1">
        <v>210</v>
      </c>
      <c r="C1671" s="1">
        <f t="shared" si="872"/>
        <v>4.5739726027398522</v>
      </c>
      <c r="D1671" s="1">
        <f t="shared" si="861"/>
        <v>18.469592982594513</v>
      </c>
      <c r="E1671" s="1">
        <f t="shared" si="871"/>
        <v>422.88194479269896</v>
      </c>
      <c r="F1671" s="1">
        <f t="shared" si="862"/>
        <v>2.1060814034810975</v>
      </c>
      <c r="G1671" s="1">
        <f t="shared" si="863"/>
        <v>0</v>
      </c>
      <c r="H1671" s="1">
        <f t="shared" si="864"/>
        <v>0</v>
      </c>
      <c r="I1671" s="1">
        <f t="shared" si="865"/>
        <v>0</v>
      </c>
      <c r="J1671" s="1">
        <f t="shared" si="866"/>
        <v>13.09322191384023</v>
      </c>
      <c r="K1671" s="1">
        <f t="shared" si="867"/>
        <v>0</v>
      </c>
      <c r="L1671" s="1">
        <f t="shared" si="868"/>
        <v>13.09322191384023</v>
      </c>
      <c r="M1671" s="1">
        <f t="shared" si="869"/>
        <v>1</v>
      </c>
      <c r="N1671" s="1">
        <f t="shared" si="870"/>
        <v>0</v>
      </c>
      <c r="O1671" s="1">
        <f t="shared" si="848"/>
        <v>-9999</v>
      </c>
      <c r="P1671" s="1">
        <f t="shared" si="848"/>
        <v>-9999</v>
      </c>
      <c r="Q1671" s="1">
        <f t="shared" si="842"/>
        <v>-9999</v>
      </c>
      <c r="R1671" s="1">
        <f t="shared" si="842"/>
        <v>-9999</v>
      </c>
      <c r="S1671" s="1">
        <f t="shared" si="842"/>
        <v>-9999</v>
      </c>
      <c r="T1671" s="1">
        <f t="shared" si="842"/>
        <v>-9999</v>
      </c>
      <c r="U1671" s="1">
        <f t="shared" si="842"/>
        <v>-9999</v>
      </c>
      <c r="V1671" s="1">
        <f t="shared" si="842"/>
        <v>-9999</v>
      </c>
    </row>
    <row r="1672" spans="2:22" x14ac:dyDescent="0.3">
      <c r="B1672" s="1">
        <v>211</v>
      </c>
      <c r="C1672" s="1">
        <f t="shared" si="872"/>
        <v>4.5767123287672495</v>
      </c>
      <c r="D1672" s="1">
        <f t="shared" si="861"/>
        <v>18.43035310766885</v>
      </c>
      <c r="E1672" s="1">
        <f t="shared" si="871"/>
        <v>427.31229790036781</v>
      </c>
      <c r="F1672" s="1">
        <f t="shared" si="862"/>
        <v>2.1139293784662301</v>
      </c>
      <c r="G1672" s="1">
        <f t="shared" si="863"/>
        <v>0</v>
      </c>
      <c r="H1672" s="1">
        <f t="shared" si="864"/>
        <v>0</v>
      </c>
      <c r="I1672" s="1">
        <f t="shared" si="865"/>
        <v>0</v>
      </c>
      <c r="J1672" s="1">
        <f t="shared" si="866"/>
        <v>13.248421632053065</v>
      </c>
      <c r="K1672" s="1">
        <f t="shared" si="867"/>
        <v>0</v>
      </c>
      <c r="L1672" s="1">
        <f t="shared" si="868"/>
        <v>13.248421632053065</v>
      </c>
      <c r="M1672" s="1">
        <f t="shared" si="869"/>
        <v>1</v>
      </c>
      <c r="N1672" s="1">
        <f t="shared" si="870"/>
        <v>0</v>
      </c>
      <c r="O1672" s="1">
        <f t="shared" si="848"/>
        <v>-9999</v>
      </c>
      <c r="P1672" s="1">
        <f t="shared" si="848"/>
        <v>-9999</v>
      </c>
      <c r="Q1672" s="1">
        <f t="shared" si="842"/>
        <v>-9999</v>
      </c>
      <c r="R1672" s="1">
        <f t="shared" si="842"/>
        <v>-9999</v>
      </c>
      <c r="S1672" s="1">
        <f t="shared" si="842"/>
        <v>-9999</v>
      </c>
      <c r="T1672" s="1">
        <f t="shared" si="842"/>
        <v>-9999</v>
      </c>
      <c r="U1672" s="1">
        <f t="shared" si="842"/>
        <v>-9999</v>
      </c>
      <c r="V1672" s="1">
        <f t="shared" si="842"/>
        <v>-9999</v>
      </c>
    </row>
    <row r="1673" spans="2:22" x14ac:dyDescent="0.3">
      <c r="B1673" s="1">
        <v>212</v>
      </c>
      <c r="C1673" s="1">
        <f t="shared" si="872"/>
        <v>4.5794520547946469</v>
      </c>
      <c r="D1673" s="1">
        <f t="shared" si="861"/>
        <v>18.389800423502543</v>
      </c>
      <c r="E1673" s="1">
        <f t="shared" si="871"/>
        <v>431.70209832387036</v>
      </c>
      <c r="F1673" s="1">
        <f t="shared" si="862"/>
        <v>2.1220399152994918</v>
      </c>
      <c r="G1673" s="1">
        <f t="shared" si="863"/>
        <v>0</v>
      </c>
      <c r="H1673" s="1">
        <f t="shared" si="864"/>
        <v>0</v>
      </c>
      <c r="I1673" s="1">
        <f t="shared" si="865"/>
        <v>0</v>
      </c>
      <c r="J1673" s="1">
        <f t="shared" si="866"/>
        <v>13.409581440654719</v>
      </c>
      <c r="K1673" s="1">
        <f t="shared" si="867"/>
        <v>0</v>
      </c>
      <c r="L1673" s="1">
        <f t="shared" si="868"/>
        <v>13.409581440654719</v>
      </c>
      <c r="M1673" s="1">
        <f t="shared" si="869"/>
        <v>1</v>
      </c>
      <c r="N1673" s="1">
        <f t="shared" si="870"/>
        <v>0</v>
      </c>
      <c r="O1673" s="1">
        <f t="shared" si="848"/>
        <v>-9999</v>
      </c>
      <c r="P1673" s="1">
        <f t="shared" si="848"/>
        <v>-9999</v>
      </c>
      <c r="Q1673" s="1">
        <f t="shared" si="842"/>
        <v>-9999</v>
      </c>
      <c r="R1673" s="1">
        <f t="shared" si="842"/>
        <v>-9999</v>
      </c>
      <c r="S1673" s="1">
        <f t="shared" si="842"/>
        <v>-9999</v>
      </c>
      <c r="T1673" s="1">
        <f t="shared" si="842"/>
        <v>-9999</v>
      </c>
      <c r="U1673" s="1">
        <f t="shared" si="842"/>
        <v>-9999</v>
      </c>
      <c r="V1673" s="1">
        <f t="shared" si="842"/>
        <v>-9999</v>
      </c>
    </row>
    <row r="1674" spans="2:22" x14ac:dyDescent="0.3">
      <c r="B1674" s="1">
        <v>213</v>
      </c>
      <c r="C1674" s="1">
        <f t="shared" si="872"/>
        <v>4.5821917808220443</v>
      </c>
      <c r="D1674" s="1">
        <f t="shared" si="861"/>
        <v>18.347946946731099</v>
      </c>
      <c r="E1674" s="1">
        <f t="shared" si="871"/>
        <v>436.05004527060146</v>
      </c>
      <c r="F1674" s="1">
        <f t="shared" si="862"/>
        <v>2.1304106106537803</v>
      </c>
      <c r="G1674" s="1">
        <f t="shared" si="863"/>
        <v>0</v>
      </c>
      <c r="H1674" s="1">
        <f t="shared" si="864"/>
        <v>0</v>
      </c>
      <c r="I1674" s="1">
        <f t="shared" si="865"/>
        <v>0</v>
      </c>
      <c r="J1674" s="1">
        <f t="shared" si="866"/>
        <v>13.576727041799241</v>
      </c>
      <c r="K1674" s="1">
        <f t="shared" si="867"/>
        <v>0</v>
      </c>
      <c r="L1674" s="1">
        <f t="shared" si="868"/>
        <v>13.576727041799241</v>
      </c>
      <c r="M1674" s="1">
        <f t="shared" si="869"/>
        <v>1</v>
      </c>
      <c r="N1674" s="1">
        <f t="shared" si="870"/>
        <v>0</v>
      </c>
      <c r="O1674" s="1">
        <f t="shared" si="848"/>
        <v>-9999</v>
      </c>
      <c r="P1674" s="1">
        <f t="shared" si="848"/>
        <v>-9999</v>
      </c>
      <c r="Q1674" s="1">
        <f t="shared" si="842"/>
        <v>-9999</v>
      </c>
      <c r="R1674" s="1">
        <f t="shared" si="842"/>
        <v>-9999</v>
      </c>
      <c r="S1674" s="1">
        <f t="shared" si="842"/>
        <v>-9999</v>
      </c>
      <c r="T1674" s="1">
        <f t="shared" si="842"/>
        <v>-9999</v>
      </c>
      <c r="U1674" s="1">
        <f t="shared" si="842"/>
        <v>-9999</v>
      </c>
      <c r="V1674" s="1">
        <f t="shared" si="842"/>
        <v>-9999</v>
      </c>
    </row>
    <row r="1675" spans="2:22" x14ac:dyDescent="0.3">
      <c r="B1675" s="1">
        <v>214</v>
      </c>
      <c r="C1675" s="1">
        <f t="shared" si="872"/>
        <v>4.5849315068494416</v>
      </c>
      <c r="D1675" s="1">
        <f t="shared" si="861"/>
        <v>18.304805079442957</v>
      </c>
      <c r="E1675" s="1">
        <f t="shared" si="871"/>
        <v>440.35485035004444</v>
      </c>
      <c r="F1675" s="1">
        <f t="shared" si="862"/>
        <v>2.1390389841114086</v>
      </c>
      <c r="G1675" s="1">
        <f t="shared" si="863"/>
        <v>0</v>
      </c>
      <c r="H1675" s="1">
        <f t="shared" si="864"/>
        <v>0</v>
      </c>
      <c r="I1675" s="1">
        <f t="shared" si="865"/>
        <v>0</v>
      </c>
      <c r="J1675" s="1">
        <f t="shared" si="866"/>
        <v>13.749883698855701</v>
      </c>
      <c r="K1675" s="1">
        <f t="shared" si="867"/>
        <v>0</v>
      </c>
      <c r="L1675" s="1">
        <f t="shared" si="868"/>
        <v>13.749883698855701</v>
      </c>
      <c r="M1675" s="1">
        <f t="shared" si="869"/>
        <v>1</v>
      </c>
      <c r="N1675" s="1">
        <f t="shared" si="870"/>
        <v>0</v>
      </c>
      <c r="O1675" s="1">
        <f t="shared" si="848"/>
        <v>-9999</v>
      </c>
      <c r="P1675" s="1">
        <f t="shared" si="848"/>
        <v>-9999</v>
      </c>
      <c r="Q1675" s="1">
        <f t="shared" si="842"/>
        <v>-9999</v>
      </c>
      <c r="R1675" s="1">
        <f t="shared" si="842"/>
        <v>-9999</v>
      </c>
      <c r="S1675" s="1">
        <f t="shared" si="842"/>
        <v>-9999</v>
      </c>
      <c r="T1675" s="1">
        <f t="shared" si="842"/>
        <v>-9999</v>
      </c>
      <c r="U1675" s="1">
        <f t="shared" si="842"/>
        <v>-9999</v>
      </c>
      <c r="V1675" s="1">
        <f t="shared" ref="V1675:V1738" si="873">-9999</f>
        <v>-9999</v>
      </c>
    </row>
    <row r="1676" spans="2:22" x14ac:dyDescent="0.3">
      <c r="B1676" s="1">
        <v>215</v>
      </c>
      <c r="C1676" s="1">
        <f t="shared" si="872"/>
        <v>4.587671232876839</v>
      </c>
      <c r="D1676" s="1">
        <f t="shared" si="861"/>
        <v>18.260387605504466</v>
      </c>
      <c r="E1676" s="1">
        <f t="shared" si="871"/>
        <v>444.61523795554893</v>
      </c>
      <c r="F1676" s="1">
        <f t="shared" si="862"/>
        <v>2.1479224788991069</v>
      </c>
      <c r="G1676" s="1">
        <f t="shared" si="863"/>
        <v>0</v>
      </c>
      <c r="H1676" s="1">
        <f t="shared" si="864"/>
        <v>0</v>
      </c>
      <c r="I1676" s="1">
        <f t="shared" si="865"/>
        <v>0</v>
      </c>
      <c r="J1676" s="1">
        <f t="shared" si="866"/>
        <v>13.929076119821477</v>
      </c>
      <c r="K1676" s="1">
        <f t="shared" si="867"/>
        <v>0</v>
      </c>
      <c r="L1676" s="1">
        <f t="shared" si="868"/>
        <v>13.929076119821477</v>
      </c>
      <c r="M1676" s="1">
        <f t="shared" si="869"/>
        <v>1</v>
      </c>
      <c r="N1676" s="1">
        <f t="shared" si="870"/>
        <v>0</v>
      </c>
      <c r="O1676" s="1">
        <f t="shared" si="848"/>
        <v>-9999</v>
      </c>
      <c r="P1676" s="1">
        <f t="shared" si="848"/>
        <v>-9999</v>
      </c>
      <c r="Q1676" s="1">
        <f t="shared" ref="Q1676:U1730" si="874">-9999</f>
        <v>-9999</v>
      </c>
      <c r="R1676" s="1">
        <f t="shared" si="874"/>
        <v>-9999</v>
      </c>
      <c r="S1676" s="1">
        <f t="shared" si="874"/>
        <v>-9999</v>
      </c>
      <c r="T1676" s="1">
        <f t="shared" si="874"/>
        <v>-9999</v>
      </c>
      <c r="U1676" s="1">
        <f t="shared" si="874"/>
        <v>-9999</v>
      </c>
      <c r="V1676" s="1">
        <f t="shared" si="873"/>
        <v>-9999</v>
      </c>
    </row>
    <row r="1677" spans="2:22" x14ac:dyDescent="0.3">
      <c r="B1677" s="1">
        <v>216</v>
      </c>
      <c r="C1677" s="1">
        <f t="shared" si="872"/>
        <v>4.5904109589042363</v>
      </c>
      <c r="D1677" s="1">
        <f t="shared" si="861"/>
        <v>18.214707686771774</v>
      </c>
      <c r="E1677" s="1">
        <f t="shared" si="871"/>
        <v>448.82994564232069</v>
      </c>
      <c r="F1677" s="1">
        <f t="shared" si="862"/>
        <v>2.1570584626456446</v>
      </c>
      <c r="G1677" s="1">
        <f t="shared" si="863"/>
        <v>0</v>
      </c>
      <c r="H1677" s="1">
        <f t="shared" si="864"/>
        <v>0</v>
      </c>
      <c r="I1677" s="1">
        <f t="shared" si="865"/>
        <v>0</v>
      </c>
      <c r="J1677" s="1">
        <f t="shared" si="866"/>
        <v>14.114328340046246</v>
      </c>
      <c r="K1677" s="1">
        <f t="shared" si="867"/>
        <v>0</v>
      </c>
      <c r="L1677" s="1">
        <f t="shared" si="868"/>
        <v>14.114328340046246</v>
      </c>
      <c r="M1677" s="1">
        <f t="shared" si="869"/>
        <v>1</v>
      </c>
      <c r="N1677" s="1">
        <f t="shared" si="870"/>
        <v>0</v>
      </c>
      <c r="O1677" s="1">
        <f t="shared" si="848"/>
        <v>-9999</v>
      </c>
      <c r="P1677" s="1">
        <f t="shared" si="848"/>
        <v>-9999</v>
      </c>
      <c r="Q1677" s="1">
        <f t="shared" si="874"/>
        <v>-9999</v>
      </c>
      <c r="R1677" s="1">
        <f t="shared" si="874"/>
        <v>-9999</v>
      </c>
      <c r="S1677" s="1">
        <f t="shared" si="874"/>
        <v>-9999</v>
      </c>
      <c r="T1677" s="1">
        <f t="shared" si="874"/>
        <v>-9999</v>
      </c>
      <c r="U1677" s="1">
        <f t="shared" si="874"/>
        <v>-9999</v>
      </c>
      <c r="V1677" s="1">
        <f t="shared" si="873"/>
        <v>-9999</v>
      </c>
    </row>
    <row r="1678" spans="2:22" x14ac:dyDescent="0.3">
      <c r="B1678" s="1">
        <v>217</v>
      </c>
      <c r="C1678" s="1">
        <f t="shared" si="872"/>
        <v>4.5931506849316337</v>
      </c>
      <c r="D1678" s="1">
        <f t="shared" si="861"/>
        <v>18.167778859190655</v>
      </c>
      <c r="E1678" s="1">
        <f t="shared" si="871"/>
        <v>452.99772450151136</v>
      </c>
      <c r="F1678" s="1">
        <f t="shared" si="862"/>
        <v>2.1664442281618688</v>
      </c>
      <c r="G1678" s="1">
        <f t="shared" si="863"/>
        <v>0</v>
      </c>
      <c r="H1678" s="1">
        <f t="shared" si="864"/>
        <v>0</v>
      </c>
      <c r="I1678" s="1">
        <f t="shared" si="865"/>
        <v>0</v>
      </c>
      <c r="J1678" s="1">
        <f t="shared" si="866"/>
        <v>14.3056636044978</v>
      </c>
      <c r="K1678" s="1">
        <f t="shared" si="867"/>
        <v>0</v>
      </c>
      <c r="L1678" s="1">
        <f t="shared" si="868"/>
        <v>14.3056636044978</v>
      </c>
      <c r="M1678" s="1">
        <f t="shared" si="869"/>
        <v>1</v>
      </c>
      <c r="N1678" s="1">
        <f t="shared" si="870"/>
        <v>0</v>
      </c>
      <c r="O1678" s="1">
        <f t="shared" si="848"/>
        <v>-9999</v>
      </c>
      <c r="P1678" s="1">
        <f t="shared" si="848"/>
        <v>-9999</v>
      </c>
      <c r="Q1678" s="1">
        <f t="shared" si="874"/>
        <v>-9999</v>
      </c>
      <c r="R1678" s="1">
        <f t="shared" si="874"/>
        <v>-9999</v>
      </c>
      <c r="S1678" s="1">
        <f t="shared" si="874"/>
        <v>-9999</v>
      </c>
      <c r="T1678" s="1">
        <f t="shared" si="874"/>
        <v>-9999</v>
      </c>
      <c r="U1678" s="1">
        <f t="shared" si="874"/>
        <v>-9999</v>
      </c>
      <c r="V1678" s="1">
        <f t="shared" si="873"/>
        <v>-9999</v>
      </c>
    </row>
    <row r="1679" spans="2:22" x14ac:dyDescent="0.3">
      <c r="B1679" s="1">
        <v>218</v>
      </c>
      <c r="C1679" s="1">
        <f t="shared" si="872"/>
        <v>4.5958904109590311</v>
      </c>
      <c r="D1679" s="1">
        <f t="shared" si="861"/>
        <v>18.11961502878551</v>
      </c>
      <c r="E1679" s="1">
        <f t="shared" si="871"/>
        <v>457.11733953029687</v>
      </c>
      <c r="F1679" s="1">
        <f t="shared" si="862"/>
        <v>2.1760769942428975</v>
      </c>
      <c r="G1679" s="1">
        <f t="shared" si="863"/>
        <v>0</v>
      </c>
      <c r="H1679" s="1">
        <f t="shared" si="864"/>
        <v>0</v>
      </c>
      <c r="I1679" s="1">
        <f t="shared" si="865"/>
        <v>0</v>
      </c>
      <c r="J1679" s="1">
        <f t="shared" si="866"/>
        <v>14.503104249795813</v>
      </c>
      <c r="K1679" s="1">
        <f t="shared" si="867"/>
        <v>0</v>
      </c>
      <c r="L1679" s="1">
        <f t="shared" si="868"/>
        <v>14.503104249795813</v>
      </c>
      <c r="M1679" s="1">
        <f t="shared" si="869"/>
        <v>1</v>
      </c>
      <c r="N1679" s="1">
        <f t="shared" si="870"/>
        <v>0</v>
      </c>
      <c r="O1679" s="1">
        <f t="shared" si="848"/>
        <v>-9999</v>
      </c>
      <c r="P1679" s="1">
        <f t="shared" si="848"/>
        <v>-9999</v>
      </c>
      <c r="Q1679" s="1">
        <f t="shared" si="874"/>
        <v>-9999</v>
      </c>
      <c r="R1679" s="1">
        <f t="shared" si="874"/>
        <v>-9999</v>
      </c>
      <c r="S1679" s="1">
        <f t="shared" si="874"/>
        <v>-9999</v>
      </c>
      <c r="T1679" s="1">
        <f t="shared" si="874"/>
        <v>-9999</v>
      </c>
      <c r="U1679" s="1">
        <f t="shared" si="874"/>
        <v>-9999</v>
      </c>
      <c r="V1679" s="1">
        <f t="shared" si="873"/>
        <v>-9999</v>
      </c>
    </row>
    <row r="1680" spans="2:22" x14ac:dyDescent="0.3">
      <c r="B1680" s="1">
        <v>219</v>
      </c>
      <c r="C1680" s="1">
        <f t="shared" si="872"/>
        <v>4.5986301369864284</v>
      </c>
      <c r="D1680" s="1">
        <f t="shared" si="861"/>
        <v>18.070230467538774</v>
      </c>
      <c r="E1680" s="1">
        <f t="shared" si="871"/>
        <v>461.18756999783562</v>
      </c>
      <c r="F1680" s="1">
        <f t="shared" si="862"/>
        <v>2.1859539064922449</v>
      </c>
      <c r="G1680" s="1">
        <f t="shared" si="863"/>
        <v>0</v>
      </c>
      <c r="H1680" s="1">
        <f t="shared" si="864"/>
        <v>0</v>
      </c>
      <c r="I1680" s="1">
        <f t="shared" si="865"/>
        <v>0</v>
      </c>
      <c r="J1680" s="1">
        <f t="shared" si="866"/>
        <v>14.70667158623621</v>
      </c>
      <c r="K1680" s="1">
        <f t="shared" si="867"/>
        <v>0</v>
      </c>
      <c r="L1680" s="1">
        <f t="shared" si="868"/>
        <v>14.70667158623621</v>
      </c>
      <c r="M1680" s="1">
        <f t="shared" si="869"/>
        <v>1</v>
      </c>
      <c r="N1680" s="1">
        <f t="shared" si="870"/>
        <v>0</v>
      </c>
      <c r="O1680" s="1">
        <f t="shared" si="848"/>
        <v>-9999</v>
      </c>
      <c r="P1680" s="1">
        <f t="shared" si="848"/>
        <v>-9999</v>
      </c>
      <c r="Q1680" s="1">
        <f t="shared" si="874"/>
        <v>-9999</v>
      </c>
      <c r="R1680" s="1">
        <f t="shared" si="874"/>
        <v>-9999</v>
      </c>
      <c r="S1680" s="1">
        <f t="shared" si="874"/>
        <v>-9999</v>
      </c>
      <c r="T1680" s="1">
        <f t="shared" si="874"/>
        <v>-9999</v>
      </c>
      <c r="U1680" s="1">
        <f t="shared" si="874"/>
        <v>-9999</v>
      </c>
      <c r="V1680" s="1">
        <f t="shared" si="873"/>
        <v>-9999</v>
      </c>
    </row>
    <row r="1681" spans="2:22" x14ac:dyDescent="0.3">
      <c r="B1681" s="1">
        <v>220</v>
      </c>
      <c r="C1681" s="1">
        <f t="shared" si="872"/>
        <v>4.6013698630138258</v>
      </c>
      <c r="D1681" s="1">
        <f t="shared" si="861"/>
        <v>18.019639809161738</v>
      </c>
      <c r="E1681" s="1">
        <f t="shared" si="871"/>
        <v>465.20720980699735</v>
      </c>
      <c r="F1681" s="1">
        <f t="shared" si="862"/>
        <v>2.1960720381676522</v>
      </c>
      <c r="G1681" s="1">
        <f t="shared" si="863"/>
        <v>0</v>
      </c>
      <c r="H1681" s="1">
        <f t="shared" si="864"/>
        <v>0</v>
      </c>
      <c r="I1681" s="1">
        <f t="shared" si="865"/>
        <v>0</v>
      </c>
      <c r="J1681" s="1">
        <f t="shared" si="866"/>
        <v>14.916385780024237</v>
      </c>
      <c r="K1681" s="1">
        <f t="shared" si="867"/>
        <v>0</v>
      </c>
      <c r="L1681" s="1">
        <f t="shared" si="868"/>
        <v>14.916385780024237</v>
      </c>
      <c r="M1681" s="1">
        <f t="shared" si="869"/>
        <v>1</v>
      </c>
      <c r="N1681" s="1">
        <f t="shared" si="870"/>
        <v>0</v>
      </c>
      <c r="O1681" s="1">
        <f t="shared" ref="O1681" si="875">F1681</f>
        <v>2.1960720381676522</v>
      </c>
      <c r="P1681" s="1">
        <f t="shared" ref="P1681" ca="1" si="876">L1681+_xlfn.LOGNORM.INV(RAND(),0,0.025*L1681)</f>
        <v>15.768814587871024</v>
      </c>
      <c r="Q1681" s="1">
        <f t="shared" ref="Q1681" ca="1" si="877">0.025*P1681</f>
        <v>0.39422036469677563</v>
      </c>
      <c r="R1681" s="1">
        <f t="shared" ref="R1681" si="878">M1681</f>
        <v>1</v>
      </c>
      <c r="S1681" s="1">
        <f t="shared" ref="S1681" si="879">N1681</f>
        <v>0</v>
      </c>
      <c r="T1681" s="1">
        <v>0.1</v>
      </c>
      <c r="U1681" s="1">
        <v>0.1</v>
      </c>
      <c r="V1681" s="1">
        <f t="shared" si="873"/>
        <v>-9999</v>
      </c>
    </row>
    <row r="1682" spans="2:22" x14ac:dyDescent="0.3">
      <c r="B1682" s="1">
        <v>221</v>
      </c>
      <c r="C1682" s="1">
        <f t="shared" si="872"/>
        <v>4.6041095890412231</v>
      </c>
      <c r="D1682" s="1">
        <f t="shared" si="861"/>
        <v>17.967858044758305</v>
      </c>
      <c r="E1682" s="1">
        <f t="shared" si="871"/>
        <v>469.17506785175567</v>
      </c>
      <c r="F1682" s="1">
        <f t="shared" si="862"/>
        <v>2.2064283910483389</v>
      </c>
      <c r="G1682" s="1">
        <f t="shared" si="863"/>
        <v>0</v>
      </c>
      <c r="H1682" s="1">
        <f t="shared" si="864"/>
        <v>0</v>
      </c>
      <c r="I1682" s="1">
        <f t="shared" si="865"/>
        <v>0</v>
      </c>
      <c r="J1682" s="1">
        <f t="shared" si="866"/>
        <v>15.132265735928058</v>
      </c>
      <c r="K1682" s="1">
        <f t="shared" si="867"/>
        <v>0</v>
      </c>
      <c r="L1682" s="1">
        <f t="shared" si="868"/>
        <v>15.132265735928058</v>
      </c>
      <c r="M1682" s="1">
        <f t="shared" si="869"/>
        <v>1</v>
      </c>
      <c r="N1682" s="1">
        <f t="shared" si="870"/>
        <v>0</v>
      </c>
      <c r="O1682" s="1">
        <f t="shared" ref="O1682:Q1682" si="880">-9999</f>
        <v>-9999</v>
      </c>
      <c r="P1682" s="1">
        <f t="shared" si="880"/>
        <v>-9999</v>
      </c>
      <c r="Q1682" s="1">
        <f t="shared" si="880"/>
        <v>-9999</v>
      </c>
      <c r="R1682" s="1">
        <f t="shared" si="874"/>
        <v>-9999</v>
      </c>
      <c r="S1682" s="1">
        <f t="shared" si="874"/>
        <v>-9999</v>
      </c>
      <c r="T1682" s="1">
        <f t="shared" si="874"/>
        <v>-9999</v>
      </c>
      <c r="U1682" s="1">
        <f t="shared" si="874"/>
        <v>-9999</v>
      </c>
      <c r="V1682" s="1">
        <f t="shared" si="873"/>
        <v>-9999</v>
      </c>
    </row>
    <row r="1683" spans="2:22" x14ac:dyDescent="0.3">
      <c r="B1683" s="1">
        <v>222</v>
      </c>
      <c r="C1683" s="1">
        <f t="shared" si="872"/>
        <v>4.6068493150686205</v>
      </c>
      <c r="D1683" s="1">
        <f t="shared" si="861"/>
        <v>17.914900518382829</v>
      </c>
      <c r="E1683" s="1">
        <f t="shared" si="871"/>
        <v>473.08996837013848</v>
      </c>
      <c r="F1683" s="1">
        <f t="shared" si="862"/>
        <v>2.2170198963234338</v>
      </c>
      <c r="G1683" s="1">
        <f t="shared" si="863"/>
        <v>0</v>
      </c>
      <c r="H1683" s="1">
        <f t="shared" si="864"/>
        <v>0</v>
      </c>
      <c r="I1683" s="1">
        <f t="shared" si="865"/>
        <v>0</v>
      </c>
      <c r="J1683" s="1">
        <f t="shared" si="866"/>
        <v>15.354328980560467</v>
      </c>
      <c r="K1683" s="1">
        <f t="shared" si="867"/>
        <v>0</v>
      </c>
      <c r="L1683" s="1">
        <f t="shared" si="868"/>
        <v>15.354328980560467</v>
      </c>
      <c r="M1683" s="1">
        <f t="shared" si="869"/>
        <v>1</v>
      </c>
      <c r="N1683" s="1">
        <f t="shared" si="870"/>
        <v>0</v>
      </c>
      <c r="O1683" s="1">
        <f t="shared" si="848"/>
        <v>-9999</v>
      </c>
      <c r="P1683" s="1">
        <f t="shared" si="848"/>
        <v>-9999</v>
      </c>
      <c r="Q1683" s="1">
        <f t="shared" si="874"/>
        <v>-9999</v>
      </c>
      <c r="R1683" s="1">
        <f t="shared" si="874"/>
        <v>-9999</v>
      </c>
      <c r="S1683" s="1">
        <f t="shared" si="874"/>
        <v>-9999</v>
      </c>
      <c r="T1683" s="1">
        <f t="shared" si="874"/>
        <v>-9999</v>
      </c>
      <c r="U1683" s="1">
        <f t="shared" si="874"/>
        <v>-9999</v>
      </c>
      <c r="V1683" s="1">
        <f t="shared" si="873"/>
        <v>-9999</v>
      </c>
    </row>
    <row r="1684" spans="2:22" x14ac:dyDescent="0.3">
      <c r="B1684" s="1">
        <v>223</v>
      </c>
      <c r="C1684" s="1">
        <f t="shared" si="872"/>
        <v>4.6095890410960179</v>
      </c>
      <c r="D1684" s="1">
        <f t="shared" si="861"/>
        <v>17.860782922493286</v>
      </c>
      <c r="E1684" s="1">
        <f t="shared" si="871"/>
        <v>476.95075129263176</v>
      </c>
      <c r="F1684" s="1">
        <f t="shared" si="862"/>
        <v>2.2278434155013427</v>
      </c>
      <c r="G1684" s="1">
        <f t="shared" si="863"/>
        <v>0</v>
      </c>
      <c r="H1684" s="1">
        <f t="shared" si="864"/>
        <v>0</v>
      </c>
      <c r="I1684" s="1">
        <f t="shared" si="865"/>
        <v>0</v>
      </c>
      <c r="J1684" s="1">
        <f t="shared" si="866"/>
        <v>15.582591546490775</v>
      </c>
      <c r="K1684" s="1">
        <f t="shared" si="867"/>
        <v>0</v>
      </c>
      <c r="L1684" s="1">
        <f t="shared" si="868"/>
        <v>15.582591546490775</v>
      </c>
      <c r="M1684" s="1">
        <f t="shared" si="869"/>
        <v>1</v>
      </c>
      <c r="N1684" s="1">
        <f t="shared" si="870"/>
        <v>0</v>
      </c>
      <c r="O1684" s="1">
        <f t="shared" si="848"/>
        <v>-9999</v>
      </c>
      <c r="P1684" s="1">
        <f t="shared" si="848"/>
        <v>-9999</v>
      </c>
      <c r="Q1684" s="1">
        <f t="shared" si="874"/>
        <v>-9999</v>
      </c>
      <c r="R1684" s="1">
        <f t="shared" si="874"/>
        <v>-9999</v>
      </c>
      <c r="S1684" s="1">
        <f t="shared" si="874"/>
        <v>-9999</v>
      </c>
      <c r="T1684" s="1">
        <f t="shared" si="874"/>
        <v>-9999</v>
      </c>
      <c r="U1684" s="1">
        <f t="shared" si="874"/>
        <v>-9999</v>
      </c>
      <c r="V1684" s="1">
        <f t="shared" si="873"/>
        <v>-9999</v>
      </c>
    </row>
    <row r="1685" spans="2:22" x14ac:dyDescent="0.3">
      <c r="B1685" s="1">
        <v>224</v>
      </c>
      <c r="C1685" s="1">
        <f t="shared" si="872"/>
        <v>4.6123287671234152</v>
      </c>
      <c r="D1685" s="1">
        <f t="shared" si="861"/>
        <v>17.805521293301275</v>
      </c>
      <c r="E1685" s="1">
        <f t="shared" si="871"/>
        <v>480.75627258593306</v>
      </c>
      <c r="F1685" s="1">
        <f t="shared" si="862"/>
        <v>2.238895741339745</v>
      </c>
      <c r="G1685" s="1">
        <f t="shared" si="863"/>
        <v>0</v>
      </c>
      <c r="H1685" s="1">
        <f t="shared" si="864"/>
        <v>0</v>
      </c>
      <c r="I1685" s="1">
        <f t="shared" si="865"/>
        <v>0</v>
      </c>
      <c r="J1685" s="1">
        <f t="shared" si="866"/>
        <v>15.817067857381856</v>
      </c>
      <c r="K1685" s="1">
        <f t="shared" si="867"/>
        <v>0</v>
      </c>
      <c r="L1685" s="1">
        <f t="shared" si="868"/>
        <v>15.817067857381856</v>
      </c>
      <c r="M1685" s="1">
        <f t="shared" si="869"/>
        <v>1</v>
      </c>
      <c r="N1685" s="1">
        <f t="shared" si="870"/>
        <v>0</v>
      </c>
      <c r="O1685" s="1">
        <f t="shared" si="848"/>
        <v>-9999</v>
      </c>
      <c r="P1685" s="1">
        <f t="shared" si="848"/>
        <v>-9999</v>
      </c>
      <c r="Q1685" s="1">
        <f t="shared" si="874"/>
        <v>-9999</v>
      </c>
      <c r="R1685" s="1">
        <f t="shared" si="874"/>
        <v>-9999</v>
      </c>
      <c r="S1685" s="1">
        <f t="shared" si="874"/>
        <v>-9999</v>
      </c>
      <c r="T1685" s="1">
        <f t="shared" si="874"/>
        <v>-9999</v>
      </c>
      <c r="U1685" s="1">
        <f t="shared" si="874"/>
        <v>-9999</v>
      </c>
      <c r="V1685" s="1">
        <f t="shared" si="873"/>
        <v>-9999</v>
      </c>
    </row>
    <row r="1686" spans="2:22" x14ac:dyDescent="0.3">
      <c r="B1686" s="1">
        <v>225</v>
      </c>
      <c r="C1686" s="1">
        <f t="shared" si="872"/>
        <v>4.6150684931508126</v>
      </c>
      <c r="D1686" s="1">
        <f t="shared" si="861"/>
        <v>17.749132006020194</v>
      </c>
      <c r="E1686" s="1">
        <f t="shared" si="871"/>
        <v>484.50540459195327</v>
      </c>
      <c r="F1686" s="1">
        <f t="shared" si="862"/>
        <v>2.250173598795961</v>
      </c>
      <c r="G1686" s="1">
        <f t="shared" si="863"/>
        <v>0</v>
      </c>
      <c r="H1686" s="1">
        <f t="shared" si="864"/>
        <v>0</v>
      </c>
      <c r="I1686" s="1">
        <f t="shared" si="865"/>
        <v>0</v>
      </c>
      <c r="J1686" s="1">
        <f t="shared" si="866"/>
        <v>16.057770614342626</v>
      </c>
      <c r="K1686" s="1">
        <f t="shared" si="867"/>
        <v>0</v>
      </c>
      <c r="L1686" s="1">
        <f t="shared" si="868"/>
        <v>16.057770614342626</v>
      </c>
      <c r="M1686" s="1">
        <f t="shared" si="869"/>
        <v>1</v>
      </c>
      <c r="N1686" s="1">
        <f t="shared" si="870"/>
        <v>0</v>
      </c>
      <c r="O1686" s="1">
        <f t="shared" ref="O1686:V1749" si="881">-9999</f>
        <v>-9999</v>
      </c>
      <c r="P1686" s="1">
        <f t="shared" si="881"/>
        <v>-9999</v>
      </c>
      <c r="Q1686" s="1">
        <f t="shared" si="874"/>
        <v>-9999</v>
      </c>
      <c r="R1686" s="1">
        <f t="shared" si="874"/>
        <v>-9999</v>
      </c>
      <c r="S1686" s="1">
        <f t="shared" si="874"/>
        <v>-9999</v>
      </c>
      <c r="T1686" s="1">
        <f t="shared" si="874"/>
        <v>-9999</v>
      </c>
      <c r="U1686" s="1">
        <f t="shared" si="874"/>
        <v>-9999</v>
      </c>
      <c r="V1686" s="1">
        <f t="shared" si="873"/>
        <v>-9999</v>
      </c>
    </row>
    <row r="1687" spans="2:22" x14ac:dyDescent="0.3">
      <c r="B1687" s="1">
        <v>226</v>
      </c>
      <c r="C1687" s="1">
        <f t="shared" si="872"/>
        <v>4.6178082191782099</v>
      </c>
      <c r="D1687" s="1">
        <f t="shared" si="861"/>
        <v>17.691631770012833</v>
      </c>
      <c r="E1687" s="1">
        <f t="shared" si="871"/>
        <v>488.19703636196607</v>
      </c>
      <c r="F1687" s="1">
        <f t="shared" si="862"/>
        <v>2.2616736459974334</v>
      </c>
      <c r="G1687" s="1">
        <f t="shared" si="863"/>
        <v>0</v>
      </c>
      <c r="H1687" s="1">
        <f t="shared" si="864"/>
        <v>0</v>
      </c>
      <c r="I1687" s="1">
        <f t="shared" si="865"/>
        <v>0</v>
      </c>
      <c r="J1687" s="1">
        <f t="shared" si="866"/>
        <v>16.304710683680099</v>
      </c>
      <c r="K1687" s="1">
        <f t="shared" si="867"/>
        <v>0</v>
      </c>
      <c r="L1687" s="1">
        <f t="shared" si="868"/>
        <v>16.304710683680099</v>
      </c>
      <c r="M1687" s="1">
        <f t="shared" si="869"/>
        <v>1</v>
      </c>
      <c r="N1687" s="1">
        <f t="shared" si="870"/>
        <v>0</v>
      </c>
      <c r="O1687" s="1">
        <f t="shared" si="881"/>
        <v>-9999</v>
      </c>
      <c r="P1687" s="1">
        <f t="shared" si="881"/>
        <v>-9999</v>
      </c>
      <c r="Q1687" s="1">
        <f t="shared" si="874"/>
        <v>-9999</v>
      </c>
      <c r="R1687" s="1">
        <f t="shared" si="874"/>
        <v>-9999</v>
      </c>
      <c r="S1687" s="1">
        <f t="shared" si="874"/>
        <v>-9999</v>
      </c>
      <c r="T1687" s="1">
        <f t="shared" si="874"/>
        <v>-9999</v>
      </c>
      <c r="U1687" s="1">
        <f t="shared" si="874"/>
        <v>-9999</v>
      </c>
      <c r="V1687" s="1">
        <f t="shared" si="873"/>
        <v>-9999</v>
      </c>
    </row>
    <row r="1688" spans="2:22" x14ac:dyDescent="0.3">
      <c r="B1688" s="1">
        <v>227</v>
      </c>
      <c r="C1688" s="1">
        <f t="shared" si="872"/>
        <v>4.6205479452056073</v>
      </c>
      <c r="D1688" s="1">
        <f t="shared" si="861"/>
        <v>17.633037623840067</v>
      </c>
      <c r="E1688" s="1">
        <f t="shared" si="871"/>
        <v>491.83007398580617</v>
      </c>
      <c r="F1688" s="1">
        <f t="shared" si="862"/>
        <v>2.2733924752319861</v>
      </c>
      <c r="G1688" s="1">
        <f t="shared" si="863"/>
        <v>0</v>
      </c>
      <c r="H1688" s="1">
        <f t="shared" si="864"/>
        <v>0</v>
      </c>
      <c r="I1688" s="1">
        <f t="shared" si="865"/>
        <v>0</v>
      </c>
      <c r="J1688" s="1">
        <f t="shared" si="866"/>
        <v>16.55789698622748</v>
      </c>
      <c r="K1688" s="1">
        <f t="shared" si="867"/>
        <v>0</v>
      </c>
      <c r="L1688" s="1">
        <f t="shared" si="868"/>
        <v>16.55789698622748</v>
      </c>
      <c r="M1688" s="1">
        <f t="shared" si="869"/>
        <v>1</v>
      </c>
      <c r="N1688" s="1">
        <f t="shared" si="870"/>
        <v>0</v>
      </c>
      <c r="O1688" s="1">
        <f t="shared" si="881"/>
        <v>-9999</v>
      </c>
      <c r="P1688" s="1">
        <f t="shared" si="881"/>
        <v>-9999</v>
      </c>
      <c r="Q1688" s="1">
        <f t="shared" si="874"/>
        <v>-9999</v>
      </c>
      <c r="R1688" s="1">
        <f t="shared" si="874"/>
        <v>-9999</v>
      </c>
      <c r="S1688" s="1">
        <f t="shared" si="874"/>
        <v>-9999</v>
      </c>
      <c r="T1688" s="1">
        <f t="shared" si="874"/>
        <v>-9999</v>
      </c>
      <c r="U1688" s="1">
        <f t="shared" si="874"/>
        <v>-9999</v>
      </c>
      <c r="V1688" s="1">
        <f t="shared" si="873"/>
        <v>-9999</v>
      </c>
    </row>
    <row r="1689" spans="2:22" x14ac:dyDescent="0.3">
      <c r="B1689" s="1">
        <v>228</v>
      </c>
      <c r="C1689" s="1">
        <f t="shared" si="872"/>
        <v>4.6232876712330047</v>
      </c>
      <c r="D1689" s="1">
        <f t="shared" si="861"/>
        <v>17.573366930211996</v>
      </c>
      <c r="E1689" s="1">
        <f t="shared" si="871"/>
        <v>495.40344091601816</v>
      </c>
      <c r="F1689" s="1">
        <f t="shared" si="862"/>
        <v>2.2853266139576003</v>
      </c>
      <c r="G1689" s="1">
        <f t="shared" si="863"/>
        <v>0</v>
      </c>
      <c r="H1689" s="1">
        <f t="shared" si="864"/>
        <v>0</v>
      </c>
      <c r="I1689" s="1">
        <f t="shared" si="865"/>
        <v>0</v>
      </c>
      <c r="J1689" s="1">
        <f t="shared" si="866"/>
        <v>16.817336388420117</v>
      </c>
      <c r="K1689" s="1">
        <f t="shared" si="867"/>
        <v>0</v>
      </c>
      <c r="L1689" s="1">
        <f t="shared" si="868"/>
        <v>16.817336388420117</v>
      </c>
      <c r="M1689" s="1">
        <f t="shared" si="869"/>
        <v>1</v>
      </c>
      <c r="N1689" s="1">
        <f t="shared" si="870"/>
        <v>0</v>
      </c>
      <c r="O1689" s="1">
        <f t="shared" si="881"/>
        <v>-9999</v>
      </c>
      <c r="P1689" s="1">
        <f t="shared" si="881"/>
        <v>-9999</v>
      </c>
      <c r="Q1689" s="1">
        <f t="shared" si="874"/>
        <v>-9999</v>
      </c>
      <c r="R1689" s="1">
        <f t="shared" si="874"/>
        <v>-9999</v>
      </c>
      <c r="S1689" s="1">
        <f t="shared" si="874"/>
        <v>-9999</v>
      </c>
      <c r="T1689" s="1">
        <f t="shared" si="874"/>
        <v>-9999</v>
      </c>
      <c r="U1689" s="1">
        <f t="shared" si="874"/>
        <v>-9999</v>
      </c>
      <c r="V1689" s="1">
        <f t="shared" si="873"/>
        <v>-9999</v>
      </c>
    </row>
    <row r="1690" spans="2:22" x14ac:dyDescent="0.3">
      <c r="B1690" s="1">
        <v>229</v>
      </c>
      <c r="C1690" s="1">
        <f t="shared" si="872"/>
        <v>4.626027397260402</v>
      </c>
      <c r="D1690" s="1">
        <f t="shared" si="861"/>
        <v>17.512637370842931</v>
      </c>
      <c r="E1690" s="1">
        <f t="shared" si="871"/>
        <v>498.91607828686108</v>
      </c>
      <c r="F1690" s="1">
        <f t="shared" si="862"/>
        <v>2.2974725258314139</v>
      </c>
      <c r="G1690" s="1">
        <f t="shared" si="863"/>
        <v>0</v>
      </c>
      <c r="H1690" s="1">
        <f t="shared" si="864"/>
        <v>0</v>
      </c>
      <c r="I1690" s="1">
        <f t="shared" si="865"/>
        <v>0</v>
      </c>
      <c r="J1690" s="1">
        <f t="shared" si="866"/>
        <v>17.083033595284206</v>
      </c>
      <c r="K1690" s="1">
        <f t="shared" si="867"/>
        <v>0</v>
      </c>
      <c r="L1690" s="1">
        <f t="shared" si="868"/>
        <v>17.083033595284206</v>
      </c>
      <c r="M1690" s="1">
        <f t="shared" si="869"/>
        <v>1</v>
      </c>
      <c r="N1690" s="1">
        <f t="shared" si="870"/>
        <v>0</v>
      </c>
      <c r="O1690" s="1">
        <f t="shared" si="881"/>
        <v>-9999</v>
      </c>
      <c r="P1690" s="1">
        <f t="shared" si="881"/>
        <v>-9999</v>
      </c>
      <c r="Q1690" s="1">
        <f t="shared" si="874"/>
        <v>-9999</v>
      </c>
      <c r="R1690" s="1">
        <f t="shared" si="874"/>
        <v>-9999</v>
      </c>
      <c r="S1690" s="1">
        <f t="shared" si="874"/>
        <v>-9999</v>
      </c>
      <c r="T1690" s="1">
        <f t="shared" si="874"/>
        <v>-9999</v>
      </c>
      <c r="U1690" s="1">
        <f t="shared" si="874"/>
        <v>-9999</v>
      </c>
      <c r="V1690" s="1">
        <f t="shared" si="873"/>
        <v>-9999</v>
      </c>
    </row>
    <row r="1691" spans="2:22" x14ac:dyDescent="0.3">
      <c r="B1691" s="1">
        <v>230</v>
      </c>
      <c r="C1691" s="1">
        <f t="shared" si="872"/>
        <v>4.6287671232877994</v>
      </c>
      <c r="D1691" s="1">
        <f t="shared" si="861"/>
        <v>17.450866941211949</v>
      </c>
      <c r="E1691" s="1">
        <f t="shared" si="871"/>
        <v>502.36694522807306</v>
      </c>
      <c r="F1691" s="1">
        <f t="shared" si="862"/>
        <v>2.3098266117576105</v>
      </c>
      <c r="G1691" s="1">
        <f t="shared" si="863"/>
        <v>0</v>
      </c>
      <c r="H1691" s="1">
        <f t="shared" si="864"/>
        <v>0</v>
      </c>
      <c r="I1691" s="1">
        <f t="shared" si="865"/>
        <v>0</v>
      </c>
      <c r="J1691" s="1">
        <f t="shared" si="866"/>
        <v>17.354991045495911</v>
      </c>
      <c r="K1691" s="1">
        <f t="shared" si="867"/>
        <v>0</v>
      </c>
      <c r="L1691" s="1">
        <f t="shared" si="868"/>
        <v>17.354991045495911</v>
      </c>
      <c r="M1691" s="1">
        <f t="shared" si="869"/>
        <v>1</v>
      </c>
      <c r="N1691" s="1">
        <f t="shared" si="870"/>
        <v>0</v>
      </c>
      <c r="O1691" s="1">
        <f t="shared" si="881"/>
        <v>-9999</v>
      </c>
      <c r="P1691" s="1">
        <f t="shared" si="881"/>
        <v>-9999</v>
      </c>
      <c r="Q1691" s="1">
        <f t="shared" si="874"/>
        <v>-9999</v>
      </c>
      <c r="R1691" s="1">
        <f t="shared" si="874"/>
        <v>-9999</v>
      </c>
      <c r="S1691" s="1">
        <f t="shared" si="874"/>
        <v>-9999</v>
      </c>
      <c r="T1691" s="1">
        <f t="shared" si="874"/>
        <v>-9999</v>
      </c>
      <c r="U1691" s="1">
        <f t="shared" si="874"/>
        <v>-9999</v>
      </c>
      <c r="V1691" s="1">
        <f t="shared" si="873"/>
        <v>-9999</v>
      </c>
    </row>
    <row r="1692" spans="2:22" x14ac:dyDescent="0.3">
      <c r="B1692" s="1">
        <v>231</v>
      </c>
      <c r="C1692" s="1">
        <f t="shared" si="872"/>
        <v>4.6315068493151967</v>
      </c>
      <c r="D1692" s="1">
        <f t="shared" si="861"/>
        <v>17.388073945230488</v>
      </c>
      <c r="E1692" s="1">
        <f t="shared" si="871"/>
        <v>505.75501917330359</v>
      </c>
      <c r="F1692" s="1">
        <f t="shared" si="862"/>
        <v>2.3223852109539029</v>
      </c>
      <c r="G1692" s="1">
        <f t="shared" si="863"/>
        <v>0</v>
      </c>
      <c r="H1692" s="1">
        <f t="shared" si="864"/>
        <v>0</v>
      </c>
      <c r="I1692" s="1">
        <f t="shared" si="865"/>
        <v>0</v>
      </c>
      <c r="J1692" s="1">
        <f t="shared" si="866"/>
        <v>17.633208808663209</v>
      </c>
      <c r="K1692" s="1">
        <f t="shared" si="867"/>
        <v>0</v>
      </c>
      <c r="L1692" s="1">
        <f t="shared" si="868"/>
        <v>17.633208808663209</v>
      </c>
      <c r="M1692" s="1">
        <f t="shared" si="869"/>
        <v>1</v>
      </c>
      <c r="N1692" s="1">
        <f t="shared" si="870"/>
        <v>0</v>
      </c>
      <c r="O1692" s="1">
        <f t="shared" si="881"/>
        <v>-9999</v>
      </c>
      <c r="P1692" s="1">
        <f t="shared" si="881"/>
        <v>-9999</v>
      </c>
      <c r="Q1692" s="1">
        <f t="shared" si="874"/>
        <v>-9999</v>
      </c>
      <c r="R1692" s="1">
        <f t="shared" si="874"/>
        <v>-9999</v>
      </c>
      <c r="S1692" s="1">
        <f t="shared" si="874"/>
        <v>-9999</v>
      </c>
      <c r="T1692" s="1">
        <f t="shared" si="874"/>
        <v>-9999</v>
      </c>
      <c r="U1692" s="1">
        <f t="shared" si="874"/>
        <v>-9999</v>
      </c>
      <c r="V1692" s="1">
        <f t="shared" si="873"/>
        <v>-9999</v>
      </c>
    </row>
    <row r="1693" spans="2:22" x14ac:dyDescent="0.3">
      <c r="B1693" s="1">
        <v>232</v>
      </c>
      <c r="C1693" s="1">
        <f t="shared" si="872"/>
        <v>4.6342465753425941</v>
      </c>
      <c r="D1693" s="1">
        <f t="shared" si="861"/>
        <v>17.324276989818429</v>
      </c>
      <c r="E1693" s="1">
        <f t="shared" si="871"/>
        <v>509.07929616312208</v>
      </c>
      <c r="F1693" s="1">
        <f t="shared" si="862"/>
        <v>2.3351446020363142</v>
      </c>
      <c r="G1693" s="1">
        <f t="shared" si="863"/>
        <v>0</v>
      </c>
      <c r="H1693" s="1">
        <f t="shared" si="864"/>
        <v>0</v>
      </c>
      <c r="I1693" s="1">
        <f t="shared" si="865"/>
        <v>0</v>
      </c>
      <c r="J1693" s="1">
        <f t="shared" si="866"/>
        <v>17.917684484976284</v>
      </c>
      <c r="K1693" s="1">
        <f t="shared" si="867"/>
        <v>0</v>
      </c>
      <c r="L1693" s="1">
        <f t="shared" si="868"/>
        <v>17.917684484976284</v>
      </c>
      <c r="M1693" s="1">
        <f t="shared" si="869"/>
        <v>1</v>
      </c>
      <c r="N1693" s="1">
        <f t="shared" si="870"/>
        <v>0</v>
      </c>
      <c r="O1693" s="1">
        <f t="shared" si="881"/>
        <v>-9999</v>
      </c>
      <c r="P1693" s="1">
        <f t="shared" si="881"/>
        <v>-9999</v>
      </c>
      <c r="Q1693" s="1">
        <f t="shared" si="874"/>
        <v>-9999</v>
      </c>
      <c r="R1693" s="1">
        <f t="shared" si="874"/>
        <v>-9999</v>
      </c>
      <c r="S1693" s="1">
        <f t="shared" si="874"/>
        <v>-9999</v>
      </c>
      <c r="T1693" s="1">
        <f t="shared" si="874"/>
        <v>-9999</v>
      </c>
      <c r="U1693" s="1">
        <f t="shared" si="874"/>
        <v>-9999</v>
      </c>
      <c r="V1693" s="1">
        <f t="shared" si="873"/>
        <v>-9999</v>
      </c>
    </row>
    <row r="1694" spans="2:22" x14ac:dyDescent="0.3">
      <c r="B1694" s="1">
        <v>233</v>
      </c>
      <c r="C1694" s="1">
        <f t="shared" si="872"/>
        <v>4.6369863013699915</v>
      </c>
      <c r="D1694" s="1">
        <f t="shared" si="861"/>
        <v>17.259494979390503</v>
      </c>
      <c r="E1694" s="1">
        <f t="shared" si="871"/>
        <v>512.3387911425126</v>
      </c>
      <c r="F1694" s="1">
        <f t="shared" si="862"/>
        <v>2.3481010041218995</v>
      </c>
      <c r="G1694" s="1">
        <f t="shared" si="863"/>
        <v>0</v>
      </c>
      <c r="H1694" s="1">
        <f t="shared" si="864"/>
        <v>0</v>
      </c>
      <c r="I1694" s="1">
        <f t="shared" si="865"/>
        <v>0</v>
      </c>
      <c r="J1694" s="1">
        <f t="shared" si="866"/>
        <v>18.20841310736488</v>
      </c>
      <c r="K1694" s="1">
        <f t="shared" si="867"/>
        <v>0</v>
      </c>
      <c r="L1694" s="1">
        <f t="shared" si="868"/>
        <v>18.20841310736488</v>
      </c>
      <c r="M1694" s="1">
        <f t="shared" si="869"/>
        <v>1</v>
      </c>
      <c r="N1694" s="1">
        <f t="shared" si="870"/>
        <v>0</v>
      </c>
      <c r="O1694" s="1">
        <f t="shared" si="881"/>
        <v>-9999</v>
      </c>
      <c r="P1694" s="1">
        <f t="shared" si="881"/>
        <v>-9999</v>
      </c>
      <c r="Q1694" s="1">
        <f t="shared" si="874"/>
        <v>-9999</v>
      </c>
      <c r="R1694" s="1">
        <f t="shared" si="874"/>
        <v>-9999</v>
      </c>
      <c r="S1694" s="1">
        <f t="shared" si="874"/>
        <v>-9999</v>
      </c>
      <c r="T1694" s="1">
        <f t="shared" si="874"/>
        <v>-9999</v>
      </c>
      <c r="U1694" s="1">
        <f t="shared" si="874"/>
        <v>-9999</v>
      </c>
      <c r="V1694" s="1">
        <f t="shared" si="873"/>
        <v>-9999</v>
      </c>
    </row>
    <row r="1695" spans="2:22" x14ac:dyDescent="0.3">
      <c r="B1695" s="1">
        <v>234</v>
      </c>
      <c r="C1695" s="1">
        <f t="shared" si="872"/>
        <v>4.6397260273973888</v>
      </c>
      <c r="D1695" s="1">
        <f t="shared" si="861"/>
        <v>17.193747110254535</v>
      </c>
      <c r="E1695" s="1">
        <f t="shared" si="871"/>
        <v>515.53253825276715</v>
      </c>
      <c r="F1695" s="1">
        <f t="shared" si="862"/>
        <v>2.3612505779490931</v>
      </c>
      <c r="G1695" s="1">
        <f t="shared" si="863"/>
        <v>0</v>
      </c>
      <c r="H1695" s="1">
        <f t="shared" si="864"/>
        <v>0</v>
      </c>
      <c r="I1695" s="1">
        <f t="shared" si="865"/>
        <v>0</v>
      </c>
      <c r="J1695" s="1">
        <f t="shared" si="866"/>
        <v>18.505387046295521</v>
      </c>
      <c r="K1695" s="1">
        <f t="shared" si="867"/>
        <v>0</v>
      </c>
      <c r="L1695" s="1">
        <f t="shared" si="868"/>
        <v>18.505387046295521</v>
      </c>
      <c r="M1695" s="1">
        <f t="shared" si="869"/>
        <v>1</v>
      </c>
      <c r="N1695" s="1">
        <f t="shared" si="870"/>
        <v>0</v>
      </c>
      <c r="O1695" s="1">
        <f t="shared" si="881"/>
        <v>-9999</v>
      </c>
      <c r="P1695" s="1">
        <f t="shared" si="881"/>
        <v>-9999</v>
      </c>
      <c r="Q1695" s="1">
        <f t="shared" si="874"/>
        <v>-9999</v>
      </c>
      <c r="R1695" s="1">
        <f t="shared" si="874"/>
        <v>-9999</v>
      </c>
      <c r="S1695" s="1">
        <f t="shared" si="874"/>
        <v>-9999</v>
      </c>
      <c r="T1695" s="1">
        <f t="shared" si="874"/>
        <v>-9999</v>
      </c>
      <c r="U1695" s="1">
        <f t="shared" si="874"/>
        <v>-9999</v>
      </c>
      <c r="V1695" s="1">
        <f t="shared" si="873"/>
        <v>-9999</v>
      </c>
    </row>
    <row r="1696" spans="2:22" x14ac:dyDescent="0.3">
      <c r="B1696" s="1">
        <v>235</v>
      </c>
      <c r="C1696" s="1">
        <f t="shared" si="872"/>
        <v>4.6424657534247862</v>
      </c>
      <c r="D1696" s="1">
        <f t="shared" si="861"/>
        <v>17.127052864923087</v>
      </c>
      <c r="E1696" s="1">
        <f t="shared" si="871"/>
        <v>518.6595911176903</v>
      </c>
      <c r="F1696" s="1">
        <f t="shared" si="862"/>
        <v>2.3745894270153824</v>
      </c>
      <c r="G1696" s="1">
        <f t="shared" si="863"/>
        <v>0</v>
      </c>
      <c r="H1696" s="1">
        <f t="shared" si="864"/>
        <v>0</v>
      </c>
      <c r="I1696" s="1">
        <f t="shared" si="865"/>
        <v>0</v>
      </c>
      <c r="J1696" s="1">
        <f t="shared" si="866"/>
        <v>18.808595917335854</v>
      </c>
      <c r="K1696" s="1">
        <f t="shared" si="867"/>
        <v>0</v>
      </c>
      <c r="L1696" s="1">
        <f t="shared" si="868"/>
        <v>18.808595917335854</v>
      </c>
      <c r="M1696" s="1">
        <f t="shared" si="869"/>
        <v>1</v>
      </c>
      <c r="N1696" s="1">
        <f t="shared" si="870"/>
        <v>0</v>
      </c>
      <c r="O1696" s="1">
        <f t="shared" si="881"/>
        <v>-9999</v>
      </c>
      <c r="P1696" s="1">
        <f t="shared" si="881"/>
        <v>-9999</v>
      </c>
      <c r="Q1696" s="1">
        <f t="shared" si="874"/>
        <v>-9999</v>
      </c>
      <c r="R1696" s="1">
        <f t="shared" si="874"/>
        <v>-9999</v>
      </c>
      <c r="S1696" s="1">
        <f t="shared" si="874"/>
        <v>-9999</v>
      </c>
      <c r="T1696" s="1">
        <f t="shared" si="874"/>
        <v>-9999</v>
      </c>
      <c r="U1696" s="1">
        <f t="shared" si="874"/>
        <v>-9999</v>
      </c>
      <c r="V1696" s="1">
        <f t="shared" si="873"/>
        <v>-9999</v>
      </c>
    </row>
    <row r="1697" spans="2:22" x14ac:dyDescent="0.3">
      <c r="B1697" s="1">
        <v>236</v>
      </c>
      <c r="C1697" s="1">
        <f t="shared" si="872"/>
        <v>4.6452054794521835</v>
      </c>
      <c r="D1697" s="1">
        <f t="shared" si="861"/>
        <v>17.059432006340423</v>
      </c>
      <c r="E1697" s="1">
        <f t="shared" si="871"/>
        <v>521.71902312403074</v>
      </c>
      <c r="F1697" s="1">
        <f t="shared" si="862"/>
        <v>2.3881135987319153</v>
      </c>
      <c r="G1697" s="1">
        <f t="shared" si="863"/>
        <v>0</v>
      </c>
      <c r="H1697" s="1">
        <f t="shared" si="864"/>
        <v>0</v>
      </c>
      <c r="I1697" s="1">
        <f t="shared" si="865"/>
        <v>0</v>
      </c>
      <c r="J1697" s="1">
        <f t="shared" si="866"/>
        <v>19.118026491605004</v>
      </c>
      <c r="K1697" s="1">
        <f t="shared" si="867"/>
        <v>0</v>
      </c>
      <c r="L1697" s="1">
        <f t="shared" si="868"/>
        <v>19.118026491605004</v>
      </c>
      <c r="M1697" s="1">
        <f t="shared" si="869"/>
        <v>1</v>
      </c>
      <c r="N1697" s="1">
        <f t="shared" si="870"/>
        <v>0</v>
      </c>
      <c r="O1697" s="1">
        <f t="shared" si="881"/>
        <v>-9999</v>
      </c>
      <c r="P1697" s="1">
        <f t="shared" si="881"/>
        <v>-9999</v>
      </c>
      <c r="Q1697" s="1">
        <f t="shared" si="874"/>
        <v>-9999</v>
      </c>
      <c r="R1697" s="1">
        <f t="shared" si="874"/>
        <v>-9999</v>
      </c>
      <c r="S1697" s="1">
        <f t="shared" si="874"/>
        <v>-9999</v>
      </c>
      <c r="T1697" s="1">
        <f t="shared" si="874"/>
        <v>-9999</v>
      </c>
      <c r="U1697" s="1">
        <f t="shared" si="874"/>
        <v>-9999</v>
      </c>
      <c r="V1697" s="1">
        <f t="shared" si="873"/>
        <v>-9999</v>
      </c>
    </row>
    <row r="1698" spans="2:22" x14ac:dyDescent="0.3">
      <c r="B1698" s="1">
        <v>237</v>
      </c>
      <c r="C1698" s="1">
        <f t="shared" si="872"/>
        <v>4.6479452054795809</v>
      </c>
      <c r="D1698" s="1">
        <f t="shared" si="861"/>
        <v>16.990904572026341</v>
      </c>
      <c r="E1698" s="1">
        <f t="shared" si="871"/>
        <v>524.70992769605709</v>
      </c>
      <c r="F1698" s="1">
        <f t="shared" si="862"/>
        <v>2.4018190855947315</v>
      </c>
      <c r="G1698" s="1">
        <f t="shared" si="863"/>
        <v>0</v>
      </c>
      <c r="H1698" s="1">
        <f t="shared" si="864"/>
        <v>0</v>
      </c>
      <c r="I1698" s="1">
        <f t="shared" si="865"/>
        <v>0</v>
      </c>
      <c r="J1698" s="1">
        <f t="shared" si="866"/>
        <v>19.433662609224744</v>
      </c>
      <c r="K1698" s="1">
        <f t="shared" si="867"/>
        <v>0</v>
      </c>
      <c r="L1698" s="1">
        <f t="shared" si="868"/>
        <v>19.433662609224744</v>
      </c>
      <c r="M1698" s="1">
        <f t="shared" si="869"/>
        <v>1</v>
      </c>
      <c r="N1698" s="1">
        <f t="shared" si="870"/>
        <v>0</v>
      </c>
      <c r="O1698" s="1">
        <f t="shared" si="881"/>
        <v>-9999</v>
      </c>
      <c r="P1698" s="1">
        <f t="shared" si="881"/>
        <v>-9999</v>
      </c>
      <c r="Q1698" s="1">
        <f t="shared" si="874"/>
        <v>-9999</v>
      </c>
      <c r="R1698" s="1">
        <f t="shared" si="874"/>
        <v>-9999</v>
      </c>
      <c r="S1698" s="1">
        <f t="shared" si="874"/>
        <v>-9999</v>
      </c>
      <c r="T1698" s="1">
        <f t="shared" si="874"/>
        <v>-9999</v>
      </c>
      <c r="U1698" s="1">
        <f t="shared" si="874"/>
        <v>-9999</v>
      </c>
      <c r="V1698" s="1">
        <f t="shared" si="873"/>
        <v>-9999</v>
      </c>
    </row>
    <row r="1699" spans="2:22" x14ac:dyDescent="0.3">
      <c r="B1699" s="1">
        <v>238</v>
      </c>
      <c r="C1699" s="1">
        <f t="shared" si="872"/>
        <v>4.6506849315069783</v>
      </c>
      <c r="D1699" s="1">
        <f t="shared" si="861"/>
        <v>16.921490868138562</v>
      </c>
      <c r="E1699" s="1">
        <f t="shared" si="871"/>
        <v>527.63141856419566</v>
      </c>
      <c r="F1699" s="1">
        <f t="shared" si="862"/>
        <v>2.4157018263722874</v>
      </c>
      <c r="G1699" s="1">
        <f t="shared" si="863"/>
        <v>0</v>
      </c>
      <c r="H1699" s="1">
        <f t="shared" si="864"/>
        <v>0</v>
      </c>
      <c r="I1699" s="1">
        <f t="shared" si="865"/>
        <v>0</v>
      </c>
      <c r="J1699" s="1">
        <f t="shared" si="866"/>
        <v>19.755485095879813</v>
      </c>
      <c r="K1699" s="1">
        <f t="shared" si="867"/>
        <v>0</v>
      </c>
      <c r="L1699" s="1">
        <f t="shared" si="868"/>
        <v>19.755485095879813</v>
      </c>
      <c r="M1699" s="1">
        <f t="shared" si="869"/>
        <v>1</v>
      </c>
      <c r="N1699" s="1">
        <f t="shared" si="870"/>
        <v>0</v>
      </c>
      <c r="O1699" s="1">
        <f t="shared" si="881"/>
        <v>-9999</v>
      </c>
      <c r="P1699" s="1">
        <f t="shared" si="881"/>
        <v>-9999</v>
      </c>
      <c r="Q1699" s="1">
        <f t="shared" si="874"/>
        <v>-9999</v>
      </c>
      <c r="R1699" s="1">
        <f t="shared" si="874"/>
        <v>-9999</v>
      </c>
      <c r="S1699" s="1">
        <f t="shared" si="874"/>
        <v>-9999</v>
      </c>
      <c r="T1699" s="1">
        <f t="shared" si="874"/>
        <v>-9999</v>
      </c>
      <c r="U1699" s="1">
        <f t="shared" si="874"/>
        <v>-9999</v>
      </c>
      <c r="V1699" s="1">
        <f t="shared" si="873"/>
        <v>-9999</v>
      </c>
    </row>
    <row r="1700" spans="2:22" x14ac:dyDescent="0.3">
      <c r="B1700" s="1">
        <v>239</v>
      </c>
      <c r="C1700" s="1">
        <f t="shared" si="872"/>
        <v>4.6534246575343756</v>
      </c>
      <c r="D1700" s="1">
        <f t="shared" si="861"/>
        <v>16.851211463455606</v>
      </c>
      <c r="E1700" s="1">
        <f t="shared" si="871"/>
        <v>530.48263002765123</v>
      </c>
      <c r="F1700" s="1">
        <f t="shared" si="862"/>
        <v>2.429757707308879</v>
      </c>
      <c r="G1700" s="1">
        <f t="shared" si="863"/>
        <v>0</v>
      </c>
      <c r="H1700" s="1">
        <f t="shared" si="864"/>
        <v>0</v>
      </c>
      <c r="I1700" s="1">
        <f t="shared" si="865"/>
        <v>0</v>
      </c>
      <c r="J1700" s="1">
        <f t="shared" si="866"/>
        <v>20.083471682588314</v>
      </c>
      <c r="K1700" s="1">
        <f t="shared" si="867"/>
        <v>0</v>
      </c>
      <c r="L1700" s="1">
        <f t="shared" si="868"/>
        <v>20.083471682588314</v>
      </c>
      <c r="M1700" s="1">
        <f t="shared" si="869"/>
        <v>1</v>
      </c>
      <c r="N1700" s="1">
        <f t="shared" si="870"/>
        <v>0</v>
      </c>
      <c r="O1700" s="1">
        <f t="shared" si="881"/>
        <v>-9999</v>
      </c>
      <c r="P1700" s="1">
        <f t="shared" si="881"/>
        <v>-9999</v>
      </c>
      <c r="Q1700" s="1">
        <f t="shared" si="874"/>
        <v>-9999</v>
      </c>
      <c r="R1700" s="1">
        <f t="shared" si="874"/>
        <v>-9999</v>
      </c>
      <c r="S1700" s="1">
        <f t="shared" si="874"/>
        <v>-9999</v>
      </c>
      <c r="T1700" s="1">
        <f t="shared" si="874"/>
        <v>-9999</v>
      </c>
      <c r="U1700" s="1">
        <f t="shared" si="874"/>
        <v>-9999</v>
      </c>
      <c r="V1700" s="1">
        <f t="shared" si="873"/>
        <v>-9999</v>
      </c>
    </row>
    <row r="1701" spans="2:22" x14ac:dyDescent="0.3">
      <c r="B1701" s="1">
        <v>240</v>
      </c>
      <c r="C1701" s="1">
        <f t="shared" si="872"/>
        <v>4.656164383561773</v>
      </c>
      <c r="D1701" s="1">
        <f t="shared" si="861"/>
        <v>16.780087183281854</v>
      </c>
      <c r="E1701" s="1">
        <f t="shared" si="871"/>
        <v>533.26271721093303</v>
      </c>
      <c r="F1701" s="1">
        <f t="shared" si="862"/>
        <v>2.4439825633436292</v>
      </c>
      <c r="G1701" s="1">
        <f t="shared" si="863"/>
        <v>0</v>
      </c>
      <c r="H1701" s="1">
        <f t="shared" si="864"/>
        <v>0</v>
      </c>
      <c r="I1701" s="1">
        <f t="shared" si="865"/>
        <v>0</v>
      </c>
      <c r="J1701" s="1">
        <f t="shared" si="866"/>
        <v>20.417596928778831</v>
      </c>
      <c r="K1701" s="1">
        <f t="shared" si="867"/>
        <v>0</v>
      </c>
      <c r="L1701" s="1">
        <f t="shared" si="868"/>
        <v>20.417596928778831</v>
      </c>
      <c r="M1701" s="1">
        <f t="shared" si="869"/>
        <v>1</v>
      </c>
      <c r="N1701" s="1">
        <f t="shared" si="870"/>
        <v>0</v>
      </c>
      <c r="O1701" s="1">
        <f t="shared" ref="O1701" si="882">F1701</f>
        <v>2.4439825633436292</v>
      </c>
      <c r="P1701" s="1">
        <f t="shared" ref="P1701" ca="1" si="883">L1701+_xlfn.LOGNORM.INV(RAND(),0,0.025*L1701)</f>
        <v>21.003730081954863</v>
      </c>
      <c r="Q1701" s="1">
        <f t="shared" ref="Q1701" ca="1" si="884">0.025*P1701</f>
        <v>0.52509325204887158</v>
      </c>
      <c r="R1701" s="1">
        <f t="shared" ref="R1701" si="885">M1701</f>
        <v>1</v>
      </c>
      <c r="S1701" s="1">
        <f t="shared" ref="S1701" si="886">N1701</f>
        <v>0</v>
      </c>
      <c r="T1701" s="1">
        <v>0.1</v>
      </c>
      <c r="U1701" s="1">
        <v>0.1</v>
      </c>
      <c r="V1701" s="1">
        <f t="shared" si="873"/>
        <v>-9999</v>
      </c>
    </row>
    <row r="1702" spans="2:22" x14ac:dyDescent="0.3">
      <c r="B1702" s="1">
        <v>241</v>
      </c>
      <c r="C1702" s="1">
        <f t="shared" si="872"/>
        <v>4.6589041095891703</v>
      </c>
      <c r="D1702" s="1">
        <f t="shared" si="861"/>
        <v>16.708139103276501</v>
      </c>
      <c r="E1702" s="1">
        <f t="shared" si="871"/>
        <v>535.97085631420953</v>
      </c>
      <c r="F1702" s="1">
        <f t="shared" si="862"/>
        <v>2.4583721793446993</v>
      </c>
      <c r="G1702" s="1">
        <f t="shared" si="863"/>
        <v>0</v>
      </c>
      <c r="H1702" s="1">
        <f t="shared" si="864"/>
        <v>0</v>
      </c>
      <c r="I1702" s="1">
        <f t="shared" si="865"/>
        <v>0</v>
      </c>
      <c r="J1702" s="1">
        <f t="shared" si="866"/>
        <v>20.757832148764944</v>
      </c>
      <c r="K1702" s="1">
        <f t="shared" si="867"/>
        <v>0</v>
      </c>
      <c r="L1702" s="1">
        <f t="shared" si="868"/>
        <v>20.757832148764944</v>
      </c>
      <c r="M1702" s="1">
        <f t="shared" si="869"/>
        <v>1</v>
      </c>
      <c r="N1702" s="1">
        <f t="shared" si="870"/>
        <v>0</v>
      </c>
      <c r="O1702" s="1">
        <f t="shared" ref="O1702:Q1702" si="887">-9999</f>
        <v>-9999</v>
      </c>
      <c r="P1702" s="1">
        <f t="shared" si="887"/>
        <v>-9999</v>
      </c>
      <c r="Q1702" s="1">
        <f t="shared" si="887"/>
        <v>-9999</v>
      </c>
      <c r="R1702" s="1">
        <f t="shared" si="874"/>
        <v>-9999</v>
      </c>
      <c r="S1702" s="1">
        <f t="shared" si="874"/>
        <v>-9999</v>
      </c>
      <c r="T1702" s="1">
        <f t="shared" si="874"/>
        <v>-9999</v>
      </c>
      <c r="U1702" s="1">
        <f t="shared" si="874"/>
        <v>-9999</v>
      </c>
      <c r="V1702" s="1">
        <f t="shared" si="873"/>
        <v>-9999</v>
      </c>
    </row>
    <row r="1703" spans="2:22" x14ac:dyDescent="0.3">
      <c r="B1703" s="1">
        <v>242</v>
      </c>
      <c r="C1703" s="1">
        <f t="shared" si="872"/>
        <v>4.6616438356165677</v>
      </c>
      <c r="D1703" s="1">
        <f t="shared" si="861"/>
        <v>16.635388543208407</v>
      </c>
      <c r="E1703" s="1">
        <f t="shared" si="871"/>
        <v>538.60624485741789</v>
      </c>
      <c r="F1703" s="1">
        <f t="shared" si="862"/>
        <v>2.4729222913583184</v>
      </c>
      <c r="G1703" s="1">
        <f t="shared" si="863"/>
        <v>0</v>
      </c>
      <c r="H1703" s="1">
        <f t="shared" si="864"/>
        <v>0</v>
      </c>
      <c r="I1703" s="1">
        <f t="shared" si="865"/>
        <v>0</v>
      </c>
      <c r="J1703" s="1">
        <f t="shared" si="866"/>
        <v>21.104145341700775</v>
      </c>
      <c r="K1703" s="1">
        <f t="shared" si="867"/>
        <v>0</v>
      </c>
      <c r="L1703" s="1">
        <f t="shared" si="868"/>
        <v>21.104145341700775</v>
      </c>
      <c r="M1703" s="1">
        <f t="shared" si="869"/>
        <v>1</v>
      </c>
      <c r="N1703" s="1">
        <f t="shared" si="870"/>
        <v>0</v>
      </c>
      <c r="O1703" s="1">
        <f t="shared" si="881"/>
        <v>-9999</v>
      </c>
      <c r="P1703" s="1">
        <f t="shared" si="881"/>
        <v>-9999</v>
      </c>
      <c r="Q1703" s="1">
        <f t="shared" si="874"/>
        <v>-9999</v>
      </c>
      <c r="R1703" s="1">
        <f t="shared" si="874"/>
        <v>-9999</v>
      </c>
      <c r="S1703" s="1">
        <f t="shared" si="874"/>
        <v>-9999</v>
      </c>
      <c r="T1703" s="1">
        <f t="shared" si="874"/>
        <v>-9999</v>
      </c>
      <c r="U1703" s="1">
        <f t="shared" si="874"/>
        <v>-9999</v>
      </c>
      <c r="V1703" s="1">
        <f t="shared" si="873"/>
        <v>-9999</v>
      </c>
    </row>
    <row r="1704" spans="2:22" x14ac:dyDescent="0.3">
      <c r="B1704" s="1">
        <v>243</v>
      </c>
      <c r="C1704" s="1">
        <f t="shared" si="872"/>
        <v>4.6643835616439651</v>
      </c>
      <c r="D1704" s="1">
        <f t="shared" si="861"/>
        <v>16.56185706063863</v>
      </c>
      <c r="E1704" s="1">
        <f t="shared" si="871"/>
        <v>541.16810191805655</v>
      </c>
      <c r="F1704" s="1">
        <f t="shared" si="862"/>
        <v>2.4876285878722739</v>
      </c>
      <c r="G1704" s="1">
        <f t="shared" si="863"/>
        <v>0</v>
      </c>
      <c r="H1704" s="1">
        <f t="shared" si="864"/>
        <v>0</v>
      </c>
      <c r="I1704" s="1">
        <f t="shared" si="865"/>
        <v>0</v>
      </c>
      <c r="J1704" s="1">
        <f t="shared" si="866"/>
        <v>21.456501125096828</v>
      </c>
      <c r="K1704" s="1">
        <f t="shared" si="867"/>
        <v>0</v>
      </c>
      <c r="L1704" s="1">
        <f t="shared" si="868"/>
        <v>21.456501125096828</v>
      </c>
      <c r="M1704" s="1">
        <f t="shared" si="869"/>
        <v>1</v>
      </c>
      <c r="N1704" s="1">
        <f t="shared" si="870"/>
        <v>0</v>
      </c>
      <c r="O1704" s="1">
        <f t="shared" si="881"/>
        <v>-9999</v>
      </c>
      <c r="P1704" s="1">
        <f t="shared" si="881"/>
        <v>-9999</v>
      </c>
      <c r="Q1704" s="1">
        <f t="shared" si="874"/>
        <v>-9999</v>
      </c>
      <c r="R1704" s="1">
        <f t="shared" si="874"/>
        <v>-9999</v>
      </c>
      <c r="S1704" s="1">
        <f t="shared" si="874"/>
        <v>-9999</v>
      </c>
      <c r="T1704" s="1">
        <f t="shared" si="874"/>
        <v>-9999</v>
      </c>
      <c r="U1704" s="1">
        <f t="shared" si="874"/>
        <v>-9999</v>
      </c>
      <c r="V1704" s="1">
        <f t="shared" si="873"/>
        <v>-9999</v>
      </c>
    </row>
    <row r="1705" spans="2:22" x14ac:dyDescent="0.3">
      <c r="B1705" s="1">
        <v>244</v>
      </c>
      <c r="C1705" s="1">
        <f t="shared" si="872"/>
        <v>4.6671232876713624</v>
      </c>
      <c r="D1705" s="1">
        <f t="shared" si="861"/>
        <v>16.487566444532384</v>
      </c>
      <c r="E1705" s="1">
        <f t="shared" si="871"/>
        <v>543.65566836258893</v>
      </c>
      <c r="F1705" s="1">
        <f t="shared" si="862"/>
        <v>2.5024867110935234</v>
      </c>
      <c r="G1705" s="1">
        <f t="shared" si="863"/>
        <v>0</v>
      </c>
      <c r="H1705" s="1">
        <f t="shared" si="864"/>
        <v>0</v>
      </c>
      <c r="I1705" s="1">
        <f t="shared" si="865"/>
        <v>0</v>
      </c>
      <c r="J1705" s="1">
        <f t="shared" si="866"/>
        <v>21.814860671970354</v>
      </c>
      <c r="K1705" s="1">
        <f t="shared" si="867"/>
        <v>0</v>
      </c>
      <c r="L1705" s="1">
        <f t="shared" si="868"/>
        <v>21.814860671970354</v>
      </c>
      <c r="M1705" s="1">
        <f t="shared" si="869"/>
        <v>1</v>
      </c>
      <c r="N1705" s="1">
        <f t="shared" si="870"/>
        <v>0</v>
      </c>
      <c r="O1705" s="1">
        <f t="shared" si="881"/>
        <v>-9999</v>
      </c>
      <c r="P1705" s="1">
        <f t="shared" si="881"/>
        <v>-9999</v>
      </c>
      <c r="Q1705" s="1">
        <f t="shared" si="874"/>
        <v>-9999</v>
      </c>
      <c r="R1705" s="1">
        <f t="shared" si="874"/>
        <v>-9999</v>
      </c>
      <c r="S1705" s="1">
        <f t="shared" si="874"/>
        <v>-9999</v>
      </c>
      <c r="T1705" s="1">
        <f t="shared" si="874"/>
        <v>-9999</v>
      </c>
      <c r="U1705" s="1">
        <f t="shared" si="874"/>
        <v>-9999</v>
      </c>
      <c r="V1705" s="1">
        <f t="shared" si="873"/>
        <v>-9999</v>
      </c>
    </row>
    <row r="1706" spans="2:22" x14ac:dyDescent="0.3">
      <c r="B1706" s="1">
        <v>245</v>
      </c>
      <c r="C1706" s="1">
        <f t="shared" si="872"/>
        <v>4.6698630136987598</v>
      </c>
      <c r="D1706" s="1">
        <f t="shared" si="861"/>
        <v>16.412538708802522</v>
      </c>
      <c r="E1706" s="1">
        <f t="shared" si="871"/>
        <v>546.0682070713915</v>
      </c>
      <c r="F1706" s="1">
        <f t="shared" si="862"/>
        <v>2.5174922582394954</v>
      </c>
      <c r="G1706" s="1">
        <f t="shared" si="863"/>
        <v>0</v>
      </c>
      <c r="H1706" s="1">
        <f t="shared" si="864"/>
        <v>0</v>
      </c>
      <c r="I1706" s="1">
        <f t="shared" si="865"/>
        <v>0</v>
      </c>
      <c r="J1706" s="1">
        <f t="shared" si="866"/>
        <v>22.179181651697025</v>
      </c>
      <c r="K1706" s="1">
        <f t="shared" si="867"/>
        <v>0</v>
      </c>
      <c r="L1706" s="1">
        <f t="shared" si="868"/>
        <v>22.179181651697025</v>
      </c>
      <c r="M1706" s="1">
        <f t="shared" si="869"/>
        <v>1</v>
      </c>
      <c r="N1706" s="1">
        <f t="shared" si="870"/>
        <v>0</v>
      </c>
      <c r="O1706" s="1">
        <f t="shared" si="881"/>
        <v>-9999</v>
      </c>
      <c r="P1706" s="1">
        <f t="shared" si="881"/>
        <v>-9999</v>
      </c>
      <c r="Q1706" s="1">
        <f t="shared" si="874"/>
        <v>-9999</v>
      </c>
      <c r="R1706" s="1">
        <f t="shared" si="874"/>
        <v>-9999</v>
      </c>
      <c r="S1706" s="1">
        <f t="shared" si="874"/>
        <v>-9999</v>
      </c>
      <c r="T1706" s="1">
        <f t="shared" si="874"/>
        <v>-9999</v>
      </c>
      <c r="U1706" s="1">
        <f t="shared" si="874"/>
        <v>-9999</v>
      </c>
      <c r="V1706" s="1">
        <f t="shared" si="873"/>
        <v>-9999</v>
      </c>
    </row>
    <row r="1707" spans="2:22" x14ac:dyDescent="0.3">
      <c r="B1707" s="1">
        <v>246</v>
      </c>
      <c r="C1707" s="1">
        <f t="shared" si="872"/>
        <v>4.6726027397261571</v>
      </c>
      <c r="D1707" s="1">
        <f t="shared" si="861"/>
        <v>16.336796085786411</v>
      </c>
      <c r="E1707" s="1">
        <f t="shared" si="871"/>
        <v>548.40500315717793</v>
      </c>
      <c r="F1707" s="1">
        <f t="shared" si="862"/>
        <v>2.5326407828427175</v>
      </c>
      <c r="G1707" s="1">
        <f t="shared" si="863"/>
        <v>0</v>
      </c>
      <c r="H1707" s="1">
        <f t="shared" si="864"/>
        <v>0</v>
      </c>
      <c r="I1707" s="1">
        <f t="shared" si="865"/>
        <v>0</v>
      </c>
      <c r="J1707" s="1">
        <f t="shared" si="866"/>
        <v>22.549418174627164</v>
      </c>
      <c r="K1707" s="1">
        <f t="shared" si="867"/>
        <v>0</v>
      </c>
      <c r="L1707" s="1">
        <f t="shared" si="868"/>
        <v>22.549418174627164</v>
      </c>
      <c r="M1707" s="1">
        <f t="shared" si="869"/>
        <v>1</v>
      </c>
      <c r="N1707" s="1">
        <f t="shared" si="870"/>
        <v>0</v>
      </c>
      <c r="O1707" s="1">
        <f t="shared" si="881"/>
        <v>-9999</v>
      </c>
      <c r="P1707" s="1">
        <f t="shared" si="881"/>
        <v>-9999</v>
      </c>
      <c r="Q1707" s="1">
        <f t="shared" si="874"/>
        <v>-9999</v>
      </c>
      <c r="R1707" s="1">
        <f t="shared" si="874"/>
        <v>-9999</v>
      </c>
      <c r="S1707" s="1">
        <f t="shared" si="874"/>
        <v>-9999</v>
      </c>
      <c r="T1707" s="1">
        <f t="shared" si="874"/>
        <v>-9999</v>
      </c>
      <c r="U1707" s="1">
        <f t="shared" si="874"/>
        <v>-9999</v>
      </c>
      <c r="V1707" s="1">
        <f t="shared" si="873"/>
        <v>-9999</v>
      </c>
    </row>
    <row r="1708" spans="2:22" x14ac:dyDescent="0.3">
      <c r="B1708" s="1">
        <v>247</v>
      </c>
      <c r="C1708" s="1">
        <f t="shared" si="872"/>
        <v>4.6753424657535545</v>
      </c>
      <c r="D1708" s="1">
        <f t="shared" si="861"/>
        <v>16.260361019657893</v>
      </c>
      <c r="E1708" s="1">
        <f t="shared" si="871"/>
        <v>550.66536417683585</v>
      </c>
      <c r="F1708" s="1">
        <f t="shared" si="862"/>
        <v>2.5479277960684215</v>
      </c>
      <c r="G1708" s="1">
        <f t="shared" si="863"/>
        <v>0</v>
      </c>
      <c r="H1708" s="1">
        <f t="shared" si="864"/>
        <v>0</v>
      </c>
      <c r="I1708" s="1">
        <f t="shared" si="865"/>
        <v>0</v>
      </c>
      <c r="J1708" s="1">
        <f t="shared" si="866"/>
        <v>22.92552074052497</v>
      </c>
      <c r="K1708" s="1">
        <f t="shared" si="867"/>
        <v>0</v>
      </c>
      <c r="L1708" s="1">
        <f t="shared" si="868"/>
        <v>22.92552074052497</v>
      </c>
      <c r="M1708" s="1">
        <f t="shared" si="869"/>
        <v>1</v>
      </c>
      <c r="N1708" s="1">
        <f t="shared" si="870"/>
        <v>0</v>
      </c>
      <c r="O1708" s="1">
        <f t="shared" si="881"/>
        <v>-9999</v>
      </c>
      <c r="P1708" s="1">
        <f t="shared" si="881"/>
        <v>-9999</v>
      </c>
      <c r="Q1708" s="1">
        <f t="shared" si="874"/>
        <v>-9999</v>
      </c>
      <c r="R1708" s="1">
        <f t="shared" si="874"/>
        <v>-9999</v>
      </c>
      <c r="S1708" s="1">
        <f t="shared" si="874"/>
        <v>-9999</v>
      </c>
      <c r="T1708" s="1">
        <f t="shared" si="874"/>
        <v>-9999</v>
      </c>
      <c r="U1708" s="1">
        <f t="shared" si="874"/>
        <v>-9999</v>
      </c>
      <c r="V1708" s="1">
        <f t="shared" si="873"/>
        <v>-9999</v>
      </c>
    </row>
    <row r="1709" spans="2:22" x14ac:dyDescent="0.3">
      <c r="B1709" s="1">
        <v>248</v>
      </c>
      <c r="C1709" s="1">
        <f t="shared" si="872"/>
        <v>4.6780821917809519</v>
      </c>
      <c r="D1709" s="1">
        <f t="shared" si="861"/>
        <v>16.183256159776647</v>
      </c>
      <c r="E1709" s="1">
        <f t="shared" si="871"/>
        <v>552.8486203366125</v>
      </c>
      <c r="F1709" s="1">
        <f t="shared" si="862"/>
        <v>2.5633487680446709</v>
      </c>
      <c r="G1709" s="1">
        <f t="shared" si="863"/>
        <v>0</v>
      </c>
      <c r="H1709" s="1">
        <f t="shared" si="864"/>
        <v>0</v>
      </c>
      <c r="I1709" s="1">
        <f t="shared" si="865"/>
        <v>0</v>
      </c>
      <c r="J1709" s="1">
        <f t="shared" si="866"/>
        <v>23.307436190881663</v>
      </c>
      <c r="K1709" s="1">
        <f t="shared" si="867"/>
        <v>0</v>
      </c>
      <c r="L1709" s="1">
        <f t="shared" si="868"/>
        <v>23.307436190881663</v>
      </c>
      <c r="M1709" s="1">
        <f t="shared" si="869"/>
        <v>1</v>
      </c>
      <c r="N1709" s="1">
        <f t="shared" si="870"/>
        <v>0</v>
      </c>
      <c r="O1709" s="1">
        <f t="shared" si="881"/>
        <v>-9999</v>
      </c>
      <c r="P1709" s="1">
        <f t="shared" si="881"/>
        <v>-9999</v>
      </c>
      <c r="Q1709" s="1">
        <f t="shared" si="874"/>
        <v>-9999</v>
      </c>
      <c r="R1709" s="1">
        <f t="shared" si="874"/>
        <v>-9999</v>
      </c>
      <c r="S1709" s="1">
        <f t="shared" si="874"/>
        <v>-9999</v>
      </c>
      <c r="T1709" s="1">
        <f t="shared" si="874"/>
        <v>-9999</v>
      </c>
      <c r="U1709" s="1">
        <f t="shared" si="874"/>
        <v>-9999</v>
      </c>
      <c r="V1709" s="1">
        <f t="shared" si="873"/>
        <v>-9999</v>
      </c>
    </row>
    <row r="1710" spans="2:22" x14ac:dyDescent="0.3">
      <c r="B1710" s="1">
        <v>249</v>
      </c>
      <c r="C1710" s="1">
        <f t="shared" si="872"/>
        <v>4.6808219178083492</v>
      </c>
      <c r="D1710" s="1">
        <f t="shared" si="861"/>
        <v>16.105504353976748</v>
      </c>
      <c r="E1710" s="1">
        <f t="shared" si="871"/>
        <v>554.9541246905892</v>
      </c>
      <c r="F1710" s="1">
        <f t="shared" si="862"/>
        <v>2.5788991292046508</v>
      </c>
      <c r="G1710" s="1">
        <f t="shared" si="863"/>
        <v>0</v>
      </c>
      <c r="H1710" s="1">
        <f t="shared" si="864"/>
        <v>0</v>
      </c>
      <c r="I1710" s="1">
        <f t="shared" si="865"/>
        <v>0</v>
      </c>
      <c r="J1710" s="1">
        <f t="shared" si="866"/>
        <v>23.695107665150825</v>
      </c>
      <c r="K1710" s="1">
        <f t="shared" si="867"/>
        <v>0</v>
      </c>
      <c r="L1710" s="1">
        <f t="shared" si="868"/>
        <v>23.695107665150825</v>
      </c>
      <c r="M1710" s="1">
        <f t="shared" si="869"/>
        <v>1</v>
      </c>
      <c r="N1710" s="1">
        <f t="shared" si="870"/>
        <v>0</v>
      </c>
      <c r="O1710" s="1">
        <f t="shared" si="881"/>
        <v>-9999</v>
      </c>
      <c r="P1710" s="1">
        <f t="shared" si="881"/>
        <v>-9999</v>
      </c>
      <c r="Q1710" s="1">
        <f t="shared" si="874"/>
        <v>-9999</v>
      </c>
      <c r="R1710" s="1">
        <f t="shared" si="874"/>
        <v>-9999</v>
      </c>
      <c r="S1710" s="1">
        <f t="shared" si="874"/>
        <v>-9999</v>
      </c>
      <c r="T1710" s="1">
        <f t="shared" si="874"/>
        <v>-9999</v>
      </c>
      <c r="U1710" s="1">
        <f t="shared" si="874"/>
        <v>-9999</v>
      </c>
      <c r="V1710" s="1">
        <f t="shared" si="873"/>
        <v>-9999</v>
      </c>
    </row>
    <row r="1711" spans="2:22" x14ac:dyDescent="0.3">
      <c r="B1711" s="1">
        <v>250</v>
      </c>
      <c r="C1711" s="1">
        <f t="shared" si="872"/>
        <v>4.6835616438357466</v>
      </c>
      <c r="D1711" s="1">
        <f t="shared" si="861"/>
        <v>16.027128641796256</v>
      </c>
      <c r="E1711" s="1">
        <f t="shared" si="871"/>
        <v>556.98125333238545</v>
      </c>
      <c r="F1711" s="1">
        <f t="shared" si="862"/>
        <v>2.5945742716407483</v>
      </c>
      <c r="G1711" s="1">
        <f t="shared" si="863"/>
        <v>0</v>
      </c>
      <c r="H1711" s="1">
        <f t="shared" si="864"/>
        <v>0</v>
      </c>
      <c r="I1711" s="1">
        <f t="shared" si="865"/>
        <v>0</v>
      </c>
      <c r="J1711" s="1">
        <f t="shared" si="866"/>
        <v>24.088474560949201</v>
      </c>
      <c r="K1711" s="1">
        <f t="shared" si="867"/>
        <v>0</v>
      </c>
      <c r="L1711" s="1">
        <f t="shared" si="868"/>
        <v>24.088474560949201</v>
      </c>
      <c r="M1711" s="1">
        <f t="shared" si="869"/>
        <v>1</v>
      </c>
      <c r="N1711" s="1">
        <f t="shared" si="870"/>
        <v>0</v>
      </c>
      <c r="O1711" s="1">
        <f t="shared" si="881"/>
        <v>-9999</v>
      </c>
      <c r="P1711" s="1">
        <f t="shared" si="881"/>
        <v>-9999</v>
      </c>
      <c r="Q1711" s="1">
        <f t="shared" si="874"/>
        <v>-9999</v>
      </c>
      <c r="R1711" s="1">
        <f t="shared" si="874"/>
        <v>-9999</v>
      </c>
      <c r="S1711" s="1">
        <f t="shared" si="874"/>
        <v>-9999</v>
      </c>
      <c r="T1711" s="1">
        <f t="shared" si="874"/>
        <v>-9999</v>
      </c>
      <c r="U1711" s="1">
        <f t="shared" si="874"/>
        <v>-9999</v>
      </c>
      <c r="V1711" s="1">
        <f t="shared" si="873"/>
        <v>-9999</v>
      </c>
    </row>
    <row r="1712" spans="2:22" x14ac:dyDescent="0.3">
      <c r="B1712" s="1">
        <v>251</v>
      </c>
      <c r="C1712" s="1">
        <f t="shared" si="872"/>
        <v>4.6863013698631439</v>
      </c>
      <c r="D1712" s="1">
        <f t="shared" si="861"/>
        <v>15.948152247650171</v>
      </c>
      <c r="E1712" s="1">
        <f t="shared" si="871"/>
        <v>558.92940558003556</v>
      </c>
      <c r="F1712" s="1">
        <f t="shared" si="862"/>
        <v>2.610369550469966</v>
      </c>
      <c r="G1712" s="1">
        <f t="shared" si="863"/>
        <v>0</v>
      </c>
      <c r="H1712" s="1">
        <f t="shared" si="864"/>
        <v>0</v>
      </c>
      <c r="I1712" s="1">
        <f t="shared" si="865"/>
        <v>0</v>
      </c>
      <c r="J1712" s="1">
        <f t="shared" si="866"/>
        <v>24.487472498259422</v>
      </c>
      <c r="K1712" s="1">
        <f t="shared" si="867"/>
        <v>0</v>
      </c>
      <c r="L1712" s="1">
        <f t="shared" si="868"/>
        <v>24.487472498259422</v>
      </c>
      <c r="M1712" s="1">
        <f t="shared" si="869"/>
        <v>1</v>
      </c>
      <c r="N1712" s="1">
        <f t="shared" si="870"/>
        <v>0</v>
      </c>
      <c r="O1712" s="1">
        <f t="shared" si="881"/>
        <v>-9999</v>
      </c>
      <c r="P1712" s="1">
        <f t="shared" si="881"/>
        <v>-9999</v>
      </c>
      <c r="Q1712" s="1">
        <f t="shared" si="874"/>
        <v>-9999</v>
      </c>
      <c r="R1712" s="1">
        <f t="shared" si="874"/>
        <v>-9999</v>
      </c>
      <c r="S1712" s="1">
        <f t="shared" si="874"/>
        <v>-9999</v>
      </c>
      <c r="T1712" s="1">
        <f t="shared" si="874"/>
        <v>-9999</v>
      </c>
      <c r="U1712" s="1">
        <f t="shared" si="874"/>
        <v>-9999</v>
      </c>
      <c r="V1712" s="1">
        <f t="shared" si="873"/>
        <v>-9999</v>
      </c>
    </row>
    <row r="1713" spans="2:22" x14ac:dyDescent="0.3">
      <c r="B1713" s="1">
        <v>252</v>
      </c>
      <c r="C1713" s="1">
        <f t="shared" si="872"/>
        <v>4.6890410958905413</v>
      </c>
      <c r="D1713" s="1">
        <f t="shared" si="861"/>
        <v>15.86859857394855</v>
      </c>
      <c r="E1713" s="1">
        <f t="shared" si="871"/>
        <v>560.79800415398415</v>
      </c>
      <c r="F1713" s="1">
        <f t="shared" si="862"/>
        <v>2.62628028521029</v>
      </c>
      <c r="G1713" s="1">
        <f t="shared" si="863"/>
        <v>0</v>
      </c>
      <c r="H1713" s="1">
        <f t="shared" si="864"/>
        <v>0</v>
      </c>
      <c r="I1713" s="1">
        <f t="shared" si="865"/>
        <v>0</v>
      </c>
      <c r="J1713" s="1">
        <f t="shared" si="866"/>
        <v>24.892033287668205</v>
      </c>
      <c r="K1713" s="1">
        <f t="shared" si="867"/>
        <v>0</v>
      </c>
      <c r="L1713" s="1">
        <f t="shared" si="868"/>
        <v>24.892033287668205</v>
      </c>
      <c r="M1713" s="1">
        <f t="shared" si="869"/>
        <v>1</v>
      </c>
      <c r="N1713" s="1">
        <f t="shared" si="870"/>
        <v>0</v>
      </c>
      <c r="O1713" s="1">
        <f t="shared" si="881"/>
        <v>-9999</v>
      </c>
      <c r="P1713" s="1">
        <f t="shared" si="881"/>
        <v>-9999</v>
      </c>
      <c r="Q1713" s="1">
        <f t="shared" si="874"/>
        <v>-9999</v>
      </c>
      <c r="R1713" s="1">
        <f t="shared" si="874"/>
        <v>-9999</v>
      </c>
      <c r="S1713" s="1">
        <f t="shared" si="874"/>
        <v>-9999</v>
      </c>
      <c r="T1713" s="1">
        <f t="shared" si="874"/>
        <v>-9999</v>
      </c>
      <c r="U1713" s="1">
        <f t="shared" si="874"/>
        <v>-9999</v>
      </c>
      <c r="V1713" s="1">
        <f t="shared" si="873"/>
        <v>-9999</v>
      </c>
    </row>
    <row r="1714" spans="2:22" x14ac:dyDescent="0.3">
      <c r="B1714" s="1">
        <v>253</v>
      </c>
      <c r="C1714" s="1">
        <f t="shared" si="872"/>
        <v>4.6917808219179387</v>
      </c>
      <c r="D1714" s="1">
        <f t="shared" si="861"/>
        <v>15.788491194161811</v>
      </c>
      <c r="E1714" s="1">
        <f t="shared" si="871"/>
        <v>562.58649534814595</v>
      </c>
      <c r="F1714" s="1">
        <f t="shared" si="862"/>
        <v>2.642301761167638</v>
      </c>
      <c r="G1714" s="1">
        <f t="shared" si="863"/>
        <v>0</v>
      </c>
      <c r="H1714" s="1">
        <f t="shared" si="864"/>
        <v>0</v>
      </c>
      <c r="I1714" s="1">
        <f t="shared" si="865"/>
        <v>0</v>
      </c>
      <c r="J1714" s="1">
        <f t="shared" si="866"/>
        <v>25.302084902669641</v>
      </c>
      <c r="K1714" s="1">
        <f t="shared" si="867"/>
        <v>0</v>
      </c>
      <c r="L1714" s="1">
        <f t="shared" si="868"/>
        <v>25.302084902669641</v>
      </c>
      <c r="M1714" s="1">
        <f t="shared" si="869"/>
        <v>1</v>
      </c>
      <c r="N1714" s="1">
        <f t="shared" si="870"/>
        <v>0</v>
      </c>
      <c r="O1714" s="1">
        <f t="shared" si="881"/>
        <v>-9999</v>
      </c>
      <c r="P1714" s="1">
        <f t="shared" si="881"/>
        <v>-9999</v>
      </c>
      <c r="Q1714" s="1">
        <f t="shared" si="874"/>
        <v>-9999</v>
      </c>
      <c r="R1714" s="1">
        <f t="shared" si="874"/>
        <v>-9999</v>
      </c>
      <c r="S1714" s="1">
        <f t="shared" si="874"/>
        <v>-9999</v>
      </c>
      <c r="T1714" s="1">
        <f t="shared" si="874"/>
        <v>-9999</v>
      </c>
      <c r="U1714" s="1">
        <f t="shared" si="874"/>
        <v>-9999</v>
      </c>
      <c r="V1714" s="1">
        <f t="shared" si="873"/>
        <v>-9999</v>
      </c>
    </row>
    <row r="1715" spans="2:22" x14ac:dyDescent="0.3">
      <c r="B1715" s="1">
        <v>254</v>
      </c>
      <c r="C1715" s="1">
        <f t="shared" si="872"/>
        <v>4.694520547945336</v>
      </c>
      <c r="D1715" s="1">
        <f t="shared" si="861"/>
        <v>15.707853845835421</v>
      </c>
      <c r="E1715" s="1">
        <f t="shared" si="871"/>
        <v>564.29434919398136</v>
      </c>
      <c r="F1715" s="1">
        <f t="shared" si="862"/>
        <v>2.6584292308329158</v>
      </c>
      <c r="G1715" s="1">
        <f t="shared" si="863"/>
        <v>0</v>
      </c>
      <c r="H1715" s="1">
        <f t="shared" si="864"/>
        <v>0</v>
      </c>
      <c r="I1715" s="1">
        <f t="shared" si="865"/>
        <v>0</v>
      </c>
      <c r="J1715" s="1">
        <f t="shared" si="866"/>
        <v>25.71755145605572</v>
      </c>
      <c r="K1715" s="1">
        <f t="shared" si="867"/>
        <v>0</v>
      </c>
      <c r="L1715" s="1">
        <f t="shared" si="868"/>
        <v>25.71755145605572</v>
      </c>
      <c r="M1715" s="1">
        <f t="shared" si="869"/>
        <v>1</v>
      </c>
      <c r="N1715" s="1">
        <f t="shared" si="870"/>
        <v>0</v>
      </c>
      <c r="O1715" s="1">
        <f t="shared" si="881"/>
        <v>-9999</v>
      </c>
      <c r="P1715" s="1">
        <f t="shared" si="881"/>
        <v>-9999</v>
      </c>
      <c r="Q1715" s="1">
        <f t="shared" si="874"/>
        <v>-9999</v>
      </c>
      <c r="R1715" s="1">
        <f t="shared" si="874"/>
        <v>-9999</v>
      </c>
      <c r="S1715" s="1">
        <f t="shared" si="874"/>
        <v>-9999</v>
      </c>
      <c r="T1715" s="1">
        <f t="shared" si="874"/>
        <v>-9999</v>
      </c>
      <c r="U1715" s="1">
        <f t="shared" si="874"/>
        <v>-9999</v>
      </c>
      <c r="V1715" s="1">
        <f t="shared" si="873"/>
        <v>-9999</v>
      </c>
    </row>
    <row r="1716" spans="2:22" x14ac:dyDescent="0.3">
      <c r="B1716" s="1">
        <v>255</v>
      </c>
      <c r="C1716" s="1">
        <f t="shared" si="872"/>
        <v>4.6972602739727334</v>
      </c>
      <c r="D1716" s="1">
        <f t="shared" si="861"/>
        <v>15.626710423556023</v>
      </c>
      <c r="E1716" s="1">
        <f t="shared" si="871"/>
        <v>565.92105961753737</v>
      </c>
      <c r="F1716" s="1">
        <f t="shared" si="862"/>
        <v>2.6746579152887953</v>
      </c>
      <c r="G1716" s="1">
        <f t="shared" si="863"/>
        <v>0</v>
      </c>
      <c r="H1716" s="1">
        <f t="shared" si="864"/>
        <v>0</v>
      </c>
      <c r="I1716" s="1">
        <f t="shared" si="865"/>
        <v>0</v>
      </c>
      <c r="J1716" s="1">
        <f t="shared" si="866"/>
        <v>26.13835318041459</v>
      </c>
      <c r="K1716" s="1">
        <f t="shared" si="867"/>
        <v>0</v>
      </c>
      <c r="L1716" s="1">
        <f t="shared" si="868"/>
        <v>26.13835318041459</v>
      </c>
      <c r="M1716" s="1">
        <f t="shared" si="869"/>
        <v>1</v>
      </c>
      <c r="N1716" s="1">
        <f t="shared" si="870"/>
        <v>0</v>
      </c>
      <c r="O1716" s="1">
        <f t="shared" si="881"/>
        <v>-9999</v>
      </c>
      <c r="P1716" s="1">
        <f t="shared" si="881"/>
        <v>-9999</v>
      </c>
      <c r="Q1716" s="1">
        <f t="shared" si="874"/>
        <v>-9999</v>
      </c>
      <c r="R1716" s="1">
        <f t="shared" si="874"/>
        <v>-9999</v>
      </c>
      <c r="S1716" s="1">
        <f t="shared" si="874"/>
        <v>-9999</v>
      </c>
      <c r="T1716" s="1">
        <f t="shared" si="874"/>
        <v>-9999</v>
      </c>
      <c r="U1716" s="1">
        <f t="shared" si="874"/>
        <v>-9999</v>
      </c>
      <c r="V1716" s="1">
        <f t="shared" si="873"/>
        <v>-9999</v>
      </c>
    </row>
    <row r="1717" spans="2:22" x14ac:dyDescent="0.3">
      <c r="B1717" s="1">
        <v>256</v>
      </c>
      <c r="C1717" s="1">
        <f t="shared" si="872"/>
        <v>4.7000000000001307</v>
      </c>
      <c r="D1717" s="1">
        <f t="shared" si="861"/>
        <v>15.545084971870841</v>
      </c>
      <c r="E1717" s="1">
        <f t="shared" si="871"/>
        <v>567.46614458940826</v>
      </c>
      <c r="F1717" s="1">
        <f t="shared" si="862"/>
        <v>2.6909830056258319</v>
      </c>
      <c r="G1717" s="1">
        <f t="shared" si="863"/>
        <v>0</v>
      </c>
      <c r="H1717" s="1">
        <f t="shared" si="864"/>
        <v>0</v>
      </c>
      <c r="I1717" s="1">
        <f t="shared" si="865"/>
        <v>0</v>
      </c>
      <c r="J1717" s="1">
        <f t="shared" si="866"/>
        <v>26.56440641275239</v>
      </c>
      <c r="K1717" s="1">
        <f t="shared" si="867"/>
        <v>0</v>
      </c>
      <c r="L1717" s="1">
        <f t="shared" si="868"/>
        <v>26.56440641275239</v>
      </c>
      <c r="M1717" s="1">
        <f t="shared" si="869"/>
        <v>1</v>
      </c>
      <c r="N1717" s="1">
        <f t="shared" si="870"/>
        <v>0</v>
      </c>
      <c r="O1717" s="1">
        <f t="shared" si="881"/>
        <v>-9999</v>
      </c>
      <c r="P1717" s="1">
        <f t="shared" si="881"/>
        <v>-9999</v>
      </c>
      <c r="Q1717" s="1">
        <f t="shared" si="874"/>
        <v>-9999</v>
      </c>
      <c r="R1717" s="1">
        <f t="shared" si="874"/>
        <v>-9999</v>
      </c>
      <c r="S1717" s="1">
        <f t="shared" si="874"/>
        <v>-9999</v>
      </c>
      <c r="T1717" s="1">
        <f t="shared" si="874"/>
        <v>-9999</v>
      </c>
      <c r="U1717" s="1">
        <f t="shared" si="874"/>
        <v>-9999</v>
      </c>
      <c r="V1717" s="1">
        <f t="shared" si="873"/>
        <v>-9999</v>
      </c>
    </row>
    <row r="1718" spans="2:22" x14ac:dyDescent="0.3">
      <c r="B1718" s="1">
        <v>257</v>
      </c>
      <c r="C1718" s="1">
        <f t="shared" si="872"/>
        <v>4.7027397260275281</v>
      </c>
      <c r="D1718" s="1">
        <f t="shared" si="861"/>
        <v>15.46300167816281</v>
      </c>
      <c r="E1718" s="1">
        <f t="shared" si="871"/>
        <v>568.92914626757101</v>
      </c>
      <c r="F1718" s="1">
        <f t="shared" si="862"/>
        <v>2.7073996643674381</v>
      </c>
      <c r="G1718" s="1">
        <f t="shared" si="863"/>
        <v>0</v>
      </c>
      <c r="H1718" s="1">
        <f t="shared" si="864"/>
        <v>0</v>
      </c>
      <c r="I1718" s="1">
        <f t="shared" si="865"/>
        <v>0</v>
      </c>
      <c r="J1718" s="1">
        <f t="shared" si="866"/>
        <v>26.995623583248133</v>
      </c>
      <c r="K1718" s="1">
        <f t="shared" si="867"/>
        <v>0</v>
      </c>
      <c r="L1718" s="1">
        <f t="shared" si="868"/>
        <v>26.995623583248133</v>
      </c>
      <c r="M1718" s="1">
        <f t="shared" si="869"/>
        <v>1</v>
      </c>
      <c r="N1718" s="1">
        <f t="shared" si="870"/>
        <v>0</v>
      </c>
      <c r="O1718" s="1">
        <f t="shared" si="881"/>
        <v>-9999</v>
      </c>
      <c r="P1718" s="1">
        <f t="shared" si="881"/>
        <v>-9999</v>
      </c>
      <c r="Q1718" s="1">
        <f t="shared" si="874"/>
        <v>-9999</v>
      </c>
      <c r="R1718" s="1">
        <f t="shared" si="874"/>
        <v>-9999</v>
      </c>
      <c r="S1718" s="1">
        <f t="shared" si="874"/>
        <v>-9999</v>
      </c>
      <c r="T1718" s="1">
        <f t="shared" si="874"/>
        <v>-9999</v>
      </c>
      <c r="U1718" s="1">
        <f t="shared" si="874"/>
        <v>-9999</v>
      </c>
      <c r="V1718" s="1">
        <f t="shared" si="873"/>
        <v>-9999</v>
      </c>
    </row>
    <row r="1719" spans="2:22" x14ac:dyDescent="0.3">
      <c r="B1719" s="1">
        <v>258</v>
      </c>
      <c r="C1719" s="1">
        <f t="shared" si="872"/>
        <v>4.7054794520549255</v>
      </c>
      <c r="D1719" s="1">
        <f t="shared" si="861"/>
        <v>15.380484865483394</v>
      </c>
      <c r="E1719" s="1">
        <f t="shared" si="871"/>
        <v>570.30963113305438</v>
      </c>
      <c r="F1719" s="1">
        <f t="shared" si="862"/>
        <v>2.7239030269033213</v>
      </c>
      <c r="G1719" s="1">
        <f t="shared" si="863"/>
        <v>0</v>
      </c>
      <c r="H1719" s="1">
        <f t="shared" si="864"/>
        <v>0</v>
      </c>
      <c r="I1719" s="1">
        <f t="shared" si="865"/>
        <v>0</v>
      </c>
      <c r="J1719" s="1">
        <f t="shared" si="866"/>
        <v>27.431913208149112</v>
      </c>
      <c r="K1719" s="1">
        <f t="shared" si="867"/>
        <v>0</v>
      </c>
      <c r="L1719" s="1">
        <f t="shared" si="868"/>
        <v>27.431913208149112</v>
      </c>
      <c r="M1719" s="1">
        <f t="shared" si="869"/>
        <v>1</v>
      </c>
      <c r="N1719" s="1">
        <f t="shared" si="870"/>
        <v>0</v>
      </c>
      <c r="O1719" s="1">
        <f t="shared" si="881"/>
        <v>-9999</v>
      </c>
      <c r="P1719" s="1">
        <f t="shared" si="881"/>
        <v>-9999</v>
      </c>
      <c r="Q1719" s="1">
        <f t="shared" si="874"/>
        <v>-9999</v>
      </c>
      <c r="R1719" s="1">
        <f t="shared" si="874"/>
        <v>-9999</v>
      </c>
      <c r="S1719" s="1">
        <f t="shared" si="874"/>
        <v>-9999</v>
      </c>
      <c r="T1719" s="1">
        <f t="shared" si="874"/>
        <v>-9999</v>
      </c>
      <c r="U1719" s="1">
        <f t="shared" si="874"/>
        <v>-9999</v>
      </c>
      <c r="V1719" s="1">
        <f t="shared" si="873"/>
        <v>-9999</v>
      </c>
    </row>
    <row r="1720" spans="2:22" x14ac:dyDescent="0.3">
      <c r="B1720" s="1">
        <v>259</v>
      </c>
      <c r="C1720" s="1">
        <f t="shared" si="872"/>
        <v>4.7082191780823228</v>
      </c>
      <c r="D1720" s="1">
        <f t="shared" si="861"/>
        <v>15.297558985345033</v>
      </c>
      <c r="E1720" s="1">
        <f t="shared" si="871"/>
        <v>571.60719011839944</v>
      </c>
      <c r="F1720" s="1">
        <f t="shared" si="862"/>
        <v>2.7404882029309934</v>
      </c>
      <c r="G1720" s="1">
        <f t="shared" si="863"/>
        <v>0</v>
      </c>
      <c r="H1720" s="1">
        <f t="shared" si="864"/>
        <v>0</v>
      </c>
      <c r="I1720" s="1">
        <f t="shared" si="865"/>
        <v>0</v>
      </c>
      <c r="J1720" s="1">
        <f t="shared" si="866"/>
        <v>27.87317988681027</v>
      </c>
      <c r="K1720" s="1">
        <f t="shared" si="867"/>
        <v>0</v>
      </c>
      <c r="L1720" s="1">
        <f t="shared" si="868"/>
        <v>27.87317988681027</v>
      </c>
      <c r="M1720" s="1">
        <f t="shared" si="869"/>
        <v>1</v>
      </c>
      <c r="N1720" s="1">
        <f t="shared" si="870"/>
        <v>0</v>
      </c>
      <c r="O1720" s="1">
        <f t="shared" si="881"/>
        <v>-9999</v>
      </c>
      <c r="P1720" s="1">
        <f t="shared" si="881"/>
        <v>-9999</v>
      </c>
      <c r="Q1720" s="1">
        <f t="shared" si="874"/>
        <v>-9999</v>
      </c>
      <c r="R1720" s="1">
        <f t="shared" si="874"/>
        <v>-9999</v>
      </c>
      <c r="S1720" s="1">
        <f t="shared" si="874"/>
        <v>-9999</v>
      </c>
      <c r="T1720" s="1">
        <f t="shared" si="874"/>
        <v>-9999</v>
      </c>
      <c r="U1720" s="1">
        <f t="shared" si="874"/>
        <v>-9999</v>
      </c>
      <c r="V1720" s="1">
        <f t="shared" si="873"/>
        <v>-9999</v>
      </c>
    </row>
    <row r="1721" spans="2:22" x14ac:dyDescent="0.3">
      <c r="B1721" s="1">
        <v>260</v>
      </c>
      <c r="C1721" s="1">
        <f t="shared" si="872"/>
        <v>4.7109589041097202</v>
      </c>
      <c r="D1721" s="1">
        <f t="shared" si="861"/>
        <v>15.214248610475678</v>
      </c>
      <c r="E1721" s="1">
        <f t="shared" si="871"/>
        <v>572.82143872887514</v>
      </c>
      <c r="F1721" s="1">
        <f t="shared" si="862"/>
        <v>2.7571502779048642</v>
      </c>
      <c r="G1721" s="1">
        <f t="shared" si="863"/>
        <v>0</v>
      </c>
      <c r="H1721" s="1">
        <f t="shared" si="864"/>
        <v>0</v>
      </c>
      <c r="I1721" s="1">
        <f t="shared" si="865"/>
        <v>0</v>
      </c>
      <c r="J1721" s="1">
        <f t="shared" si="866"/>
        <v>28.319324302874655</v>
      </c>
      <c r="K1721" s="1">
        <f t="shared" si="867"/>
        <v>0</v>
      </c>
      <c r="L1721" s="1">
        <f t="shared" si="868"/>
        <v>28.319324302874655</v>
      </c>
      <c r="M1721" s="1">
        <f t="shared" si="869"/>
        <v>1</v>
      </c>
      <c r="N1721" s="1">
        <f t="shared" si="870"/>
        <v>0</v>
      </c>
      <c r="O1721" s="1">
        <f t="shared" ref="O1721" si="888">F1721</f>
        <v>2.7571502779048642</v>
      </c>
      <c r="P1721" s="1">
        <f t="shared" ref="P1721" ca="1" si="889">L1721+_xlfn.LOGNORM.INV(RAND(),0,0.025*L1721)</f>
        <v>30.306530545962541</v>
      </c>
      <c r="Q1721" s="1">
        <f t="shared" ref="Q1721" ca="1" si="890">0.025*P1721</f>
        <v>0.75766326364906356</v>
      </c>
      <c r="R1721" s="1">
        <f t="shared" ref="R1721" si="891">M1721</f>
        <v>1</v>
      </c>
      <c r="S1721" s="1">
        <f t="shared" ref="S1721" si="892">N1721</f>
        <v>0</v>
      </c>
      <c r="T1721" s="1">
        <v>0.1</v>
      </c>
      <c r="U1721" s="1">
        <v>0.1</v>
      </c>
      <c r="V1721" s="1">
        <f t="shared" si="873"/>
        <v>-9999</v>
      </c>
    </row>
    <row r="1722" spans="2:22" x14ac:dyDescent="0.3">
      <c r="B1722" s="1">
        <v>261</v>
      </c>
      <c r="C1722" s="1">
        <f>C1721+1/365</f>
        <v>4.7136986301371175</v>
      </c>
      <c r="D1722" s="1">
        <f t="shared" si="861"/>
        <v>15.130578427537428</v>
      </c>
      <c r="E1722" s="1">
        <f t="shared" si="871"/>
        <v>573.95201715641258</v>
      </c>
      <c r="F1722" s="1">
        <f t="shared" si="862"/>
        <v>2.7738843144925145</v>
      </c>
      <c r="G1722" s="1">
        <f t="shared" si="863"/>
        <v>0</v>
      </c>
      <c r="H1722" s="1">
        <f t="shared" si="864"/>
        <v>0</v>
      </c>
      <c r="I1722" s="1">
        <f t="shared" si="865"/>
        <v>0</v>
      </c>
      <c r="J1722" s="1">
        <f t="shared" si="866"/>
        <v>28.770243229590136</v>
      </c>
      <c r="K1722" s="1">
        <f t="shared" si="867"/>
        <v>0</v>
      </c>
      <c r="L1722" s="1">
        <f t="shared" si="868"/>
        <v>28.770243229590136</v>
      </c>
      <c r="M1722" s="1">
        <f t="shared" si="869"/>
        <v>1</v>
      </c>
      <c r="N1722" s="1">
        <f t="shared" si="870"/>
        <v>0</v>
      </c>
      <c r="O1722" s="1">
        <f t="shared" ref="O1722:Q1722" si="893">-9999</f>
        <v>-9999</v>
      </c>
      <c r="P1722" s="1">
        <f t="shared" si="893"/>
        <v>-9999</v>
      </c>
      <c r="Q1722" s="1">
        <f t="shared" si="893"/>
        <v>-9999</v>
      </c>
      <c r="R1722" s="1">
        <f t="shared" si="874"/>
        <v>-9999</v>
      </c>
      <c r="S1722" s="1">
        <f t="shared" si="874"/>
        <v>-9999</v>
      </c>
      <c r="T1722" s="1">
        <f t="shared" si="874"/>
        <v>-9999</v>
      </c>
      <c r="U1722" s="1">
        <f t="shared" si="874"/>
        <v>-9999</v>
      </c>
      <c r="V1722" s="1">
        <f t="shared" si="873"/>
        <v>-9999</v>
      </c>
    </row>
    <row r="1723" spans="2:22" x14ac:dyDescent="0.3">
      <c r="B1723" s="1">
        <v>262</v>
      </c>
      <c r="C1723" s="1">
        <f t="shared" ref="C1723:C1786" si="894">C1722+1/365</f>
        <v>4.7164383561645149</v>
      </c>
      <c r="D1723" s="1">
        <f t="shared" si="861"/>
        <v>15.046573229811216</v>
      </c>
      <c r="E1723" s="1">
        <f t="shared" si="871"/>
        <v>574.99859038622378</v>
      </c>
      <c r="F1723" s="1">
        <f t="shared" si="862"/>
        <v>2.7906853540377567</v>
      </c>
      <c r="G1723" s="1">
        <f t="shared" si="863"/>
        <v>0</v>
      </c>
      <c r="H1723" s="1">
        <f t="shared" si="864"/>
        <v>0</v>
      </c>
      <c r="I1723" s="1">
        <f t="shared" si="865"/>
        <v>0</v>
      </c>
      <c r="J1723" s="1">
        <f t="shared" si="866"/>
        <v>29.225829539254409</v>
      </c>
      <c r="K1723" s="1">
        <f t="shared" si="867"/>
        <v>0</v>
      </c>
      <c r="L1723" s="1">
        <f t="shared" si="868"/>
        <v>29.225829539254409</v>
      </c>
      <c r="M1723" s="1">
        <f t="shared" si="869"/>
        <v>1</v>
      </c>
      <c r="N1723" s="1">
        <f t="shared" si="870"/>
        <v>0</v>
      </c>
      <c r="O1723" s="1">
        <f t="shared" si="881"/>
        <v>-9999</v>
      </c>
      <c r="P1723" s="1">
        <f t="shared" si="881"/>
        <v>-9999</v>
      </c>
      <c r="Q1723" s="1">
        <f t="shared" si="874"/>
        <v>-9999</v>
      </c>
      <c r="R1723" s="1">
        <f t="shared" si="874"/>
        <v>-9999</v>
      </c>
      <c r="S1723" s="1">
        <f t="shared" si="874"/>
        <v>-9999</v>
      </c>
      <c r="T1723" s="1">
        <f t="shared" si="874"/>
        <v>-9999</v>
      </c>
      <c r="U1723" s="1">
        <f t="shared" si="874"/>
        <v>-9999</v>
      </c>
      <c r="V1723" s="1">
        <f t="shared" si="873"/>
        <v>-9999</v>
      </c>
    </row>
    <row r="1724" spans="2:22" x14ac:dyDescent="0.3">
      <c r="B1724" s="1">
        <v>263</v>
      </c>
      <c r="C1724" s="1">
        <f t="shared" si="894"/>
        <v>4.7191780821919123</v>
      </c>
      <c r="D1724" s="1">
        <f t="shared" si="861"/>
        <v>14.962257909850095</v>
      </c>
      <c r="E1724" s="1">
        <f t="shared" si="871"/>
        <v>575.96084829607389</v>
      </c>
      <c r="F1724" s="1">
        <f t="shared" si="862"/>
        <v>2.807548418029981</v>
      </c>
      <c r="G1724" s="1">
        <f t="shared" si="863"/>
        <v>0</v>
      </c>
      <c r="H1724" s="1">
        <f t="shared" si="864"/>
        <v>0</v>
      </c>
      <c r="I1724" s="1">
        <f t="shared" si="865"/>
        <v>0</v>
      </c>
      <c r="J1724" s="1">
        <f t="shared" si="866"/>
        <v>29.685972216773251</v>
      </c>
      <c r="K1724" s="1">
        <f t="shared" si="867"/>
        <v>0</v>
      </c>
      <c r="L1724" s="1">
        <f t="shared" si="868"/>
        <v>29.685972216773251</v>
      </c>
      <c r="M1724" s="1">
        <f t="shared" si="869"/>
        <v>1</v>
      </c>
      <c r="N1724" s="1">
        <f t="shared" si="870"/>
        <v>0</v>
      </c>
      <c r="O1724" s="1">
        <f t="shared" si="881"/>
        <v>-9999</v>
      </c>
      <c r="P1724" s="1">
        <f t="shared" si="881"/>
        <v>-9999</v>
      </c>
      <c r="Q1724" s="1">
        <f t="shared" si="874"/>
        <v>-9999</v>
      </c>
      <c r="R1724" s="1">
        <f t="shared" si="874"/>
        <v>-9999</v>
      </c>
      <c r="S1724" s="1">
        <f t="shared" si="874"/>
        <v>-9999</v>
      </c>
      <c r="T1724" s="1">
        <f t="shared" si="874"/>
        <v>-9999</v>
      </c>
      <c r="U1724" s="1">
        <f t="shared" si="874"/>
        <v>-9999</v>
      </c>
      <c r="V1724" s="1">
        <f t="shared" si="873"/>
        <v>-9999</v>
      </c>
    </row>
    <row r="1725" spans="2:22" x14ac:dyDescent="0.3">
      <c r="B1725" s="1">
        <v>264</v>
      </c>
      <c r="C1725" s="1">
        <f t="shared" si="894"/>
        <v>4.7219178082193096</v>
      </c>
      <c r="D1725" s="1">
        <f t="shared" si="861"/>
        <v>14.877657452103076</v>
      </c>
      <c r="E1725" s="1">
        <f t="shared" si="871"/>
        <v>576.838505748177</v>
      </c>
      <c r="F1725" s="1">
        <f t="shared" si="862"/>
        <v>2.8244685095793849</v>
      </c>
      <c r="G1725" s="1">
        <f t="shared" si="863"/>
        <v>0</v>
      </c>
      <c r="H1725" s="1">
        <f t="shared" si="864"/>
        <v>0</v>
      </c>
      <c r="I1725" s="1">
        <f t="shared" si="865"/>
        <v>0</v>
      </c>
      <c r="J1725" s="1">
        <f t="shared" si="866"/>
        <v>30.150556377316224</v>
      </c>
      <c r="K1725" s="1">
        <f t="shared" si="867"/>
        <v>0</v>
      </c>
      <c r="L1725" s="1">
        <f t="shared" si="868"/>
        <v>30.150556377316224</v>
      </c>
      <c r="M1725" s="1">
        <f t="shared" si="869"/>
        <v>1</v>
      </c>
      <c r="N1725" s="1">
        <f t="shared" si="870"/>
        <v>0</v>
      </c>
      <c r="O1725" s="1">
        <f t="shared" si="881"/>
        <v>-9999</v>
      </c>
      <c r="P1725" s="1">
        <f t="shared" si="881"/>
        <v>-9999</v>
      </c>
      <c r="Q1725" s="1">
        <f t="shared" si="874"/>
        <v>-9999</v>
      </c>
      <c r="R1725" s="1">
        <f t="shared" si="874"/>
        <v>-9999</v>
      </c>
      <c r="S1725" s="1">
        <f t="shared" si="874"/>
        <v>-9999</v>
      </c>
      <c r="T1725" s="1">
        <f t="shared" si="874"/>
        <v>-9999</v>
      </c>
      <c r="U1725" s="1">
        <f t="shared" si="874"/>
        <v>-9999</v>
      </c>
      <c r="V1725" s="1">
        <f t="shared" si="873"/>
        <v>-9999</v>
      </c>
    </row>
    <row r="1726" spans="2:22" x14ac:dyDescent="0.3">
      <c r="B1726" s="1">
        <v>265</v>
      </c>
      <c r="C1726" s="1">
        <f t="shared" si="894"/>
        <v>4.724657534246707</v>
      </c>
      <c r="D1726" s="1">
        <f t="shared" si="861"/>
        <v>14.792796925511599</v>
      </c>
      <c r="E1726" s="1">
        <f t="shared" si="871"/>
        <v>577.63130267368865</v>
      </c>
      <c r="F1726" s="1">
        <f t="shared" si="862"/>
        <v>2.8414406148976803</v>
      </c>
      <c r="G1726" s="1">
        <f t="shared" si="863"/>
        <v>0</v>
      </c>
      <c r="H1726" s="1">
        <f t="shared" si="864"/>
        <v>0</v>
      </c>
      <c r="I1726" s="1">
        <f t="shared" si="865"/>
        <v>0</v>
      </c>
      <c r="J1726" s="1">
        <f t="shared" si="866"/>
        <v>30.619463288050238</v>
      </c>
      <c r="K1726" s="1">
        <f t="shared" si="867"/>
        <v>0</v>
      </c>
      <c r="L1726" s="1">
        <f t="shared" si="868"/>
        <v>30.619463288050238</v>
      </c>
      <c r="M1726" s="1">
        <f t="shared" si="869"/>
        <v>1</v>
      </c>
      <c r="N1726" s="1">
        <f t="shared" si="870"/>
        <v>0</v>
      </c>
      <c r="O1726" s="1">
        <f t="shared" si="881"/>
        <v>-9999</v>
      </c>
      <c r="P1726" s="1">
        <f t="shared" si="881"/>
        <v>-9999</v>
      </c>
      <c r="Q1726" s="1">
        <f t="shared" si="874"/>
        <v>-9999</v>
      </c>
      <c r="R1726" s="1">
        <f t="shared" si="874"/>
        <v>-9999</v>
      </c>
      <c r="S1726" s="1">
        <f t="shared" si="874"/>
        <v>-9999</v>
      </c>
      <c r="T1726" s="1">
        <f t="shared" si="874"/>
        <v>-9999</v>
      </c>
      <c r="U1726" s="1">
        <f t="shared" si="874"/>
        <v>-9999</v>
      </c>
      <c r="V1726" s="1">
        <f t="shared" si="873"/>
        <v>-9999</v>
      </c>
    </row>
    <row r="1727" spans="2:22" x14ac:dyDescent="0.3">
      <c r="B1727" s="1">
        <v>266</v>
      </c>
      <c r="C1727" s="1">
        <f t="shared" si="894"/>
        <v>4.7273972602741043</v>
      </c>
      <c r="D1727" s="1">
        <f t="shared" si="861"/>
        <v>14.707701476081134</v>
      </c>
      <c r="E1727" s="1">
        <f t="shared" si="871"/>
        <v>578.33900414976983</v>
      </c>
      <c r="F1727" s="1">
        <f t="shared" si="862"/>
        <v>2.8584597047837734</v>
      </c>
      <c r="G1727" s="1">
        <f t="shared" si="863"/>
        <v>0</v>
      </c>
      <c r="H1727" s="1">
        <f t="shared" si="864"/>
        <v>0</v>
      </c>
      <c r="I1727" s="1">
        <f t="shared" si="865"/>
        <v>0</v>
      </c>
      <c r="J1727" s="1">
        <f t="shared" si="866"/>
        <v>31.092570393925111</v>
      </c>
      <c r="K1727" s="1">
        <f t="shared" si="867"/>
        <v>0</v>
      </c>
      <c r="L1727" s="1">
        <f t="shared" si="868"/>
        <v>31.092570393925111</v>
      </c>
      <c r="M1727" s="1">
        <f t="shared" si="869"/>
        <v>1</v>
      </c>
      <c r="N1727" s="1">
        <f t="shared" si="870"/>
        <v>0</v>
      </c>
      <c r="O1727" s="1">
        <f t="shared" si="881"/>
        <v>-9999</v>
      </c>
      <c r="P1727" s="1">
        <f t="shared" si="881"/>
        <v>-9999</v>
      </c>
      <c r="Q1727" s="1">
        <f t="shared" si="874"/>
        <v>-9999</v>
      </c>
      <c r="R1727" s="1">
        <f t="shared" si="874"/>
        <v>-9999</v>
      </c>
      <c r="S1727" s="1">
        <f t="shared" si="874"/>
        <v>-9999</v>
      </c>
      <c r="T1727" s="1">
        <f t="shared" si="874"/>
        <v>-9999</v>
      </c>
      <c r="U1727" s="1">
        <f t="shared" si="874"/>
        <v>-9999</v>
      </c>
      <c r="V1727" s="1">
        <f t="shared" si="873"/>
        <v>-9999</v>
      </c>
    </row>
    <row r="1728" spans="2:22" x14ac:dyDescent="0.3">
      <c r="B1728" s="1">
        <v>267</v>
      </c>
      <c r="C1728" s="1">
        <f t="shared" si="894"/>
        <v>4.7301369863015017</v>
      </c>
      <c r="D1728" s="1">
        <f t="shared" si="861"/>
        <v>14.622396319429839</v>
      </c>
      <c r="E1728" s="1">
        <f t="shared" si="871"/>
        <v>578.9614004691997</v>
      </c>
      <c r="F1728" s="1">
        <f t="shared" si="862"/>
        <v>2.8755207361140322</v>
      </c>
      <c r="G1728" s="1">
        <f t="shared" si="863"/>
        <v>0</v>
      </c>
      <c r="H1728" s="1">
        <f t="shared" si="864"/>
        <v>0</v>
      </c>
      <c r="I1728" s="1">
        <f t="shared" si="865"/>
        <v>0</v>
      </c>
      <c r="J1728" s="1">
        <f t="shared" si="866"/>
        <v>31.569751347485017</v>
      </c>
      <c r="K1728" s="1">
        <f t="shared" si="867"/>
        <v>0</v>
      </c>
      <c r="L1728" s="1">
        <f t="shared" si="868"/>
        <v>31.569751347485017</v>
      </c>
      <c r="M1728" s="1">
        <f t="shared" si="869"/>
        <v>1</v>
      </c>
      <c r="N1728" s="1">
        <f t="shared" si="870"/>
        <v>0</v>
      </c>
      <c r="O1728" s="1">
        <f t="shared" si="881"/>
        <v>-9999</v>
      </c>
      <c r="P1728" s="1">
        <f t="shared" si="881"/>
        <v>-9999</v>
      </c>
      <c r="Q1728" s="1">
        <f t="shared" si="874"/>
        <v>-9999</v>
      </c>
      <c r="R1728" s="1">
        <f t="shared" si="874"/>
        <v>-9999</v>
      </c>
      <c r="S1728" s="1">
        <f t="shared" si="874"/>
        <v>-9999</v>
      </c>
      <c r="T1728" s="1">
        <f t="shared" si="874"/>
        <v>-9999</v>
      </c>
      <c r="U1728" s="1">
        <f t="shared" si="874"/>
        <v>-9999</v>
      </c>
      <c r="V1728" s="1">
        <f t="shared" si="873"/>
        <v>-9999</v>
      </c>
    </row>
    <row r="1729" spans="2:22" x14ac:dyDescent="0.3">
      <c r="B1729" s="1">
        <v>268</v>
      </c>
      <c r="C1729" s="1">
        <f t="shared" si="894"/>
        <v>4.7328767123288991</v>
      </c>
      <c r="D1729" s="1">
        <f t="shared" si="861"/>
        <v>14.536906733316702</v>
      </c>
      <c r="E1729" s="1">
        <f t="shared" si="871"/>
        <v>579.49830720251646</v>
      </c>
      <c r="F1729" s="1">
        <f t="shared" si="862"/>
        <v>2.8926186533366596</v>
      </c>
      <c r="G1729" s="1">
        <f t="shared" si="863"/>
        <v>0</v>
      </c>
      <c r="H1729" s="1">
        <f t="shared" si="864"/>
        <v>0</v>
      </c>
      <c r="I1729" s="1">
        <f t="shared" si="865"/>
        <v>0</v>
      </c>
      <c r="J1729" s="1">
        <f t="shared" si="866"/>
        <v>32.050876042673679</v>
      </c>
      <c r="K1729" s="1">
        <f t="shared" si="867"/>
        <v>0</v>
      </c>
      <c r="L1729" s="1">
        <f t="shared" si="868"/>
        <v>32.050876042673679</v>
      </c>
      <c r="M1729" s="1">
        <f t="shared" si="869"/>
        <v>1</v>
      </c>
      <c r="N1729" s="1">
        <f t="shared" si="870"/>
        <v>0</v>
      </c>
      <c r="O1729" s="1">
        <f t="shared" si="881"/>
        <v>-9999</v>
      </c>
      <c r="P1729" s="1">
        <f t="shared" si="881"/>
        <v>-9999</v>
      </c>
      <c r="Q1729" s="1">
        <f t="shared" si="874"/>
        <v>-9999</v>
      </c>
      <c r="R1729" s="1">
        <f t="shared" si="874"/>
        <v>-9999</v>
      </c>
      <c r="S1729" s="1">
        <f t="shared" si="874"/>
        <v>-9999</v>
      </c>
      <c r="T1729" s="1">
        <f t="shared" si="874"/>
        <v>-9999</v>
      </c>
      <c r="U1729" s="1">
        <f t="shared" si="874"/>
        <v>-9999</v>
      </c>
      <c r="V1729" s="1">
        <f t="shared" si="873"/>
        <v>-9999</v>
      </c>
    </row>
    <row r="1730" spans="2:22" x14ac:dyDescent="0.3">
      <c r="B1730" s="1">
        <v>269</v>
      </c>
      <c r="C1730" s="1">
        <f t="shared" si="894"/>
        <v>4.7356164383562964</v>
      </c>
      <c r="D1730" s="1">
        <f t="shared" si="861"/>
        <v>14.451258050151088</v>
      </c>
      <c r="E1730" s="1">
        <f t="shared" si="871"/>
        <v>579.94956525266753</v>
      </c>
      <c r="F1730" s="1">
        <f t="shared" si="862"/>
        <v>2.9097483899697822</v>
      </c>
      <c r="G1730" s="1">
        <f t="shared" si="863"/>
        <v>0</v>
      </c>
      <c r="H1730" s="1">
        <f t="shared" si="864"/>
        <v>0</v>
      </c>
      <c r="I1730" s="1">
        <f t="shared" si="865"/>
        <v>0</v>
      </c>
      <c r="J1730" s="1">
        <f t="shared" si="866"/>
        <v>32.53581065260029</v>
      </c>
      <c r="K1730" s="1">
        <f t="shared" si="867"/>
        <v>0</v>
      </c>
      <c r="L1730" s="1">
        <f t="shared" si="868"/>
        <v>32.53581065260029</v>
      </c>
      <c r="M1730" s="1">
        <f t="shared" si="869"/>
        <v>1</v>
      </c>
      <c r="N1730" s="1">
        <f t="shared" si="870"/>
        <v>0</v>
      </c>
      <c r="O1730" s="1">
        <f t="shared" si="881"/>
        <v>-9999</v>
      </c>
      <c r="P1730" s="1">
        <f t="shared" si="881"/>
        <v>-9999</v>
      </c>
      <c r="Q1730" s="1">
        <f t="shared" si="874"/>
        <v>-9999</v>
      </c>
      <c r="R1730" s="1">
        <f t="shared" si="874"/>
        <v>-9999</v>
      </c>
      <c r="S1730" s="1">
        <f t="shared" si="874"/>
        <v>-9999</v>
      </c>
      <c r="T1730" s="1">
        <f t="shared" ref="R1730:V1793" si="895">-9999</f>
        <v>-9999</v>
      </c>
      <c r="U1730" s="1">
        <f t="shared" si="895"/>
        <v>-9999</v>
      </c>
      <c r="V1730" s="1">
        <f t="shared" si="873"/>
        <v>-9999</v>
      </c>
    </row>
    <row r="1731" spans="2:22" x14ac:dyDescent="0.3">
      <c r="B1731" s="1">
        <v>270</v>
      </c>
      <c r="C1731" s="1">
        <f t="shared" si="894"/>
        <v>4.7383561643836938</v>
      </c>
      <c r="D1731" s="1">
        <f t="shared" ref="D1731:D1794" si="896">14-5*COS(2*PI()*C1731)</f>
        <v>14.36547564948625</v>
      </c>
      <c r="E1731" s="1">
        <f t="shared" si="871"/>
        <v>580.31504090215378</v>
      </c>
      <c r="F1731" s="1">
        <f t="shared" ref="F1731:F1794" si="897">3+COS(2*PI()*C1731)</f>
        <v>2.9269048701027498</v>
      </c>
      <c r="G1731" s="1">
        <f t="shared" ref="G1731:G1794" si="898">IF(AND(B1731&gt;=A$20,B1731&lt;=A$26),1,0)</f>
        <v>0</v>
      </c>
      <c r="H1731" s="1">
        <f t="shared" ref="H1731:H1794" si="899">IF(G1731=0,0,((B1731-A$20)/(A$22-A$20))^A$28*((A$26-B1731)/(A$26-A$22)))</f>
        <v>0</v>
      </c>
      <c r="I1731" s="1">
        <f t="shared" ref="I1731:I1794" si="900">H1731*A$30</f>
        <v>0</v>
      </c>
      <c r="J1731" s="1">
        <f t="shared" ref="J1731:J1794" si="901">(A$2*SQRT(A$4)/A$6)*(F1731-A$8)^A$10</f>
        <v>33.024417671226601</v>
      </c>
      <c r="K1731" s="1">
        <f t="shared" ref="K1731:K1794" si="902">(I1731*(F1731-A$8)^(1/3))/(8*9.81*A$6^2)</f>
        <v>0</v>
      </c>
      <c r="L1731" s="1">
        <f t="shared" ref="L1731:L1794" si="903">J1731/SQRT(1+K1731)</f>
        <v>33.024417671226601</v>
      </c>
      <c r="M1731" s="1">
        <f t="shared" ref="M1731:M1794" si="904">COS(H1731*PI())</f>
        <v>1</v>
      </c>
      <c r="N1731" s="1">
        <f t="shared" ref="N1731:N1794" si="905">IF(B1731&lt;A$22,SIN(PI()*H1731),-SIN(PI()*H1731))</f>
        <v>0</v>
      </c>
      <c r="O1731" s="1">
        <f t="shared" si="881"/>
        <v>-9999</v>
      </c>
      <c r="P1731" s="1">
        <f t="shared" si="881"/>
        <v>-9999</v>
      </c>
      <c r="Q1731" s="1">
        <f t="shared" si="881"/>
        <v>-9999</v>
      </c>
      <c r="R1731" s="1">
        <f t="shared" si="895"/>
        <v>-9999</v>
      </c>
      <c r="S1731" s="1">
        <f t="shared" si="895"/>
        <v>-9999</v>
      </c>
      <c r="T1731" s="1">
        <f t="shared" si="895"/>
        <v>-9999</v>
      </c>
      <c r="U1731" s="1">
        <f t="shared" si="895"/>
        <v>-9999</v>
      </c>
      <c r="V1731" s="1">
        <f t="shared" si="873"/>
        <v>-9999</v>
      </c>
    </row>
    <row r="1732" spans="2:22" x14ac:dyDescent="0.3">
      <c r="B1732" s="1">
        <v>271</v>
      </c>
      <c r="C1732" s="1">
        <f t="shared" si="894"/>
        <v>4.7410958904110911</v>
      </c>
      <c r="D1732" s="1">
        <f t="shared" si="896"/>
        <v>14.279584950498876</v>
      </c>
      <c r="E1732" s="1">
        <f t="shared" ref="E1732:E1795" si="906">IF(D1732&lt;=A$12,0,E1731+D1732-A$12)</f>
        <v>580.59462585265271</v>
      </c>
      <c r="F1732" s="1">
        <f t="shared" si="897"/>
        <v>2.9440830099002246</v>
      </c>
      <c r="G1732" s="1">
        <f t="shared" si="898"/>
        <v>0</v>
      </c>
      <c r="H1732" s="1">
        <f t="shared" si="899"/>
        <v>0</v>
      </c>
      <c r="I1732" s="1">
        <f t="shared" si="900"/>
        <v>0</v>
      </c>
      <c r="J1732" s="1">
        <f t="shared" si="901"/>
        <v>33.516555958934738</v>
      </c>
      <c r="K1732" s="1">
        <f t="shared" si="902"/>
        <v>0</v>
      </c>
      <c r="L1732" s="1">
        <f t="shared" si="903"/>
        <v>33.516555958934738</v>
      </c>
      <c r="M1732" s="1">
        <f t="shared" si="904"/>
        <v>1</v>
      </c>
      <c r="N1732" s="1">
        <f t="shared" si="905"/>
        <v>0</v>
      </c>
      <c r="O1732" s="1">
        <f t="shared" si="881"/>
        <v>-9999</v>
      </c>
      <c r="P1732" s="1">
        <f t="shared" si="881"/>
        <v>-9999</v>
      </c>
      <c r="Q1732" s="1">
        <f t="shared" si="881"/>
        <v>-9999</v>
      </c>
      <c r="R1732" s="1">
        <f t="shared" si="895"/>
        <v>-9999</v>
      </c>
      <c r="S1732" s="1">
        <f t="shared" si="895"/>
        <v>-9999</v>
      </c>
      <c r="T1732" s="1">
        <f t="shared" si="895"/>
        <v>-9999</v>
      </c>
      <c r="U1732" s="1">
        <f t="shared" si="895"/>
        <v>-9999</v>
      </c>
      <c r="V1732" s="1">
        <f t="shared" si="873"/>
        <v>-9999</v>
      </c>
    </row>
    <row r="1733" spans="2:22" x14ac:dyDescent="0.3">
      <c r="B1733" s="1">
        <v>272</v>
      </c>
      <c r="C1733" s="1">
        <f t="shared" si="894"/>
        <v>4.7438356164384885</v>
      </c>
      <c r="D1733" s="1">
        <f t="shared" si="896"/>
        <v>14.193611404456732</v>
      </c>
      <c r="E1733" s="1">
        <f t="shared" si="906"/>
        <v>580.78823725710947</v>
      </c>
      <c r="F1733" s="1">
        <f t="shared" si="897"/>
        <v>2.9612777191086535</v>
      </c>
      <c r="G1733" s="1">
        <f t="shared" si="898"/>
        <v>0</v>
      </c>
      <c r="H1733" s="1">
        <f t="shared" si="899"/>
        <v>0</v>
      </c>
      <c r="I1733" s="1">
        <f t="shared" si="900"/>
        <v>0</v>
      </c>
      <c r="J1733" s="1">
        <f t="shared" si="901"/>
        <v>34.01208079193264</v>
      </c>
      <c r="K1733" s="1">
        <f t="shared" si="902"/>
        <v>0</v>
      </c>
      <c r="L1733" s="1">
        <f t="shared" si="903"/>
        <v>34.01208079193264</v>
      </c>
      <c r="M1733" s="1">
        <f t="shared" si="904"/>
        <v>1</v>
      </c>
      <c r="N1733" s="1">
        <f t="shared" si="905"/>
        <v>0</v>
      </c>
      <c r="O1733" s="1">
        <f t="shared" si="881"/>
        <v>-9999</v>
      </c>
      <c r="P1733" s="1">
        <f t="shared" si="881"/>
        <v>-9999</v>
      </c>
      <c r="Q1733" s="1">
        <f t="shared" si="881"/>
        <v>-9999</v>
      </c>
      <c r="R1733" s="1">
        <f t="shared" si="895"/>
        <v>-9999</v>
      </c>
      <c r="S1733" s="1">
        <f t="shared" si="895"/>
        <v>-9999</v>
      </c>
      <c r="T1733" s="1">
        <f t="shared" si="895"/>
        <v>-9999</v>
      </c>
      <c r="U1733" s="1">
        <f t="shared" si="895"/>
        <v>-9999</v>
      </c>
      <c r="V1733" s="1">
        <f t="shared" si="873"/>
        <v>-9999</v>
      </c>
    </row>
    <row r="1734" spans="2:22" x14ac:dyDescent="0.3">
      <c r="B1734" s="1">
        <v>273</v>
      </c>
      <c r="C1734" s="1">
        <f t="shared" si="894"/>
        <v>4.7465753424658859</v>
      </c>
      <c r="D1734" s="1">
        <f t="shared" si="896"/>
        <v>14.107580487176953</v>
      </c>
      <c r="E1734" s="1">
        <f t="shared" si="906"/>
        <v>580.89581774428643</v>
      </c>
      <c r="F1734" s="1">
        <f t="shared" si="897"/>
        <v>2.9784839025646095</v>
      </c>
      <c r="G1734" s="1">
        <f t="shared" si="898"/>
        <v>0</v>
      </c>
      <c r="H1734" s="1">
        <f t="shared" si="899"/>
        <v>0</v>
      </c>
      <c r="I1734" s="1">
        <f t="shared" si="900"/>
        <v>0</v>
      </c>
      <c r="J1734" s="1">
        <f t="shared" si="901"/>
        <v>34.510843915447516</v>
      </c>
      <c r="K1734" s="1">
        <f t="shared" si="902"/>
        <v>0</v>
      </c>
      <c r="L1734" s="1">
        <f t="shared" si="903"/>
        <v>34.510843915447516</v>
      </c>
      <c r="M1734" s="1">
        <f t="shared" si="904"/>
        <v>1</v>
      </c>
      <c r="N1734" s="1">
        <f t="shared" si="905"/>
        <v>0</v>
      </c>
      <c r="O1734" s="1">
        <f t="shared" si="881"/>
        <v>-9999</v>
      </c>
      <c r="P1734" s="1">
        <f t="shared" si="881"/>
        <v>-9999</v>
      </c>
      <c r="Q1734" s="1">
        <f t="shared" si="881"/>
        <v>-9999</v>
      </c>
      <c r="R1734" s="1">
        <f t="shared" si="895"/>
        <v>-9999</v>
      </c>
      <c r="S1734" s="1">
        <f t="shared" si="895"/>
        <v>-9999</v>
      </c>
      <c r="T1734" s="1">
        <f t="shared" si="895"/>
        <v>-9999</v>
      </c>
      <c r="U1734" s="1">
        <f t="shared" si="895"/>
        <v>-9999</v>
      </c>
      <c r="V1734" s="1">
        <f t="shared" si="873"/>
        <v>-9999</v>
      </c>
    </row>
    <row r="1735" spans="2:22" x14ac:dyDescent="0.3">
      <c r="B1735" s="1">
        <v>274</v>
      </c>
      <c r="C1735" s="1">
        <f t="shared" si="894"/>
        <v>4.7493150684932832</v>
      </c>
      <c r="D1735" s="1">
        <f t="shared" si="896"/>
        <v>14.021517691477065</v>
      </c>
      <c r="E1735" s="1">
        <f t="shared" si="906"/>
        <v>580.91733543576345</v>
      </c>
      <c r="F1735" s="1">
        <f t="shared" si="897"/>
        <v>2.9956964617045871</v>
      </c>
      <c r="G1735" s="1">
        <f t="shared" si="898"/>
        <v>0</v>
      </c>
      <c r="H1735" s="1">
        <f t="shared" si="899"/>
        <v>0</v>
      </c>
      <c r="I1735" s="1">
        <f t="shared" si="900"/>
        <v>0</v>
      </c>
      <c r="J1735" s="1">
        <f t="shared" si="901"/>
        <v>35.012693600657784</v>
      </c>
      <c r="K1735" s="1">
        <f t="shared" si="902"/>
        <v>0</v>
      </c>
      <c r="L1735" s="1">
        <f t="shared" si="903"/>
        <v>35.012693600657784</v>
      </c>
      <c r="M1735" s="1">
        <f t="shared" si="904"/>
        <v>1</v>
      </c>
      <c r="N1735" s="1">
        <f t="shared" si="905"/>
        <v>0</v>
      </c>
      <c r="O1735" s="1">
        <f t="shared" si="881"/>
        <v>-9999</v>
      </c>
      <c r="P1735" s="1">
        <f t="shared" si="881"/>
        <v>-9999</v>
      </c>
      <c r="Q1735" s="1">
        <f t="shared" si="881"/>
        <v>-9999</v>
      </c>
      <c r="R1735" s="1">
        <f t="shared" si="895"/>
        <v>-9999</v>
      </c>
      <c r="S1735" s="1">
        <f t="shared" si="895"/>
        <v>-9999</v>
      </c>
      <c r="T1735" s="1">
        <f t="shared" si="895"/>
        <v>-9999</v>
      </c>
      <c r="U1735" s="1">
        <f t="shared" si="895"/>
        <v>-9999</v>
      </c>
      <c r="V1735" s="1">
        <f t="shared" si="873"/>
        <v>-9999</v>
      </c>
    </row>
    <row r="1736" spans="2:22" x14ac:dyDescent="0.3">
      <c r="B1736" s="1">
        <v>275</v>
      </c>
      <c r="C1736" s="1">
        <f t="shared" si="894"/>
        <v>4.7520547945206806</v>
      </c>
      <c r="D1736" s="1">
        <f t="shared" si="896"/>
        <v>13.935448519620802</v>
      </c>
      <c r="E1736" s="1">
        <f t="shared" si="906"/>
        <v>0</v>
      </c>
      <c r="F1736" s="1">
        <f t="shared" si="897"/>
        <v>3.0129102960758396</v>
      </c>
      <c r="G1736" s="1">
        <f t="shared" si="898"/>
        <v>0</v>
      </c>
      <c r="H1736" s="1">
        <f t="shared" si="899"/>
        <v>0</v>
      </c>
      <c r="I1736" s="1">
        <f t="shared" si="900"/>
        <v>0</v>
      </c>
      <c r="J1736" s="1">
        <f t="shared" si="901"/>
        <v>35.517474705310867</v>
      </c>
      <c r="K1736" s="1">
        <f t="shared" si="902"/>
        <v>0</v>
      </c>
      <c r="L1736" s="1">
        <f t="shared" si="903"/>
        <v>35.517474705310867</v>
      </c>
      <c r="M1736" s="1">
        <f t="shared" si="904"/>
        <v>1</v>
      </c>
      <c r="N1736" s="1">
        <f t="shared" si="905"/>
        <v>0</v>
      </c>
      <c r="O1736" s="1">
        <f t="shared" si="881"/>
        <v>-9999</v>
      </c>
      <c r="P1736" s="1">
        <f t="shared" si="881"/>
        <v>-9999</v>
      </c>
      <c r="Q1736" s="1">
        <f t="shared" si="881"/>
        <v>-9999</v>
      </c>
      <c r="R1736" s="1">
        <f t="shared" si="895"/>
        <v>-9999</v>
      </c>
      <c r="S1736" s="1">
        <f t="shared" si="895"/>
        <v>-9999</v>
      </c>
      <c r="T1736" s="1">
        <f t="shared" si="895"/>
        <v>-9999</v>
      </c>
      <c r="U1736" s="1">
        <f t="shared" si="895"/>
        <v>-9999</v>
      </c>
      <c r="V1736" s="1">
        <f t="shared" si="873"/>
        <v>-9999</v>
      </c>
    </row>
    <row r="1737" spans="2:22" x14ac:dyDescent="0.3">
      <c r="B1737" s="1">
        <v>276</v>
      </c>
      <c r="C1737" s="1">
        <f t="shared" si="894"/>
        <v>4.7547945205480779</v>
      </c>
      <c r="D1737" s="1">
        <f t="shared" si="896"/>
        <v>13.849398475761292</v>
      </c>
      <c r="E1737" s="1">
        <f t="shared" si="906"/>
        <v>0</v>
      </c>
      <c r="F1737" s="1">
        <f t="shared" si="897"/>
        <v>3.0301203048477414</v>
      </c>
      <c r="G1737" s="1">
        <f t="shared" si="898"/>
        <v>0</v>
      </c>
      <c r="H1737" s="1">
        <f t="shared" si="899"/>
        <v>0</v>
      </c>
      <c r="I1737" s="1">
        <f t="shared" si="900"/>
        <v>0</v>
      </c>
      <c r="J1737" s="1">
        <f t="shared" si="901"/>
        <v>36.025028737968285</v>
      </c>
      <c r="K1737" s="1">
        <f t="shared" si="902"/>
        <v>0</v>
      </c>
      <c r="L1737" s="1">
        <f t="shared" si="903"/>
        <v>36.025028737968285</v>
      </c>
      <c r="M1737" s="1">
        <f t="shared" si="904"/>
        <v>1</v>
      </c>
      <c r="N1737" s="1">
        <f t="shared" si="905"/>
        <v>0</v>
      </c>
      <c r="O1737" s="1">
        <f t="shared" si="881"/>
        <v>-9999</v>
      </c>
      <c r="P1737" s="1">
        <f t="shared" si="881"/>
        <v>-9999</v>
      </c>
      <c r="Q1737" s="1">
        <f t="shared" si="881"/>
        <v>-9999</v>
      </c>
      <c r="R1737" s="1">
        <f t="shared" si="895"/>
        <v>-9999</v>
      </c>
      <c r="S1737" s="1">
        <f t="shared" si="895"/>
        <v>-9999</v>
      </c>
      <c r="T1737" s="1">
        <f t="shared" si="895"/>
        <v>-9999</v>
      </c>
      <c r="U1737" s="1">
        <f t="shared" si="895"/>
        <v>-9999</v>
      </c>
      <c r="V1737" s="1">
        <f t="shared" si="873"/>
        <v>-9999</v>
      </c>
    </row>
    <row r="1738" spans="2:22" x14ac:dyDescent="0.3">
      <c r="B1738" s="1">
        <v>277</v>
      </c>
      <c r="C1738" s="1">
        <f t="shared" si="894"/>
        <v>4.7575342465754753</v>
      </c>
      <c r="D1738" s="1">
        <f t="shared" si="896"/>
        <v>13.763393058383679</v>
      </c>
      <c r="E1738" s="1">
        <f t="shared" si="906"/>
        <v>0</v>
      </c>
      <c r="F1738" s="1">
        <f t="shared" si="897"/>
        <v>3.0473213883232639</v>
      </c>
      <c r="G1738" s="1">
        <f t="shared" si="898"/>
        <v>0</v>
      </c>
      <c r="H1738" s="1">
        <f t="shared" si="899"/>
        <v>0</v>
      </c>
      <c r="I1738" s="1">
        <f t="shared" si="900"/>
        <v>0</v>
      </c>
      <c r="J1738" s="1">
        <f t="shared" si="901"/>
        <v>36.535193925819549</v>
      </c>
      <c r="K1738" s="1">
        <f t="shared" si="902"/>
        <v>0</v>
      </c>
      <c r="L1738" s="1">
        <f t="shared" si="903"/>
        <v>36.535193925819549</v>
      </c>
      <c r="M1738" s="1">
        <f t="shared" si="904"/>
        <v>1</v>
      </c>
      <c r="N1738" s="1">
        <f t="shared" si="905"/>
        <v>0</v>
      </c>
      <c r="O1738" s="1">
        <f t="shared" si="881"/>
        <v>-9999</v>
      </c>
      <c r="P1738" s="1">
        <f t="shared" si="881"/>
        <v>-9999</v>
      </c>
      <c r="Q1738" s="1">
        <f t="shared" si="881"/>
        <v>-9999</v>
      </c>
      <c r="R1738" s="1">
        <f t="shared" si="881"/>
        <v>-9999</v>
      </c>
      <c r="S1738" s="1">
        <f t="shared" si="881"/>
        <v>-9999</v>
      </c>
      <c r="T1738" s="1">
        <f t="shared" si="881"/>
        <v>-9999</v>
      </c>
      <c r="U1738" s="1">
        <f t="shared" si="881"/>
        <v>-9999</v>
      </c>
      <c r="V1738" s="1">
        <f t="shared" si="873"/>
        <v>-9999</v>
      </c>
    </row>
    <row r="1739" spans="2:22" x14ac:dyDescent="0.3">
      <c r="B1739" s="1">
        <v>278</v>
      </c>
      <c r="C1739" s="1">
        <f t="shared" si="894"/>
        <v>4.7602739726028727</v>
      </c>
      <c r="D1739" s="1">
        <f t="shared" si="896"/>
        <v>13.677457752749264</v>
      </c>
      <c r="E1739" s="1">
        <f t="shared" si="906"/>
        <v>0</v>
      </c>
      <c r="F1739" s="1">
        <f t="shared" si="897"/>
        <v>3.0645084494501473</v>
      </c>
      <c r="G1739" s="1">
        <f t="shared" si="898"/>
        <v>0</v>
      </c>
      <c r="H1739" s="1">
        <f t="shared" si="899"/>
        <v>0</v>
      </c>
      <c r="I1739" s="1">
        <f t="shared" si="900"/>
        <v>0</v>
      </c>
      <c r="J1739" s="1">
        <f t="shared" si="901"/>
        <v>37.047805286003502</v>
      </c>
      <c r="K1739" s="1">
        <f t="shared" si="902"/>
        <v>0</v>
      </c>
      <c r="L1739" s="1">
        <f t="shared" si="903"/>
        <v>37.047805286003502</v>
      </c>
      <c r="M1739" s="1">
        <f t="shared" si="904"/>
        <v>1</v>
      </c>
      <c r="N1739" s="1">
        <f t="shared" si="905"/>
        <v>0</v>
      </c>
      <c r="O1739" s="1">
        <f t="shared" si="881"/>
        <v>-9999</v>
      </c>
      <c r="P1739" s="1">
        <f t="shared" si="881"/>
        <v>-9999</v>
      </c>
      <c r="Q1739" s="1">
        <f t="shared" si="881"/>
        <v>-9999</v>
      </c>
      <c r="R1739" s="1">
        <f t="shared" si="881"/>
        <v>-9999</v>
      </c>
      <c r="S1739" s="1">
        <f t="shared" si="881"/>
        <v>-9999</v>
      </c>
      <c r="T1739" s="1">
        <f t="shared" si="881"/>
        <v>-9999</v>
      </c>
      <c r="U1739" s="1">
        <f t="shared" si="881"/>
        <v>-9999</v>
      </c>
      <c r="V1739" s="1">
        <f t="shared" si="881"/>
        <v>-9999</v>
      </c>
    </row>
    <row r="1740" spans="2:22" x14ac:dyDescent="0.3">
      <c r="B1740" s="1">
        <v>279</v>
      </c>
      <c r="C1740" s="1">
        <f t="shared" si="894"/>
        <v>4.76301369863027</v>
      </c>
      <c r="D1740" s="1">
        <f t="shared" si="896"/>
        <v>13.591618023343724</v>
      </c>
      <c r="E1740" s="1">
        <f t="shared" si="906"/>
        <v>0</v>
      </c>
      <c r="F1740" s="1">
        <f t="shared" si="897"/>
        <v>3.0816763953312556</v>
      </c>
      <c r="G1740" s="1">
        <f t="shared" si="898"/>
        <v>0</v>
      </c>
      <c r="H1740" s="1">
        <f t="shared" si="899"/>
        <v>0</v>
      </c>
      <c r="I1740" s="1">
        <f t="shared" si="900"/>
        <v>0</v>
      </c>
      <c r="J1740" s="1">
        <f t="shared" si="901"/>
        <v>37.562694700370074</v>
      </c>
      <c r="K1740" s="1">
        <f t="shared" si="902"/>
        <v>0</v>
      </c>
      <c r="L1740" s="1">
        <f t="shared" si="903"/>
        <v>37.562694700370074</v>
      </c>
      <c r="M1740" s="1">
        <f t="shared" si="904"/>
        <v>1</v>
      </c>
      <c r="N1740" s="1">
        <f t="shared" si="905"/>
        <v>0</v>
      </c>
      <c r="O1740" s="1">
        <f t="shared" si="881"/>
        <v>-9999</v>
      </c>
      <c r="P1740" s="1">
        <f t="shared" si="881"/>
        <v>-9999</v>
      </c>
      <c r="Q1740" s="1">
        <f t="shared" si="881"/>
        <v>-9999</v>
      </c>
      <c r="R1740" s="1">
        <f t="shared" si="881"/>
        <v>-9999</v>
      </c>
      <c r="S1740" s="1">
        <f t="shared" si="881"/>
        <v>-9999</v>
      </c>
      <c r="T1740" s="1">
        <f t="shared" si="881"/>
        <v>-9999</v>
      </c>
      <c r="U1740" s="1">
        <f t="shared" si="881"/>
        <v>-9999</v>
      </c>
      <c r="V1740" s="1">
        <f t="shared" si="881"/>
        <v>-9999</v>
      </c>
    </row>
    <row r="1741" spans="2:22" x14ac:dyDescent="0.3">
      <c r="B1741" s="1">
        <v>280</v>
      </c>
      <c r="C1741" s="1">
        <f t="shared" si="894"/>
        <v>4.7657534246576674</v>
      </c>
      <c r="D1741" s="1">
        <f t="shared" si="896"/>
        <v>13.505899306331488</v>
      </c>
      <c r="E1741" s="1">
        <f t="shared" si="906"/>
        <v>0</v>
      </c>
      <c r="F1741" s="1">
        <f t="shared" si="897"/>
        <v>3.0988201387337027</v>
      </c>
      <c r="G1741" s="1">
        <f t="shared" si="898"/>
        <v>0</v>
      </c>
      <c r="H1741" s="1">
        <f t="shared" si="899"/>
        <v>0</v>
      </c>
      <c r="I1741" s="1">
        <f t="shared" si="900"/>
        <v>0</v>
      </c>
      <c r="J1741" s="1">
        <f t="shared" si="901"/>
        <v>38.079690993615642</v>
      </c>
      <c r="K1741" s="1">
        <f t="shared" si="902"/>
        <v>0</v>
      </c>
      <c r="L1741" s="1">
        <f t="shared" si="903"/>
        <v>38.079690993615642</v>
      </c>
      <c r="M1741" s="1">
        <f t="shared" si="904"/>
        <v>1</v>
      </c>
      <c r="N1741" s="1">
        <f t="shared" si="905"/>
        <v>0</v>
      </c>
      <c r="O1741" s="1">
        <f t="shared" ref="O1741" si="907">F1741</f>
        <v>3.0988201387337027</v>
      </c>
      <c r="P1741" s="1">
        <f t="shared" ref="P1741" ca="1" si="908">L1741+_xlfn.LOGNORM.INV(RAND(),0,0.025*L1741)</f>
        <v>38.225492692079605</v>
      </c>
      <c r="Q1741" s="1">
        <f t="shared" ref="Q1741" ca="1" si="909">0.025*P1741</f>
        <v>0.9556373173019902</v>
      </c>
      <c r="R1741" s="1">
        <f t="shared" ref="R1741" si="910">M1741</f>
        <v>1</v>
      </c>
      <c r="S1741" s="1">
        <f t="shared" ref="S1741" si="911">N1741</f>
        <v>0</v>
      </c>
      <c r="T1741" s="1">
        <v>0.1</v>
      </c>
      <c r="U1741" s="1">
        <v>0.1</v>
      </c>
      <c r="V1741" s="1">
        <f t="shared" si="881"/>
        <v>-9999</v>
      </c>
    </row>
    <row r="1742" spans="2:22" x14ac:dyDescent="0.3">
      <c r="B1742" s="1">
        <v>281</v>
      </c>
      <c r="C1742" s="1">
        <f t="shared" si="894"/>
        <v>4.7684931506850647</v>
      </c>
      <c r="D1742" s="1">
        <f t="shared" si="896"/>
        <v>13.420327002018352</v>
      </c>
      <c r="E1742" s="1">
        <f t="shared" si="906"/>
        <v>0</v>
      </c>
      <c r="F1742" s="1">
        <f t="shared" si="897"/>
        <v>3.1159345995963292</v>
      </c>
      <c r="G1742" s="1">
        <f t="shared" si="898"/>
        <v>0</v>
      </c>
      <c r="H1742" s="1">
        <f t="shared" si="899"/>
        <v>0</v>
      </c>
      <c r="I1742" s="1">
        <f t="shared" si="900"/>
        <v>0</v>
      </c>
      <c r="J1742" s="1">
        <f t="shared" si="901"/>
        <v>38.598620014722421</v>
      </c>
      <c r="K1742" s="1">
        <f t="shared" si="902"/>
        <v>0</v>
      </c>
      <c r="L1742" s="1">
        <f t="shared" si="903"/>
        <v>38.598620014722421</v>
      </c>
      <c r="M1742" s="1">
        <f t="shared" si="904"/>
        <v>1</v>
      </c>
      <c r="N1742" s="1">
        <f t="shared" si="905"/>
        <v>0</v>
      </c>
      <c r="O1742" s="1">
        <f t="shared" ref="O1742:Q1742" si="912">-9999</f>
        <v>-9999</v>
      </c>
      <c r="P1742" s="1">
        <f t="shared" si="912"/>
        <v>-9999</v>
      </c>
      <c r="Q1742" s="1">
        <f t="shared" si="912"/>
        <v>-9999</v>
      </c>
      <c r="R1742" s="1">
        <f t="shared" si="895"/>
        <v>-9999</v>
      </c>
      <c r="S1742" s="1">
        <f t="shared" si="895"/>
        <v>-9999</v>
      </c>
      <c r="T1742" s="1">
        <f t="shared" si="895"/>
        <v>-9999</v>
      </c>
      <c r="U1742" s="1">
        <f t="shared" si="895"/>
        <v>-9999</v>
      </c>
      <c r="V1742" s="1">
        <f t="shared" si="881"/>
        <v>-9999</v>
      </c>
    </row>
    <row r="1743" spans="2:22" x14ac:dyDescent="0.3">
      <c r="B1743" s="1">
        <v>282</v>
      </c>
      <c r="C1743" s="1">
        <f t="shared" si="894"/>
        <v>4.7712328767124621</v>
      </c>
      <c r="D1743" s="1">
        <f t="shared" si="896"/>
        <v>13.33492646732487</v>
      </c>
      <c r="E1743" s="1">
        <f t="shared" si="906"/>
        <v>0</v>
      </c>
      <c r="F1743" s="1">
        <f t="shared" si="897"/>
        <v>3.1330147065350262</v>
      </c>
      <c r="G1743" s="1">
        <f t="shared" si="898"/>
        <v>0</v>
      </c>
      <c r="H1743" s="1">
        <f t="shared" si="899"/>
        <v>0</v>
      </c>
      <c r="I1743" s="1">
        <f t="shared" si="900"/>
        <v>0</v>
      </c>
      <c r="J1743" s="1">
        <f t="shared" si="901"/>
        <v>39.119304721627103</v>
      </c>
      <c r="K1743" s="1">
        <f t="shared" si="902"/>
        <v>0</v>
      </c>
      <c r="L1743" s="1">
        <f t="shared" si="903"/>
        <v>39.119304721627103</v>
      </c>
      <c r="M1743" s="1">
        <f t="shared" si="904"/>
        <v>1</v>
      </c>
      <c r="N1743" s="1">
        <f t="shared" si="905"/>
        <v>0</v>
      </c>
      <c r="O1743" s="1">
        <f t="shared" si="881"/>
        <v>-9999</v>
      </c>
      <c r="P1743" s="1">
        <f t="shared" si="881"/>
        <v>-9999</v>
      </c>
      <c r="Q1743" s="1">
        <f t="shared" si="881"/>
        <v>-9999</v>
      </c>
      <c r="R1743" s="1">
        <f t="shared" si="895"/>
        <v>-9999</v>
      </c>
      <c r="S1743" s="1">
        <f t="shared" si="895"/>
        <v>-9999</v>
      </c>
      <c r="T1743" s="1">
        <f t="shared" si="895"/>
        <v>-9999</v>
      </c>
      <c r="U1743" s="1">
        <f t="shared" si="895"/>
        <v>-9999</v>
      </c>
      <c r="V1743" s="1">
        <f t="shared" si="881"/>
        <v>-9999</v>
      </c>
    </row>
    <row r="1744" spans="2:22" x14ac:dyDescent="0.3">
      <c r="B1744" s="1">
        <v>283</v>
      </c>
      <c r="C1744" s="1">
        <f t="shared" si="894"/>
        <v>4.7739726027398595</v>
      </c>
      <c r="D1744" s="1">
        <f t="shared" si="896"/>
        <v>13.249723008272598</v>
      </c>
      <c r="E1744" s="1">
        <f t="shared" si="906"/>
        <v>0</v>
      </c>
      <c r="F1744" s="1">
        <f t="shared" si="897"/>
        <v>3.1500553983454802</v>
      </c>
      <c r="G1744" s="1">
        <f t="shared" si="898"/>
        <v>0</v>
      </c>
      <c r="H1744" s="1">
        <f t="shared" si="899"/>
        <v>0</v>
      </c>
      <c r="I1744" s="1">
        <f t="shared" si="900"/>
        <v>0</v>
      </c>
      <c r="J1744" s="1">
        <f t="shared" si="901"/>
        <v>39.641565269043845</v>
      </c>
      <c r="K1744" s="1">
        <f t="shared" si="902"/>
        <v>0</v>
      </c>
      <c r="L1744" s="1">
        <f t="shared" si="903"/>
        <v>39.641565269043845</v>
      </c>
      <c r="M1744" s="1">
        <f t="shared" si="904"/>
        <v>1</v>
      </c>
      <c r="N1744" s="1">
        <f t="shared" si="905"/>
        <v>0</v>
      </c>
      <c r="O1744" s="1">
        <f t="shared" si="881"/>
        <v>-9999</v>
      </c>
      <c r="P1744" s="1">
        <f t="shared" si="881"/>
        <v>-9999</v>
      </c>
      <c r="Q1744" s="1">
        <f t="shared" si="881"/>
        <v>-9999</v>
      </c>
      <c r="R1744" s="1">
        <f t="shared" si="895"/>
        <v>-9999</v>
      </c>
      <c r="S1744" s="1">
        <f t="shared" si="895"/>
        <v>-9999</v>
      </c>
      <c r="T1744" s="1">
        <f t="shared" si="895"/>
        <v>-9999</v>
      </c>
      <c r="U1744" s="1">
        <f t="shared" si="895"/>
        <v>-9999</v>
      </c>
      <c r="V1744" s="1">
        <f t="shared" si="881"/>
        <v>-9999</v>
      </c>
    </row>
    <row r="1745" spans="2:22" x14ac:dyDescent="0.3">
      <c r="B1745" s="1">
        <v>284</v>
      </c>
      <c r="C1745" s="1">
        <f t="shared" si="894"/>
        <v>4.7767123287672568</v>
      </c>
      <c r="D1745" s="1">
        <f t="shared" si="896"/>
        <v>13.16474187248528</v>
      </c>
      <c r="E1745" s="1">
        <f t="shared" si="906"/>
        <v>0</v>
      </c>
      <c r="F1745" s="1">
        <f t="shared" si="897"/>
        <v>3.1670516255029439</v>
      </c>
      <c r="G1745" s="1">
        <f t="shared" si="898"/>
        <v>0</v>
      </c>
      <c r="H1745" s="1">
        <f t="shared" si="899"/>
        <v>0</v>
      </c>
      <c r="I1745" s="1">
        <f t="shared" si="900"/>
        <v>0</v>
      </c>
      <c r="J1745" s="1">
        <f t="shared" si="901"/>
        <v>40.165219099365132</v>
      </c>
      <c r="K1745" s="1">
        <f t="shared" si="902"/>
        <v>0</v>
      </c>
      <c r="L1745" s="1">
        <f t="shared" si="903"/>
        <v>40.165219099365132</v>
      </c>
      <c r="M1745" s="1">
        <f t="shared" si="904"/>
        <v>1</v>
      </c>
      <c r="N1745" s="1">
        <f t="shared" si="905"/>
        <v>0</v>
      </c>
      <c r="O1745" s="1">
        <f t="shared" si="881"/>
        <v>-9999</v>
      </c>
      <c r="P1745" s="1">
        <f t="shared" si="881"/>
        <v>-9999</v>
      </c>
      <c r="Q1745" s="1">
        <f t="shared" si="881"/>
        <v>-9999</v>
      </c>
      <c r="R1745" s="1">
        <f t="shared" si="895"/>
        <v>-9999</v>
      </c>
      <c r="S1745" s="1">
        <f t="shared" si="895"/>
        <v>-9999</v>
      </c>
      <c r="T1745" s="1">
        <f t="shared" si="895"/>
        <v>-9999</v>
      </c>
      <c r="U1745" s="1">
        <f t="shared" si="895"/>
        <v>-9999</v>
      </c>
      <c r="V1745" s="1">
        <f t="shared" si="881"/>
        <v>-9999</v>
      </c>
    </row>
    <row r="1746" spans="2:22" x14ac:dyDescent="0.3">
      <c r="B1746" s="1">
        <v>285</v>
      </c>
      <c r="C1746" s="1">
        <f t="shared" si="894"/>
        <v>4.7794520547946542</v>
      </c>
      <c r="D1746" s="1">
        <f t="shared" si="896"/>
        <v>13.080008241707473</v>
      </c>
      <c r="E1746" s="1">
        <f t="shared" si="906"/>
        <v>0</v>
      </c>
      <c r="F1746" s="1">
        <f t="shared" si="897"/>
        <v>3.1839983516585053</v>
      </c>
      <c r="G1746" s="1">
        <f t="shared" si="898"/>
        <v>0</v>
      </c>
      <c r="H1746" s="1">
        <f t="shared" si="899"/>
        <v>0</v>
      </c>
      <c r="I1746" s="1">
        <f t="shared" si="900"/>
        <v>0</v>
      </c>
      <c r="J1746" s="1">
        <f t="shared" si="901"/>
        <v>40.690081036557572</v>
      </c>
      <c r="K1746" s="1">
        <f t="shared" si="902"/>
        <v>0</v>
      </c>
      <c r="L1746" s="1">
        <f t="shared" si="903"/>
        <v>40.690081036557572</v>
      </c>
      <c r="M1746" s="1">
        <f t="shared" si="904"/>
        <v>1</v>
      </c>
      <c r="N1746" s="1">
        <f t="shared" si="905"/>
        <v>0</v>
      </c>
      <c r="O1746" s="1">
        <f t="shared" si="881"/>
        <v>-9999</v>
      </c>
      <c r="P1746" s="1">
        <f t="shared" si="881"/>
        <v>-9999</v>
      </c>
      <c r="Q1746" s="1">
        <f t="shared" si="881"/>
        <v>-9999</v>
      </c>
      <c r="R1746" s="1">
        <f t="shared" si="895"/>
        <v>-9999</v>
      </c>
      <c r="S1746" s="1">
        <f t="shared" si="895"/>
        <v>-9999</v>
      </c>
      <c r="T1746" s="1">
        <f t="shared" si="895"/>
        <v>-9999</v>
      </c>
      <c r="U1746" s="1">
        <f t="shared" si="895"/>
        <v>-9999</v>
      </c>
      <c r="V1746" s="1">
        <f t="shared" si="881"/>
        <v>-9999</v>
      </c>
    </row>
    <row r="1747" spans="2:22" x14ac:dyDescent="0.3">
      <c r="B1747" s="1">
        <v>286</v>
      </c>
      <c r="C1747" s="1">
        <f t="shared" si="894"/>
        <v>4.7821917808220515</v>
      </c>
      <c r="D1747" s="1">
        <f t="shared" si="896"/>
        <v>12.995547224342715</v>
      </c>
      <c r="E1747" s="1">
        <f t="shared" si="906"/>
        <v>0</v>
      </c>
      <c r="F1747" s="1">
        <f t="shared" si="897"/>
        <v>3.200890555131457</v>
      </c>
      <c r="G1747" s="1">
        <f t="shared" si="898"/>
        <v>0</v>
      </c>
      <c r="H1747" s="1">
        <f t="shared" si="899"/>
        <v>0</v>
      </c>
      <c r="I1747" s="1">
        <f t="shared" si="900"/>
        <v>0</v>
      </c>
      <c r="J1747" s="1">
        <f t="shared" si="901"/>
        <v>41.215963382971516</v>
      </c>
      <c r="K1747" s="1">
        <f t="shared" si="902"/>
        <v>0</v>
      </c>
      <c r="L1747" s="1">
        <f t="shared" si="903"/>
        <v>41.215963382971516</v>
      </c>
      <c r="M1747" s="1">
        <f t="shared" si="904"/>
        <v>1</v>
      </c>
      <c r="N1747" s="1">
        <f t="shared" si="905"/>
        <v>0</v>
      </c>
      <c r="O1747" s="1">
        <f t="shared" si="881"/>
        <v>-9999</v>
      </c>
      <c r="P1747" s="1">
        <f t="shared" si="881"/>
        <v>-9999</v>
      </c>
      <c r="Q1747" s="1">
        <f t="shared" si="881"/>
        <v>-9999</v>
      </c>
      <c r="R1747" s="1">
        <f t="shared" si="895"/>
        <v>-9999</v>
      </c>
      <c r="S1747" s="1">
        <f t="shared" si="895"/>
        <v>-9999</v>
      </c>
      <c r="T1747" s="1">
        <f t="shared" si="895"/>
        <v>-9999</v>
      </c>
      <c r="U1747" s="1">
        <f t="shared" si="895"/>
        <v>-9999</v>
      </c>
      <c r="V1747" s="1">
        <f t="shared" si="881"/>
        <v>-9999</v>
      </c>
    </row>
    <row r="1748" spans="2:22" x14ac:dyDescent="0.3">
      <c r="B1748" s="1">
        <v>287</v>
      </c>
      <c r="C1748" s="1">
        <f t="shared" si="894"/>
        <v>4.7849315068494489</v>
      </c>
      <c r="D1748" s="1">
        <f t="shared" si="896"/>
        <v>12.91138384801325</v>
      </c>
      <c r="E1748" s="1">
        <f t="shared" si="906"/>
        <v>0</v>
      </c>
      <c r="F1748" s="1">
        <f t="shared" si="897"/>
        <v>3.21772323039735</v>
      </c>
      <c r="G1748" s="1">
        <f t="shared" si="898"/>
        <v>0</v>
      </c>
      <c r="H1748" s="1">
        <f t="shared" si="899"/>
        <v>0</v>
      </c>
      <c r="I1748" s="1">
        <f t="shared" si="900"/>
        <v>0</v>
      </c>
      <c r="J1748" s="1">
        <f t="shared" si="901"/>
        <v>41.742676018980255</v>
      </c>
      <c r="K1748" s="1">
        <f t="shared" si="902"/>
        <v>0</v>
      </c>
      <c r="L1748" s="1">
        <f t="shared" si="903"/>
        <v>41.742676018980255</v>
      </c>
      <c r="M1748" s="1">
        <f t="shared" si="904"/>
        <v>1</v>
      </c>
      <c r="N1748" s="1">
        <f t="shared" si="905"/>
        <v>0</v>
      </c>
      <c r="O1748" s="1">
        <f t="shared" si="881"/>
        <v>-9999</v>
      </c>
      <c r="P1748" s="1">
        <f t="shared" si="881"/>
        <v>-9999</v>
      </c>
      <c r="Q1748" s="1">
        <f t="shared" si="881"/>
        <v>-9999</v>
      </c>
      <c r="R1748" s="1">
        <f t="shared" si="895"/>
        <v>-9999</v>
      </c>
      <c r="S1748" s="1">
        <f t="shared" si="895"/>
        <v>-9999</v>
      </c>
      <c r="T1748" s="1">
        <f t="shared" si="895"/>
        <v>-9999</v>
      </c>
      <c r="U1748" s="1">
        <f t="shared" si="895"/>
        <v>-9999</v>
      </c>
      <c r="V1748" s="1">
        <f t="shared" si="881"/>
        <v>-9999</v>
      </c>
    </row>
    <row r="1749" spans="2:22" x14ac:dyDescent="0.3">
      <c r="B1749" s="1">
        <v>288</v>
      </c>
      <c r="C1749" s="1">
        <f t="shared" si="894"/>
        <v>4.7876712328768463</v>
      </c>
      <c r="D1749" s="1">
        <f t="shared" si="896"/>
        <v>12.827543052143861</v>
      </c>
      <c r="E1749" s="1">
        <f t="shared" si="906"/>
        <v>0</v>
      </c>
      <c r="F1749" s="1">
        <f t="shared" si="897"/>
        <v>3.2344913895712279</v>
      </c>
      <c r="G1749" s="1">
        <f t="shared" si="898"/>
        <v>0</v>
      </c>
      <c r="H1749" s="1">
        <f t="shared" si="899"/>
        <v>0</v>
      </c>
      <c r="I1749" s="1">
        <f t="shared" si="900"/>
        <v>0</v>
      </c>
      <c r="J1749" s="1">
        <f t="shared" si="901"/>
        <v>42.270026505359937</v>
      </c>
      <c r="K1749" s="1">
        <f t="shared" si="902"/>
        <v>0</v>
      </c>
      <c r="L1749" s="1">
        <f t="shared" si="903"/>
        <v>42.270026505359937</v>
      </c>
      <c r="M1749" s="1">
        <f t="shared" si="904"/>
        <v>1</v>
      </c>
      <c r="N1749" s="1">
        <f t="shared" si="905"/>
        <v>0</v>
      </c>
      <c r="O1749" s="1">
        <f t="shared" si="881"/>
        <v>-9999</v>
      </c>
      <c r="P1749" s="1">
        <f t="shared" si="881"/>
        <v>-9999</v>
      </c>
      <c r="Q1749" s="1">
        <f t="shared" si="881"/>
        <v>-9999</v>
      </c>
      <c r="R1749" s="1">
        <f t="shared" si="895"/>
        <v>-9999</v>
      </c>
      <c r="S1749" s="1">
        <f t="shared" si="895"/>
        <v>-9999</v>
      </c>
      <c r="T1749" s="1">
        <f t="shared" si="895"/>
        <v>-9999</v>
      </c>
      <c r="U1749" s="1">
        <f t="shared" si="895"/>
        <v>-9999</v>
      </c>
      <c r="V1749" s="1">
        <f t="shared" si="881"/>
        <v>-9999</v>
      </c>
    </row>
    <row r="1750" spans="2:22" x14ac:dyDescent="0.3">
      <c r="B1750" s="1">
        <v>289</v>
      </c>
      <c r="C1750" s="1">
        <f t="shared" si="894"/>
        <v>4.7904109589042436</v>
      </c>
      <c r="D1750" s="1">
        <f t="shared" si="896"/>
        <v>12.744049680571834</v>
      </c>
      <c r="E1750" s="1">
        <f t="shared" si="906"/>
        <v>0</v>
      </c>
      <c r="F1750" s="1">
        <f t="shared" si="897"/>
        <v>3.251190063885633</v>
      </c>
      <c r="G1750" s="1">
        <f t="shared" si="898"/>
        <v>0</v>
      </c>
      <c r="H1750" s="1">
        <f t="shared" si="899"/>
        <v>0</v>
      </c>
      <c r="I1750" s="1">
        <f t="shared" si="900"/>
        <v>0</v>
      </c>
      <c r="J1750" s="1">
        <f t="shared" si="901"/>
        <v>42.797820188321978</v>
      </c>
      <c r="K1750" s="1">
        <f t="shared" si="902"/>
        <v>0</v>
      </c>
      <c r="L1750" s="1">
        <f t="shared" si="903"/>
        <v>42.797820188321978</v>
      </c>
      <c r="M1750" s="1">
        <f t="shared" si="904"/>
        <v>1</v>
      </c>
      <c r="N1750" s="1">
        <f t="shared" si="905"/>
        <v>0</v>
      </c>
      <c r="O1750" s="1">
        <f t="shared" ref="O1750:V1813" si="913">-9999</f>
        <v>-9999</v>
      </c>
      <c r="P1750" s="1">
        <f t="shared" si="913"/>
        <v>-9999</v>
      </c>
      <c r="Q1750" s="1">
        <f t="shared" si="913"/>
        <v>-9999</v>
      </c>
      <c r="R1750" s="1">
        <f t="shared" si="895"/>
        <v>-9999</v>
      </c>
      <c r="S1750" s="1">
        <f t="shared" si="895"/>
        <v>-9999</v>
      </c>
      <c r="T1750" s="1">
        <f t="shared" si="895"/>
        <v>-9999</v>
      </c>
      <c r="U1750" s="1">
        <f t="shared" si="895"/>
        <v>-9999</v>
      </c>
      <c r="V1750" s="1">
        <f t="shared" si="895"/>
        <v>-9999</v>
      </c>
    </row>
    <row r="1751" spans="2:22" x14ac:dyDescent="0.3">
      <c r="B1751" s="1">
        <v>290</v>
      </c>
      <c r="C1751" s="1">
        <f t="shared" si="894"/>
        <v>4.793150684931641</v>
      </c>
      <c r="D1751" s="1">
        <f t="shared" si="896"/>
        <v>12.660928474185081</v>
      </c>
      <c r="E1751" s="1">
        <f t="shared" si="906"/>
        <v>0</v>
      </c>
      <c r="F1751" s="1">
        <f t="shared" si="897"/>
        <v>3.2678143051629838</v>
      </c>
      <c r="G1751" s="1">
        <f t="shared" si="898"/>
        <v>0</v>
      </c>
      <c r="H1751" s="1">
        <f t="shared" si="899"/>
        <v>0</v>
      </c>
      <c r="I1751" s="1">
        <f t="shared" si="900"/>
        <v>0</v>
      </c>
      <c r="J1751" s="1">
        <f t="shared" si="901"/>
        <v>43.32586030710803</v>
      </c>
      <c r="K1751" s="1">
        <f t="shared" si="902"/>
        <v>0</v>
      </c>
      <c r="L1751" s="1">
        <f t="shared" si="903"/>
        <v>43.32586030710803</v>
      </c>
      <c r="M1751" s="1">
        <f t="shared" si="904"/>
        <v>1</v>
      </c>
      <c r="N1751" s="1">
        <f t="shared" si="905"/>
        <v>0</v>
      </c>
      <c r="O1751" s="1">
        <f t="shared" si="913"/>
        <v>-9999</v>
      </c>
      <c r="P1751" s="1">
        <f t="shared" si="913"/>
        <v>-9999</v>
      </c>
      <c r="Q1751" s="1">
        <f t="shared" si="913"/>
        <v>-9999</v>
      </c>
      <c r="R1751" s="1">
        <f t="shared" si="895"/>
        <v>-9999</v>
      </c>
      <c r="S1751" s="1">
        <f t="shared" si="895"/>
        <v>-9999</v>
      </c>
      <c r="T1751" s="1">
        <f t="shared" si="895"/>
        <v>-9999</v>
      </c>
      <c r="U1751" s="1">
        <f t="shared" si="895"/>
        <v>-9999</v>
      </c>
      <c r="V1751" s="1">
        <f t="shared" si="895"/>
        <v>-9999</v>
      </c>
    </row>
    <row r="1752" spans="2:22" x14ac:dyDescent="0.3">
      <c r="B1752" s="1">
        <v>291</v>
      </c>
      <c r="C1752" s="1">
        <f t="shared" si="894"/>
        <v>4.7958904109590383</v>
      </c>
      <c r="D1752" s="1">
        <f t="shared" si="896"/>
        <v>12.57820406359094</v>
      </c>
      <c r="E1752" s="1">
        <f t="shared" si="906"/>
        <v>0</v>
      </c>
      <c r="F1752" s="1">
        <f t="shared" si="897"/>
        <v>3.2843591872818121</v>
      </c>
      <c r="G1752" s="1">
        <f t="shared" si="898"/>
        <v>0</v>
      </c>
      <c r="H1752" s="1">
        <f t="shared" si="899"/>
        <v>0</v>
      </c>
      <c r="I1752" s="1">
        <f t="shared" si="900"/>
        <v>0</v>
      </c>
      <c r="J1752" s="1">
        <f t="shared" si="901"/>
        <v>43.85394810405203</v>
      </c>
      <c r="K1752" s="1">
        <f t="shared" si="902"/>
        <v>0</v>
      </c>
      <c r="L1752" s="1">
        <f t="shared" si="903"/>
        <v>43.85394810405203</v>
      </c>
      <c r="M1752" s="1">
        <f t="shared" si="904"/>
        <v>1</v>
      </c>
      <c r="N1752" s="1">
        <f t="shared" si="905"/>
        <v>0</v>
      </c>
      <c r="O1752" s="1">
        <f t="shared" si="913"/>
        <v>-9999</v>
      </c>
      <c r="P1752" s="1">
        <f t="shared" si="913"/>
        <v>-9999</v>
      </c>
      <c r="Q1752" s="1">
        <f t="shared" si="913"/>
        <v>-9999</v>
      </c>
      <c r="R1752" s="1">
        <f t="shared" si="895"/>
        <v>-9999</v>
      </c>
      <c r="S1752" s="1">
        <f t="shared" si="895"/>
        <v>-9999</v>
      </c>
      <c r="T1752" s="1">
        <f t="shared" si="895"/>
        <v>-9999</v>
      </c>
      <c r="U1752" s="1">
        <f t="shared" si="895"/>
        <v>-9999</v>
      </c>
      <c r="V1752" s="1">
        <f t="shared" si="895"/>
        <v>-9999</v>
      </c>
    </row>
    <row r="1753" spans="2:22" x14ac:dyDescent="0.3">
      <c r="B1753" s="1">
        <v>292</v>
      </c>
      <c r="C1753" s="1">
        <f t="shared" si="894"/>
        <v>4.7986301369864357</v>
      </c>
      <c r="D1753" s="1">
        <f t="shared" si="896"/>
        <v>12.495900961817643</v>
      </c>
      <c r="E1753" s="1">
        <f t="shared" si="906"/>
        <v>0</v>
      </c>
      <c r="F1753" s="1">
        <f t="shared" si="897"/>
        <v>3.3008198076364712</v>
      </c>
      <c r="G1753" s="1">
        <f t="shared" si="898"/>
        <v>0</v>
      </c>
      <c r="H1753" s="1">
        <f t="shared" si="899"/>
        <v>0</v>
      </c>
      <c r="I1753" s="1">
        <f t="shared" si="900"/>
        <v>0</v>
      </c>
      <c r="J1753" s="1">
        <f t="shared" si="901"/>
        <v>44.381882937015867</v>
      </c>
      <c r="K1753" s="1">
        <f t="shared" si="902"/>
        <v>0</v>
      </c>
      <c r="L1753" s="1">
        <f t="shared" si="903"/>
        <v>44.381882937015867</v>
      </c>
      <c r="M1753" s="1">
        <f t="shared" si="904"/>
        <v>1</v>
      </c>
      <c r="N1753" s="1">
        <f t="shared" si="905"/>
        <v>0</v>
      </c>
      <c r="O1753" s="1">
        <f t="shared" si="913"/>
        <v>-9999</v>
      </c>
      <c r="P1753" s="1">
        <f t="shared" si="913"/>
        <v>-9999</v>
      </c>
      <c r="Q1753" s="1">
        <f t="shared" si="913"/>
        <v>-9999</v>
      </c>
      <c r="R1753" s="1">
        <f t="shared" si="895"/>
        <v>-9999</v>
      </c>
      <c r="S1753" s="1">
        <f t="shared" si="895"/>
        <v>-9999</v>
      </c>
      <c r="T1753" s="1">
        <f t="shared" si="895"/>
        <v>-9999</v>
      </c>
      <c r="U1753" s="1">
        <f t="shared" si="895"/>
        <v>-9999</v>
      </c>
      <c r="V1753" s="1">
        <f t="shared" si="895"/>
        <v>-9999</v>
      </c>
    </row>
    <row r="1754" spans="2:22" x14ac:dyDescent="0.3">
      <c r="B1754" s="1">
        <v>293</v>
      </c>
      <c r="C1754" s="1">
        <f t="shared" si="894"/>
        <v>4.8013698630138331</v>
      </c>
      <c r="D1754" s="1">
        <f t="shared" si="896"/>
        <v>12.414043557050476</v>
      </c>
      <c r="E1754" s="1">
        <f t="shared" si="906"/>
        <v>0</v>
      </c>
      <c r="F1754" s="1">
        <f t="shared" si="897"/>
        <v>3.3171912885899051</v>
      </c>
      <c r="G1754" s="1">
        <f t="shared" si="898"/>
        <v>0</v>
      </c>
      <c r="H1754" s="1">
        <f t="shared" si="899"/>
        <v>0</v>
      </c>
      <c r="I1754" s="1">
        <f t="shared" si="900"/>
        <v>0</v>
      </c>
      <c r="J1754" s="1">
        <f t="shared" si="901"/>
        <v>44.909462394102796</v>
      </c>
      <c r="K1754" s="1">
        <f t="shared" si="902"/>
        <v>0</v>
      </c>
      <c r="L1754" s="1">
        <f t="shared" si="903"/>
        <v>44.909462394102796</v>
      </c>
      <c r="M1754" s="1">
        <f t="shared" si="904"/>
        <v>1</v>
      </c>
      <c r="N1754" s="1">
        <f t="shared" si="905"/>
        <v>0</v>
      </c>
      <c r="O1754" s="1">
        <f t="shared" si="913"/>
        <v>-9999</v>
      </c>
      <c r="P1754" s="1">
        <f t="shared" si="913"/>
        <v>-9999</v>
      </c>
      <c r="Q1754" s="1">
        <f t="shared" si="913"/>
        <v>-9999</v>
      </c>
      <c r="R1754" s="1">
        <f t="shared" si="895"/>
        <v>-9999</v>
      </c>
      <c r="S1754" s="1">
        <f t="shared" si="895"/>
        <v>-9999</v>
      </c>
      <c r="T1754" s="1">
        <f t="shared" si="895"/>
        <v>-9999</v>
      </c>
      <c r="U1754" s="1">
        <f t="shared" si="895"/>
        <v>-9999</v>
      </c>
      <c r="V1754" s="1">
        <f t="shared" si="895"/>
        <v>-9999</v>
      </c>
    </row>
    <row r="1755" spans="2:22" x14ac:dyDescent="0.3">
      <c r="B1755" s="1">
        <v>294</v>
      </c>
      <c r="C1755" s="1">
        <f t="shared" si="894"/>
        <v>4.8041095890412304</v>
      </c>
      <c r="D1755" s="1">
        <f t="shared" si="896"/>
        <v>12.33265610540508</v>
      </c>
      <c r="E1755" s="1">
        <f t="shared" si="906"/>
        <v>0</v>
      </c>
      <c r="F1755" s="1">
        <f t="shared" si="897"/>
        <v>3.3334687789189839</v>
      </c>
      <c r="G1755" s="1">
        <f t="shared" si="898"/>
        <v>0</v>
      </c>
      <c r="H1755" s="1">
        <f t="shared" si="899"/>
        <v>0</v>
      </c>
      <c r="I1755" s="1">
        <f t="shared" si="900"/>
        <v>0</v>
      </c>
      <c r="J1755" s="1">
        <f t="shared" si="901"/>
        <v>45.436482410547761</v>
      </c>
      <c r="K1755" s="1">
        <f t="shared" si="902"/>
        <v>0</v>
      </c>
      <c r="L1755" s="1">
        <f t="shared" si="903"/>
        <v>45.436482410547761</v>
      </c>
      <c r="M1755" s="1">
        <f t="shared" si="904"/>
        <v>1</v>
      </c>
      <c r="N1755" s="1">
        <f t="shared" si="905"/>
        <v>0</v>
      </c>
      <c r="O1755" s="1">
        <f t="shared" si="913"/>
        <v>-9999</v>
      </c>
      <c r="P1755" s="1">
        <f t="shared" si="913"/>
        <v>-9999</v>
      </c>
      <c r="Q1755" s="1">
        <f t="shared" si="913"/>
        <v>-9999</v>
      </c>
      <c r="R1755" s="1">
        <f t="shared" si="895"/>
        <v>-9999</v>
      </c>
      <c r="S1755" s="1">
        <f t="shared" si="895"/>
        <v>-9999</v>
      </c>
      <c r="T1755" s="1">
        <f t="shared" si="895"/>
        <v>-9999</v>
      </c>
      <c r="U1755" s="1">
        <f t="shared" si="895"/>
        <v>-9999</v>
      </c>
      <c r="V1755" s="1">
        <f t="shared" si="895"/>
        <v>-9999</v>
      </c>
    </row>
    <row r="1756" spans="2:22" x14ac:dyDescent="0.3">
      <c r="B1756" s="1">
        <v>295</v>
      </c>
      <c r="C1756" s="1">
        <f t="shared" si="894"/>
        <v>4.8068493150686278</v>
      </c>
      <c r="D1756" s="1">
        <f t="shared" si="896"/>
        <v>12.251762723739899</v>
      </c>
      <c r="E1756" s="1">
        <f t="shared" si="906"/>
        <v>0</v>
      </c>
      <c r="F1756" s="1">
        <f t="shared" si="897"/>
        <v>3.3496474552520201</v>
      </c>
      <c r="G1756" s="1">
        <f t="shared" si="898"/>
        <v>0</v>
      </c>
      <c r="H1756" s="1">
        <f t="shared" si="899"/>
        <v>0</v>
      </c>
      <c r="I1756" s="1">
        <f t="shared" si="900"/>
        <v>0</v>
      </c>
      <c r="J1756" s="1">
        <f t="shared" si="901"/>
        <v>45.962737387686481</v>
      </c>
      <c r="K1756" s="1">
        <f t="shared" si="902"/>
        <v>0</v>
      </c>
      <c r="L1756" s="1">
        <f t="shared" si="903"/>
        <v>45.962737387686481</v>
      </c>
      <c r="M1756" s="1">
        <f t="shared" si="904"/>
        <v>1</v>
      </c>
      <c r="N1756" s="1">
        <f t="shared" si="905"/>
        <v>0</v>
      </c>
      <c r="O1756" s="1">
        <f t="shared" si="913"/>
        <v>-9999</v>
      </c>
      <c r="P1756" s="1">
        <f t="shared" si="913"/>
        <v>-9999</v>
      </c>
      <c r="Q1756" s="1">
        <f t="shared" si="913"/>
        <v>-9999</v>
      </c>
      <c r="R1756" s="1">
        <f t="shared" si="895"/>
        <v>-9999</v>
      </c>
      <c r="S1756" s="1">
        <f t="shared" si="895"/>
        <v>-9999</v>
      </c>
      <c r="T1756" s="1">
        <f t="shared" si="895"/>
        <v>-9999</v>
      </c>
      <c r="U1756" s="1">
        <f t="shared" si="895"/>
        <v>-9999</v>
      </c>
      <c r="V1756" s="1">
        <f t="shared" si="895"/>
        <v>-9999</v>
      </c>
    </row>
    <row r="1757" spans="2:22" x14ac:dyDescent="0.3">
      <c r="B1757" s="1">
        <v>296</v>
      </c>
      <c r="C1757" s="1">
        <f t="shared" si="894"/>
        <v>4.8095890410960251</v>
      </c>
      <c r="D1757" s="1">
        <f t="shared" si="896"/>
        <v>12.171387382509725</v>
      </c>
      <c r="E1757" s="1">
        <f t="shared" si="906"/>
        <v>0</v>
      </c>
      <c r="F1757" s="1">
        <f t="shared" si="897"/>
        <v>3.365722523498055</v>
      </c>
      <c r="G1757" s="1">
        <f t="shared" si="898"/>
        <v>0</v>
      </c>
      <c r="H1757" s="1">
        <f t="shared" si="899"/>
        <v>0</v>
      </c>
      <c r="I1757" s="1">
        <f t="shared" si="900"/>
        <v>0</v>
      </c>
      <c r="J1757" s="1">
        <f t="shared" si="901"/>
        <v>46.488020313901778</v>
      </c>
      <c r="K1757" s="1">
        <f t="shared" si="902"/>
        <v>0</v>
      </c>
      <c r="L1757" s="1">
        <f t="shared" si="903"/>
        <v>46.488020313901778</v>
      </c>
      <c r="M1757" s="1">
        <f t="shared" si="904"/>
        <v>1</v>
      </c>
      <c r="N1757" s="1">
        <f t="shared" si="905"/>
        <v>0</v>
      </c>
      <c r="O1757" s="1">
        <f t="shared" si="913"/>
        <v>-9999</v>
      </c>
      <c r="P1757" s="1">
        <f t="shared" si="913"/>
        <v>-9999</v>
      </c>
      <c r="Q1757" s="1">
        <f t="shared" si="913"/>
        <v>-9999</v>
      </c>
      <c r="R1757" s="1">
        <f t="shared" si="895"/>
        <v>-9999</v>
      </c>
      <c r="S1757" s="1">
        <f t="shared" si="895"/>
        <v>-9999</v>
      </c>
      <c r="T1757" s="1">
        <f t="shared" si="895"/>
        <v>-9999</v>
      </c>
      <c r="U1757" s="1">
        <f t="shared" si="895"/>
        <v>-9999</v>
      </c>
      <c r="V1757" s="1">
        <f t="shared" si="895"/>
        <v>-9999</v>
      </c>
    </row>
    <row r="1758" spans="2:22" x14ac:dyDescent="0.3">
      <c r="B1758" s="1">
        <v>297</v>
      </c>
      <c r="C1758" s="1">
        <f t="shared" si="894"/>
        <v>4.8123287671234225</v>
      </c>
      <c r="D1758" s="1">
        <f t="shared" si="896"/>
        <v>12.09155389866279</v>
      </c>
      <c r="E1758" s="1">
        <f t="shared" si="906"/>
        <v>0</v>
      </c>
      <c r="F1758" s="1">
        <f t="shared" si="897"/>
        <v>3.3816892202674422</v>
      </c>
      <c r="G1758" s="1">
        <f t="shared" si="898"/>
        <v>0</v>
      </c>
      <c r="H1758" s="1">
        <f t="shared" si="899"/>
        <v>0</v>
      </c>
      <c r="I1758" s="1">
        <f t="shared" si="900"/>
        <v>0</v>
      </c>
      <c r="J1758" s="1">
        <f t="shared" si="901"/>
        <v>47.0121228874427</v>
      </c>
      <c r="K1758" s="1">
        <f t="shared" si="902"/>
        <v>0</v>
      </c>
      <c r="L1758" s="1">
        <f t="shared" si="903"/>
        <v>47.0121228874427</v>
      </c>
      <c r="M1758" s="1">
        <f t="shared" si="904"/>
        <v>1</v>
      </c>
      <c r="N1758" s="1">
        <f t="shared" si="905"/>
        <v>0</v>
      </c>
      <c r="O1758" s="1">
        <f t="shared" si="913"/>
        <v>-9999</v>
      </c>
      <c r="P1758" s="1">
        <f t="shared" si="913"/>
        <v>-9999</v>
      </c>
      <c r="Q1758" s="1">
        <f t="shared" si="913"/>
        <v>-9999</v>
      </c>
      <c r="R1758" s="1">
        <f t="shared" si="913"/>
        <v>-9999</v>
      </c>
      <c r="S1758" s="1">
        <f t="shared" si="913"/>
        <v>-9999</v>
      </c>
      <c r="T1758" s="1">
        <f t="shared" si="913"/>
        <v>-9999</v>
      </c>
      <c r="U1758" s="1">
        <f t="shared" si="913"/>
        <v>-9999</v>
      </c>
      <c r="V1758" s="1">
        <f t="shared" si="895"/>
        <v>-9999</v>
      </c>
    </row>
    <row r="1759" spans="2:22" x14ac:dyDescent="0.3">
      <c r="B1759" s="1">
        <v>298</v>
      </c>
      <c r="C1759" s="1">
        <f t="shared" si="894"/>
        <v>4.8150684931508199</v>
      </c>
      <c r="D1759" s="1">
        <f t="shared" si="896"/>
        <v>12.012285928583335</v>
      </c>
      <c r="E1759" s="1">
        <f t="shared" si="906"/>
        <v>0</v>
      </c>
      <c r="F1759" s="1">
        <f t="shared" si="897"/>
        <v>3.3975428142833328</v>
      </c>
      <c r="G1759" s="1">
        <f t="shared" si="898"/>
        <v>0</v>
      </c>
      <c r="H1759" s="1">
        <f t="shared" si="899"/>
        <v>0</v>
      </c>
      <c r="I1759" s="1">
        <f t="shared" si="900"/>
        <v>0</v>
      </c>
      <c r="J1759" s="1">
        <f t="shared" si="901"/>
        <v>47.534835641012741</v>
      </c>
      <c r="K1759" s="1">
        <f t="shared" si="902"/>
        <v>0</v>
      </c>
      <c r="L1759" s="1">
        <f t="shared" si="903"/>
        <v>47.534835641012741</v>
      </c>
      <c r="M1759" s="1">
        <f t="shared" si="904"/>
        <v>1</v>
      </c>
      <c r="N1759" s="1">
        <f t="shared" si="905"/>
        <v>0</v>
      </c>
      <c r="O1759" s="1">
        <f t="shared" si="913"/>
        <v>-9999</v>
      </c>
      <c r="P1759" s="1">
        <f t="shared" si="913"/>
        <v>-9999</v>
      </c>
      <c r="Q1759" s="1">
        <f t="shared" si="913"/>
        <v>-9999</v>
      </c>
      <c r="R1759" s="1">
        <f t="shared" si="913"/>
        <v>-9999</v>
      </c>
      <c r="S1759" s="1">
        <f t="shared" si="913"/>
        <v>-9999</v>
      </c>
      <c r="T1759" s="1">
        <f t="shared" si="913"/>
        <v>-9999</v>
      </c>
      <c r="U1759" s="1">
        <f t="shared" si="913"/>
        <v>-9999</v>
      </c>
      <c r="V1759" s="1">
        <f t="shared" si="895"/>
        <v>-9999</v>
      </c>
    </row>
    <row r="1760" spans="2:22" x14ac:dyDescent="0.3">
      <c r="B1760" s="1">
        <v>299</v>
      </c>
      <c r="C1760" s="1">
        <f t="shared" si="894"/>
        <v>4.8178082191782172</v>
      </c>
      <c r="D1760" s="1">
        <f t="shared" si="896"/>
        <v>11.933606961081626</v>
      </c>
      <c r="E1760" s="1">
        <f t="shared" si="906"/>
        <v>0</v>
      </c>
      <c r="F1760" s="1">
        <f t="shared" si="897"/>
        <v>3.413278607783675</v>
      </c>
      <c r="G1760" s="1">
        <f t="shared" si="898"/>
        <v>0</v>
      </c>
      <c r="H1760" s="1">
        <f t="shared" si="899"/>
        <v>0</v>
      </c>
      <c r="I1760" s="1">
        <f t="shared" si="900"/>
        <v>0</v>
      </c>
      <c r="J1760" s="1">
        <f t="shared" si="901"/>
        <v>48.055948068022559</v>
      </c>
      <c r="K1760" s="1">
        <f t="shared" si="902"/>
        <v>0</v>
      </c>
      <c r="L1760" s="1">
        <f t="shared" si="903"/>
        <v>48.055948068022559</v>
      </c>
      <c r="M1760" s="1">
        <f t="shared" si="904"/>
        <v>1</v>
      </c>
      <c r="N1760" s="1">
        <f t="shared" si="905"/>
        <v>0</v>
      </c>
      <c r="O1760" s="1">
        <f t="shared" si="913"/>
        <v>-9999</v>
      </c>
      <c r="P1760" s="1">
        <f t="shared" si="913"/>
        <v>-9999</v>
      </c>
      <c r="Q1760" s="1">
        <f t="shared" si="913"/>
        <v>-9999</v>
      </c>
      <c r="R1760" s="1">
        <f t="shared" si="913"/>
        <v>-9999</v>
      </c>
      <c r="S1760" s="1">
        <f t="shared" si="913"/>
        <v>-9999</v>
      </c>
      <c r="T1760" s="1">
        <f t="shared" si="913"/>
        <v>-9999</v>
      </c>
      <c r="U1760" s="1">
        <f t="shared" si="913"/>
        <v>-9999</v>
      </c>
      <c r="V1760" s="1">
        <f t="shared" si="895"/>
        <v>-9999</v>
      </c>
    </row>
    <row r="1761" spans="2:22" x14ac:dyDescent="0.3">
      <c r="B1761" s="1">
        <v>300</v>
      </c>
      <c r="C1761" s="1">
        <f t="shared" si="894"/>
        <v>4.8205479452056146</v>
      </c>
      <c r="D1761" s="1">
        <f t="shared" si="896"/>
        <v>11.855540310433746</v>
      </c>
      <c r="E1761" s="1">
        <f t="shared" si="906"/>
        <v>0</v>
      </c>
      <c r="F1761" s="1">
        <f t="shared" si="897"/>
        <v>3.4288919379132508</v>
      </c>
      <c r="G1761" s="1">
        <f t="shared" si="898"/>
        <v>0</v>
      </c>
      <c r="H1761" s="1">
        <f t="shared" si="899"/>
        <v>0</v>
      </c>
      <c r="I1761" s="1">
        <f t="shared" si="900"/>
        <v>0</v>
      </c>
      <c r="J1761" s="1">
        <f t="shared" si="901"/>
        <v>48.575248750398082</v>
      </c>
      <c r="K1761" s="1">
        <f t="shared" si="902"/>
        <v>0</v>
      </c>
      <c r="L1761" s="1">
        <f t="shared" si="903"/>
        <v>48.575248750398082</v>
      </c>
      <c r="M1761" s="1">
        <f t="shared" si="904"/>
        <v>1</v>
      </c>
      <c r="N1761" s="1">
        <f t="shared" si="905"/>
        <v>0</v>
      </c>
      <c r="O1761" s="1">
        <f t="shared" ref="O1761" si="914">F1761</f>
        <v>3.4288919379132508</v>
      </c>
      <c r="P1761" s="1">
        <f t="shared" ref="P1761" ca="1" si="915">L1761+_xlfn.LOGNORM.INV(RAND(),0,0.025*L1761)</f>
        <v>49.883847554376729</v>
      </c>
      <c r="Q1761" s="1">
        <f t="shared" ref="Q1761" ca="1" si="916">0.025*P1761</f>
        <v>1.2470961888594183</v>
      </c>
      <c r="R1761" s="1">
        <f t="shared" ref="R1761" si="917">M1761</f>
        <v>1</v>
      </c>
      <c r="S1761" s="1">
        <f t="shared" ref="S1761" si="918">N1761</f>
        <v>0</v>
      </c>
      <c r="T1761" s="1">
        <v>0.1</v>
      </c>
      <c r="U1761" s="1">
        <v>0.1</v>
      </c>
      <c r="V1761" s="1">
        <f t="shared" si="895"/>
        <v>-9999</v>
      </c>
    </row>
    <row r="1762" spans="2:22" x14ac:dyDescent="0.3">
      <c r="B1762" s="1">
        <v>301</v>
      </c>
      <c r="C1762" s="1">
        <f t="shared" si="894"/>
        <v>4.8232876712330119</v>
      </c>
      <c r="D1762" s="1">
        <f t="shared" si="896"/>
        <v>11.778109109473132</v>
      </c>
      <c r="E1762" s="1">
        <f t="shared" si="906"/>
        <v>0</v>
      </c>
      <c r="F1762" s="1">
        <f t="shared" si="897"/>
        <v>3.4443781781053735</v>
      </c>
      <c r="G1762" s="1">
        <f t="shared" si="898"/>
        <v>0</v>
      </c>
      <c r="H1762" s="1">
        <f t="shared" si="899"/>
        <v>0</v>
      </c>
      <c r="I1762" s="1">
        <f t="shared" si="900"/>
        <v>0</v>
      </c>
      <c r="J1762" s="1">
        <f t="shared" si="901"/>
        <v>49.092525487837257</v>
      </c>
      <c r="K1762" s="1">
        <f t="shared" si="902"/>
        <v>0</v>
      </c>
      <c r="L1762" s="1">
        <f t="shared" si="903"/>
        <v>49.092525487837257</v>
      </c>
      <c r="M1762" s="1">
        <f t="shared" si="904"/>
        <v>1</v>
      </c>
      <c r="N1762" s="1">
        <f t="shared" si="905"/>
        <v>0</v>
      </c>
      <c r="O1762" s="1">
        <f t="shared" ref="O1762:Q1762" si="919">-9999</f>
        <v>-9999</v>
      </c>
      <c r="P1762" s="1">
        <f t="shared" si="919"/>
        <v>-9999</v>
      </c>
      <c r="Q1762" s="1">
        <f t="shared" si="919"/>
        <v>-9999</v>
      </c>
      <c r="R1762" s="1">
        <f t="shared" si="895"/>
        <v>-9999</v>
      </c>
      <c r="S1762" s="1">
        <f t="shared" si="895"/>
        <v>-9999</v>
      </c>
      <c r="T1762" s="1">
        <f t="shared" si="895"/>
        <v>-9999</v>
      </c>
      <c r="U1762" s="1">
        <f t="shared" si="895"/>
        <v>-9999</v>
      </c>
      <c r="V1762" s="1">
        <f t="shared" si="895"/>
        <v>-9999</v>
      </c>
    </row>
    <row r="1763" spans="2:22" x14ac:dyDescent="0.3">
      <c r="B1763" s="1">
        <v>302</v>
      </c>
      <c r="C1763" s="1">
        <f t="shared" si="894"/>
        <v>4.8260273972604093</v>
      </c>
      <c r="D1763" s="1">
        <f t="shared" si="896"/>
        <v>11.701336302735713</v>
      </c>
      <c r="E1763" s="1">
        <f t="shared" si="906"/>
        <v>0</v>
      </c>
      <c r="F1763" s="1">
        <f t="shared" si="897"/>
        <v>3.4597327394528574</v>
      </c>
      <c r="G1763" s="1">
        <f t="shared" si="898"/>
        <v>0</v>
      </c>
      <c r="H1763" s="1">
        <f t="shared" si="899"/>
        <v>0</v>
      </c>
      <c r="I1763" s="1">
        <f t="shared" si="900"/>
        <v>0</v>
      </c>
      <c r="J1763" s="1">
        <f t="shared" si="901"/>
        <v>49.607565428406872</v>
      </c>
      <c r="K1763" s="1">
        <f t="shared" si="902"/>
        <v>0</v>
      </c>
      <c r="L1763" s="1">
        <f t="shared" si="903"/>
        <v>49.607565428406872</v>
      </c>
      <c r="M1763" s="1">
        <f t="shared" si="904"/>
        <v>1</v>
      </c>
      <c r="N1763" s="1">
        <f t="shared" si="905"/>
        <v>0</v>
      </c>
      <c r="O1763" s="1">
        <f t="shared" si="913"/>
        <v>-9999</v>
      </c>
      <c r="P1763" s="1">
        <f t="shared" si="913"/>
        <v>-9999</v>
      </c>
      <c r="Q1763" s="1">
        <f t="shared" si="913"/>
        <v>-9999</v>
      </c>
      <c r="R1763" s="1">
        <f t="shared" si="895"/>
        <v>-9999</v>
      </c>
      <c r="S1763" s="1">
        <f t="shared" si="895"/>
        <v>-9999</v>
      </c>
      <c r="T1763" s="1">
        <f t="shared" si="895"/>
        <v>-9999</v>
      </c>
      <c r="U1763" s="1">
        <f t="shared" si="895"/>
        <v>-9999</v>
      </c>
      <c r="V1763" s="1">
        <f t="shared" si="895"/>
        <v>-9999</v>
      </c>
    </row>
    <row r="1764" spans="2:22" x14ac:dyDescent="0.3">
      <c r="B1764" s="1">
        <v>303</v>
      </c>
      <c r="C1764" s="1">
        <f t="shared" si="894"/>
        <v>4.8287671232878067</v>
      </c>
      <c r="D1764" s="1">
        <f t="shared" si="896"/>
        <v>11.625244639661004</v>
      </c>
      <c r="E1764" s="1">
        <f t="shared" si="906"/>
        <v>0</v>
      </c>
      <c r="F1764" s="1">
        <f t="shared" si="897"/>
        <v>3.4749510720677992</v>
      </c>
      <c r="G1764" s="1">
        <f t="shared" si="898"/>
        <v>0</v>
      </c>
      <c r="H1764" s="1">
        <f t="shared" si="899"/>
        <v>0</v>
      </c>
      <c r="I1764" s="1">
        <f t="shared" si="900"/>
        <v>0</v>
      </c>
      <c r="J1764" s="1">
        <f t="shared" si="901"/>
        <v>50.120155200367606</v>
      </c>
      <c r="K1764" s="1">
        <f t="shared" si="902"/>
        <v>0</v>
      </c>
      <c r="L1764" s="1">
        <f t="shared" si="903"/>
        <v>50.120155200367606</v>
      </c>
      <c r="M1764" s="1">
        <f t="shared" si="904"/>
        <v>1</v>
      </c>
      <c r="N1764" s="1">
        <f t="shared" si="905"/>
        <v>0</v>
      </c>
      <c r="O1764" s="1">
        <f t="shared" si="913"/>
        <v>-9999</v>
      </c>
      <c r="P1764" s="1">
        <f t="shared" si="913"/>
        <v>-9999</v>
      </c>
      <c r="Q1764" s="1">
        <f t="shared" si="913"/>
        <v>-9999</v>
      </c>
      <c r="R1764" s="1">
        <f t="shared" si="895"/>
        <v>-9999</v>
      </c>
      <c r="S1764" s="1">
        <f t="shared" si="895"/>
        <v>-9999</v>
      </c>
      <c r="T1764" s="1">
        <f t="shared" si="895"/>
        <v>-9999</v>
      </c>
      <c r="U1764" s="1">
        <f t="shared" si="895"/>
        <v>-9999</v>
      </c>
      <c r="V1764" s="1">
        <f t="shared" si="895"/>
        <v>-9999</v>
      </c>
    </row>
    <row r="1765" spans="2:22" x14ac:dyDescent="0.3">
      <c r="B1765" s="1">
        <v>304</v>
      </c>
      <c r="C1765" s="1">
        <f t="shared" si="894"/>
        <v>4.831506849315204</v>
      </c>
      <c r="D1765" s="1">
        <f t="shared" si="896"/>
        <v>11.549856667850996</v>
      </c>
      <c r="E1765" s="1">
        <f t="shared" si="906"/>
        <v>0</v>
      </c>
      <c r="F1765" s="1">
        <f t="shared" si="897"/>
        <v>3.4900286664298008</v>
      </c>
      <c r="G1765" s="1">
        <f t="shared" si="898"/>
        <v>0</v>
      </c>
      <c r="H1765" s="1">
        <f t="shared" si="899"/>
        <v>0</v>
      </c>
      <c r="I1765" s="1">
        <f t="shared" si="900"/>
        <v>0</v>
      </c>
      <c r="J1765" s="1">
        <f t="shared" si="901"/>
        <v>50.63008104511762</v>
      </c>
      <c r="K1765" s="1">
        <f t="shared" si="902"/>
        <v>0</v>
      </c>
      <c r="L1765" s="1">
        <f t="shared" si="903"/>
        <v>50.63008104511762</v>
      </c>
      <c r="M1765" s="1">
        <f t="shared" si="904"/>
        <v>1</v>
      </c>
      <c r="N1765" s="1">
        <f t="shared" si="905"/>
        <v>0</v>
      </c>
      <c r="O1765" s="1">
        <f t="shared" si="913"/>
        <v>-9999</v>
      </c>
      <c r="P1765" s="1">
        <f t="shared" si="913"/>
        <v>-9999</v>
      </c>
      <c r="Q1765" s="1">
        <f t="shared" si="913"/>
        <v>-9999</v>
      </c>
      <c r="R1765" s="1">
        <f t="shared" si="895"/>
        <v>-9999</v>
      </c>
      <c r="S1765" s="1">
        <f t="shared" si="895"/>
        <v>-9999</v>
      </c>
      <c r="T1765" s="1">
        <f t="shared" si="895"/>
        <v>-9999</v>
      </c>
      <c r="U1765" s="1">
        <f t="shared" si="895"/>
        <v>-9999</v>
      </c>
      <c r="V1765" s="1">
        <f t="shared" si="895"/>
        <v>-9999</v>
      </c>
    </row>
    <row r="1766" spans="2:22" x14ac:dyDescent="0.3">
      <c r="B1766" s="1">
        <v>305</v>
      </c>
      <c r="C1766" s="1">
        <f t="shared" si="894"/>
        <v>4.8342465753426014</v>
      </c>
      <c r="D1766" s="1">
        <f t="shared" si="896"/>
        <v>11.475194726388729</v>
      </c>
      <c r="E1766" s="1">
        <f t="shared" si="906"/>
        <v>0</v>
      </c>
      <c r="F1766" s="1">
        <f t="shared" si="897"/>
        <v>3.5049610547222541</v>
      </c>
      <c r="G1766" s="1">
        <f t="shared" si="898"/>
        <v>0</v>
      </c>
      <c r="H1766" s="1">
        <f t="shared" si="899"/>
        <v>0</v>
      </c>
      <c r="I1766" s="1">
        <f t="shared" si="900"/>
        <v>0</v>
      </c>
      <c r="J1766" s="1">
        <f t="shared" si="901"/>
        <v>51.137128951143289</v>
      </c>
      <c r="K1766" s="1">
        <f t="shared" si="902"/>
        <v>0</v>
      </c>
      <c r="L1766" s="1">
        <f t="shared" si="903"/>
        <v>51.137128951143289</v>
      </c>
      <c r="M1766" s="1">
        <f t="shared" si="904"/>
        <v>1</v>
      </c>
      <c r="N1766" s="1">
        <f t="shared" si="905"/>
        <v>0</v>
      </c>
      <c r="O1766" s="1">
        <f t="shared" si="913"/>
        <v>-9999</v>
      </c>
      <c r="P1766" s="1">
        <f t="shared" si="913"/>
        <v>-9999</v>
      </c>
      <c r="Q1766" s="1">
        <f t="shared" si="913"/>
        <v>-9999</v>
      </c>
      <c r="R1766" s="1">
        <f t="shared" si="895"/>
        <v>-9999</v>
      </c>
      <c r="S1766" s="1">
        <f t="shared" si="895"/>
        <v>-9999</v>
      </c>
      <c r="T1766" s="1">
        <f t="shared" si="895"/>
        <v>-9999</v>
      </c>
      <c r="U1766" s="1">
        <f t="shared" si="895"/>
        <v>-9999</v>
      </c>
      <c r="V1766" s="1">
        <f t="shared" si="895"/>
        <v>-9999</v>
      </c>
    </row>
    <row r="1767" spans="2:22" x14ac:dyDescent="0.3">
      <c r="B1767" s="1">
        <v>306</v>
      </c>
      <c r="C1767" s="1">
        <f t="shared" si="894"/>
        <v>4.8369863013699987</v>
      </c>
      <c r="D1767" s="1">
        <f t="shared" si="896"/>
        <v>11.401280939218777</v>
      </c>
      <c r="E1767" s="1">
        <f t="shared" si="906"/>
        <v>0</v>
      </c>
      <c r="F1767" s="1">
        <f t="shared" si="897"/>
        <v>3.5197438121562445</v>
      </c>
      <c r="G1767" s="1">
        <f t="shared" si="898"/>
        <v>0</v>
      </c>
      <c r="H1767" s="1">
        <f t="shared" si="899"/>
        <v>0</v>
      </c>
      <c r="I1767" s="1">
        <f t="shared" si="900"/>
        <v>0</v>
      </c>
      <c r="J1767" s="1">
        <f t="shared" si="901"/>
        <v>51.641084788863417</v>
      </c>
      <c r="K1767" s="1">
        <f t="shared" si="902"/>
        <v>0</v>
      </c>
      <c r="L1767" s="1">
        <f t="shared" si="903"/>
        <v>51.641084788863417</v>
      </c>
      <c r="M1767" s="1">
        <f t="shared" si="904"/>
        <v>1</v>
      </c>
      <c r="N1767" s="1">
        <f t="shared" si="905"/>
        <v>0</v>
      </c>
      <c r="O1767" s="1">
        <f t="shared" si="913"/>
        <v>-9999</v>
      </c>
      <c r="P1767" s="1">
        <f t="shared" si="913"/>
        <v>-9999</v>
      </c>
      <c r="Q1767" s="1">
        <f t="shared" si="913"/>
        <v>-9999</v>
      </c>
      <c r="R1767" s="1">
        <f t="shared" si="895"/>
        <v>-9999</v>
      </c>
      <c r="S1767" s="1">
        <f t="shared" si="895"/>
        <v>-9999</v>
      </c>
      <c r="T1767" s="1">
        <f t="shared" si="895"/>
        <v>-9999</v>
      </c>
      <c r="U1767" s="1">
        <f t="shared" si="895"/>
        <v>-9999</v>
      </c>
      <c r="V1767" s="1">
        <f t="shared" si="895"/>
        <v>-9999</v>
      </c>
    </row>
    <row r="1768" spans="2:22" x14ac:dyDescent="0.3">
      <c r="B1768" s="1">
        <v>307</v>
      </c>
      <c r="C1768" s="1">
        <f t="shared" si="894"/>
        <v>4.8397260273973961</v>
      </c>
      <c r="D1768" s="1">
        <f t="shared" si="896"/>
        <v>11.328137208591503</v>
      </c>
      <c r="E1768" s="1">
        <f t="shared" si="906"/>
        <v>0</v>
      </c>
      <c r="F1768" s="1">
        <f t="shared" si="897"/>
        <v>3.5343725582816994</v>
      </c>
      <c r="G1768" s="1">
        <f t="shared" si="898"/>
        <v>0</v>
      </c>
      <c r="H1768" s="1">
        <f t="shared" si="899"/>
        <v>0</v>
      </c>
      <c r="I1768" s="1">
        <f t="shared" si="900"/>
        <v>0</v>
      </c>
      <c r="J1768" s="1">
        <f t="shared" si="901"/>
        <v>52.141734446254219</v>
      </c>
      <c r="K1768" s="1">
        <f t="shared" si="902"/>
        <v>0</v>
      </c>
      <c r="L1768" s="1">
        <f t="shared" si="903"/>
        <v>52.141734446254219</v>
      </c>
      <c r="M1768" s="1">
        <f t="shared" si="904"/>
        <v>1</v>
      </c>
      <c r="N1768" s="1">
        <f t="shared" si="905"/>
        <v>0</v>
      </c>
      <c r="O1768" s="1">
        <f t="shared" si="913"/>
        <v>-9999</v>
      </c>
      <c r="P1768" s="1">
        <f t="shared" si="913"/>
        <v>-9999</v>
      </c>
      <c r="Q1768" s="1">
        <f t="shared" si="913"/>
        <v>-9999</v>
      </c>
      <c r="R1768" s="1">
        <f t="shared" si="895"/>
        <v>-9999</v>
      </c>
      <c r="S1768" s="1">
        <f t="shared" si="895"/>
        <v>-9999</v>
      </c>
      <c r="T1768" s="1">
        <f t="shared" si="895"/>
        <v>-9999</v>
      </c>
      <c r="U1768" s="1">
        <f t="shared" si="895"/>
        <v>-9999</v>
      </c>
      <c r="V1768" s="1">
        <f t="shared" si="895"/>
        <v>-9999</v>
      </c>
    </row>
    <row r="1769" spans="2:22" x14ac:dyDescent="0.3">
      <c r="B1769" s="1">
        <v>308</v>
      </c>
      <c r="C1769" s="1">
        <f t="shared" si="894"/>
        <v>4.8424657534247935</v>
      </c>
      <c r="D1769" s="1">
        <f t="shared" si="896"/>
        <v>11.255785208572842</v>
      </c>
      <c r="E1769" s="1">
        <f t="shared" si="906"/>
        <v>0</v>
      </c>
      <c r="F1769" s="1">
        <f t="shared" si="897"/>
        <v>3.5488429582854315</v>
      </c>
      <c r="G1769" s="1">
        <f t="shared" si="898"/>
        <v>0</v>
      </c>
      <c r="H1769" s="1">
        <f t="shared" si="899"/>
        <v>0</v>
      </c>
      <c r="I1769" s="1">
        <f t="shared" si="900"/>
        <v>0</v>
      </c>
      <c r="J1769" s="1">
        <f t="shared" si="901"/>
        <v>52.638863965142988</v>
      </c>
      <c r="K1769" s="1">
        <f t="shared" si="902"/>
        <v>0</v>
      </c>
      <c r="L1769" s="1">
        <f t="shared" si="903"/>
        <v>52.638863965142988</v>
      </c>
      <c r="M1769" s="1">
        <f t="shared" si="904"/>
        <v>1</v>
      </c>
      <c r="N1769" s="1">
        <f t="shared" si="905"/>
        <v>0</v>
      </c>
      <c r="O1769" s="1">
        <f t="shared" si="913"/>
        <v>-9999</v>
      </c>
      <c r="P1769" s="1">
        <f t="shared" si="913"/>
        <v>-9999</v>
      </c>
      <c r="Q1769" s="1">
        <f t="shared" si="913"/>
        <v>-9999</v>
      </c>
      <c r="R1769" s="1">
        <f t="shared" si="895"/>
        <v>-9999</v>
      </c>
      <c r="S1769" s="1">
        <f t="shared" si="895"/>
        <v>-9999</v>
      </c>
      <c r="T1769" s="1">
        <f t="shared" si="895"/>
        <v>-9999</v>
      </c>
      <c r="U1769" s="1">
        <f t="shared" si="895"/>
        <v>-9999</v>
      </c>
      <c r="V1769" s="1">
        <f t="shared" si="895"/>
        <v>-9999</v>
      </c>
    </row>
    <row r="1770" spans="2:22" x14ac:dyDescent="0.3">
      <c r="B1770" s="1">
        <v>309</v>
      </c>
      <c r="C1770" s="1">
        <f t="shared" si="894"/>
        <v>4.8452054794521908</v>
      </c>
      <c r="D1770" s="1">
        <f t="shared" si="896"/>
        <v>11.184246378621875</v>
      </c>
      <c r="E1770" s="1">
        <f t="shared" si="906"/>
        <v>0</v>
      </c>
      <c r="F1770" s="1">
        <f t="shared" si="897"/>
        <v>3.5631507242756251</v>
      </c>
      <c r="G1770" s="1">
        <f t="shared" si="898"/>
        <v>0</v>
      </c>
      <c r="H1770" s="1">
        <f t="shared" si="899"/>
        <v>0</v>
      </c>
      <c r="I1770" s="1">
        <f t="shared" si="900"/>
        <v>0</v>
      </c>
      <c r="J1770" s="1">
        <f t="shared" si="901"/>
        <v>53.132259678054126</v>
      </c>
      <c r="K1770" s="1">
        <f t="shared" si="902"/>
        <v>0</v>
      </c>
      <c r="L1770" s="1">
        <f t="shared" si="903"/>
        <v>53.132259678054126</v>
      </c>
      <c r="M1770" s="1">
        <f t="shared" si="904"/>
        <v>1</v>
      </c>
      <c r="N1770" s="1">
        <f t="shared" si="905"/>
        <v>0</v>
      </c>
      <c r="O1770" s="1">
        <f t="shared" si="913"/>
        <v>-9999</v>
      </c>
      <c r="P1770" s="1">
        <f t="shared" si="913"/>
        <v>-9999</v>
      </c>
      <c r="Q1770" s="1">
        <f t="shared" si="913"/>
        <v>-9999</v>
      </c>
      <c r="R1770" s="1">
        <f t="shared" si="895"/>
        <v>-9999</v>
      </c>
      <c r="S1770" s="1">
        <f t="shared" si="895"/>
        <v>-9999</v>
      </c>
      <c r="T1770" s="1">
        <f t="shared" si="895"/>
        <v>-9999</v>
      </c>
      <c r="U1770" s="1">
        <f t="shared" si="895"/>
        <v>-9999</v>
      </c>
      <c r="V1770" s="1">
        <f t="shared" si="895"/>
        <v>-9999</v>
      </c>
    </row>
    <row r="1771" spans="2:22" x14ac:dyDescent="0.3">
      <c r="B1771" s="1">
        <v>310</v>
      </c>
      <c r="C1771" s="1">
        <f t="shared" si="894"/>
        <v>4.8479452054795882</v>
      </c>
      <c r="D1771" s="1">
        <f t="shared" si="896"/>
        <v>11.113541917237875</v>
      </c>
      <c r="E1771" s="1">
        <f t="shared" si="906"/>
        <v>0</v>
      </c>
      <c r="F1771" s="1">
        <f t="shared" si="897"/>
        <v>3.5772916165524249</v>
      </c>
      <c r="G1771" s="1">
        <f t="shared" si="898"/>
        <v>0</v>
      </c>
      <c r="H1771" s="1">
        <f t="shared" si="899"/>
        <v>0</v>
      </c>
      <c r="I1771" s="1">
        <f t="shared" si="900"/>
        <v>0</v>
      </c>
      <c r="J1771" s="1">
        <f t="shared" si="901"/>
        <v>53.621708345494618</v>
      </c>
      <c r="K1771" s="1">
        <f t="shared" si="902"/>
        <v>0</v>
      </c>
      <c r="L1771" s="1">
        <f t="shared" si="903"/>
        <v>53.621708345494618</v>
      </c>
      <c r="M1771" s="1">
        <f t="shared" si="904"/>
        <v>1</v>
      </c>
      <c r="N1771" s="1">
        <f t="shared" si="905"/>
        <v>0</v>
      </c>
      <c r="O1771" s="1">
        <f t="shared" si="913"/>
        <v>-9999</v>
      </c>
      <c r="P1771" s="1">
        <f t="shared" si="913"/>
        <v>-9999</v>
      </c>
      <c r="Q1771" s="1">
        <f t="shared" si="913"/>
        <v>-9999</v>
      </c>
      <c r="R1771" s="1">
        <f t="shared" si="895"/>
        <v>-9999</v>
      </c>
      <c r="S1771" s="1">
        <f t="shared" si="895"/>
        <v>-9999</v>
      </c>
      <c r="T1771" s="1">
        <f t="shared" si="895"/>
        <v>-9999</v>
      </c>
      <c r="U1771" s="1">
        <f t="shared" si="895"/>
        <v>-9999</v>
      </c>
      <c r="V1771" s="1">
        <f t="shared" si="895"/>
        <v>-9999</v>
      </c>
    </row>
    <row r="1772" spans="2:22" x14ac:dyDescent="0.3">
      <c r="B1772" s="1">
        <v>311</v>
      </c>
      <c r="C1772" s="1">
        <f t="shared" si="894"/>
        <v>4.8506849315069855</v>
      </c>
      <c r="D1772" s="1">
        <f t="shared" si="896"/>
        <v>11.043692775678664</v>
      </c>
      <c r="E1772" s="1">
        <f t="shared" si="906"/>
        <v>0</v>
      </c>
      <c r="F1772" s="1">
        <f t="shared" si="897"/>
        <v>3.591261444864267</v>
      </c>
      <c r="G1772" s="1">
        <f t="shared" si="898"/>
        <v>0</v>
      </c>
      <c r="H1772" s="1">
        <f t="shared" si="899"/>
        <v>0</v>
      </c>
      <c r="I1772" s="1">
        <f t="shared" si="900"/>
        <v>0</v>
      </c>
      <c r="J1772" s="1">
        <f t="shared" si="901"/>
        <v>54.106997293564717</v>
      </c>
      <c r="K1772" s="1">
        <f t="shared" si="902"/>
        <v>0</v>
      </c>
      <c r="L1772" s="1">
        <f t="shared" si="903"/>
        <v>54.106997293564717</v>
      </c>
      <c r="M1772" s="1">
        <f t="shared" si="904"/>
        <v>1</v>
      </c>
      <c r="N1772" s="1">
        <f t="shared" si="905"/>
        <v>0</v>
      </c>
      <c r="O1772" s="1">
        <f t="shared" si="913"/>
        <v>-9999</v>
      </c>
      <c r="P1772" s="1">
        <f t="shared" si="913"/>
        <v>-9999</v>
      </c>
      <c r="Q1772" s="1">
        <f t="shared" si="913"/>
        <v>-9999</v>
      </c>
      <c r="R1772" s="1">
        <f t="shared" si="895"/>
        <v>-9999</v>
      </c>
      <c r="S1772" s="1">
        <f t="shared" si="895"/>
        <v>-9999</v>
      </c>
      <c r="T1772" s="1">
        <f t="shared" si="895"/>
        <v>-9999</v>
      </c>
      <c r="U1772" s="1">
        <f t="shared" si="895"/>
        <v>-9999</v>
      </c>
      <c r="V1772" s="1">
        <f t="shared" si="895"/>
        <v>-9999</v>
      </c>
    </row>
    <row r="1773" spans="2:22" x14ac:dyDescent="0.3">
      <c r="B1773" s="1">
        <v>312</v>
      </c>
      <c r="C1773" s="1">
        <f t="shared" si="894"/>
        <v>4.8534246575343829</v>
      </c>
      <c r="D1773" s="1">
        <f t="shared" si="896"/>
        <v>10.974719651752343</v>
      </c>
      <c r="E1773" s="1">
        <f t="shared" si="906"/>
        <v>0</v>
      </c>
      <c r="F1773" s="1">
        <f t="shared" si="897"/>
        <v>3.6050560696495313</v>
      </c>
      <c r="G1773" s="1">
        <f t="shared" si="898"/>
        <v>0</v>
      </c>
      <c r="H1773" s="1">
        <f t="shared" si="899"/>
        <v>0</v>
      </c>
      <c r="I1773" s="1">
        <f t="shared" si="900"/>
        <v>0</v>
      </c>
      <c r="J1773" s="1">
        <f t="shared" si="901"/>
        <v>54.5879145517778</v>
      </c>
      <c r="K1773" s="1">
        <f t="shared" si="902"/>
        <v>0</v>
      </c>
      <c r="L1773" s="1">
        <f t="shared" si="903"/>
        <v>54.5879145517778</v>
      </c>
      <c r="M1773" s="1">
        <f t="shared" si="904"/>
        <v>1</v>
      </c>
      <c r="N1773" s="1">
        <f t="shared" si="905"/>
        <v>0</v>
      </c>
      <c r="O1773" s="1">
        <f t="shared" si="913"/>
        <v>-9999</v>
      </c>
      <c r="P1773" s="1">
        <f t="shared" si="913"/>
        <v>-9999</v>
      </c>
      <c r="Q1773" s="1">
        <f t="shared" si="913"/>
        <v>-9999</v>
      </c>
      <c r="R1773" s="1">
        <f t="shared" si="895"/>
        <v>-9999</v>
      </c>
      <c r="S1773" s="1">
        <f t="shared" si="895"/>
        <v>-9999</v>
      </c>
      <c r="T1773" s="1">
        <f t="shared" si="895"/>
        <v>-9999</v>
      </c>
      <c r="U1773" s="1">
        <f t="shared" si="895"/>
        <v>-9999</v>
      </c>
      <c r="V1773" s="1">
        <f t="shared" si="895"/>
        <v>-9999</v>
      </c>
    </row>
    <row r="1774" spans="2:22" x14ac:dyDescent="0.3">
      <c r="B1774" s="1">
        <v>313</v>
      </c>
      <c r="C1774" s="1">
        <f t="shared" si="894"/>
        <v>4.8561643835617803</v>
      </c>
      <c r="D1774" s="1">
        <f t="shared" si="896"/>
        <v>10.906642983684119</v>
      </c>
      <c r="E1774" s="1">
        <f t="shared" si="906"/>
        <v>0</v>
      </c>
      <c r="F1774" s="1">
        <f t="shared" si="897"/>
        <v>3.6186714032631762</v>
      </c>
      <c r="G1774" s="1">
        <f t="shared" si="898"/>
        <v>0</v>
      </c>
      <c r="H1774" s="1">
        <f t="shared" si="899"/>
        <v>0</v>
      </c>
      <c r="I1774" s="1">
        <f t="shared" si="900"/>
        <v>0</v>
      </c>
      <c r="J1774" s="1">
        <f t="shared" si="901"/>
        <v>55.064248990975202</v>
      </c>
      <c r="K1774" s="1">
        <f t="shared" si="902"/>
        <v>0</v>
      </c>
      <c r="L1774" s="1">
        <f t="shared" si="903"/>
        <v>55.064248990975202</v>
      </c>
      <c r="M1774" s="1">
        <f t="shared" si="904"/>
        <v>1</v>
      </c>
      <c r="N1774" s="1">
        <f t="shared" si="905"/>
        <v>0</v>
      </c>
      <c r="O1774" s="1">
        <f t="shared" si="913"/>
        <v>-9999</v>
      </c>
      <c r="P1774" s="1">
        <f t="shared" si="913"/>
        <v>-9999</v>
      </c>
      <c r="Q1774" s="1">
        <f t="shared" si="913"/>
        <v>-9999</v>
      </c>
      <c r="R1774" s="1">
        <f t="shared" si="895"/>
        <v>-9999</v>
      </c>
      <c r="S1774" s="1">
        <f t="shared" si="895"/>
        <v>-9999</v>
      </c>
      <c r="T1774" s="1">
        <f t="shared" si="895"/>
        <v>-9999</v>
      </c>
      <c r="U1774" s="1">
        <f t="shared" si="895"/>
        <v>-9999</v>
      </c>
      <c r="V1774" s="1">
        <f t="shared" si="895"/>
        <v>-9999</v>
      </c>
    </row>
    <row r="1775" spans="2:22" x14ac:dyDescent="0.3">
      <c r="B1775" s="1">
        <v>314</v>
      </c>
      <c r="C1775" s="1">
        <f t="shared" si="894"/>
        <v>4.8589041095891776</v>
      </c>
      <c r="D1775" s="1">
        <f t="shared" si="896"/>
        <v>10.83948294405994</v>
      </c>
      <c r="E1775" s="1">
        <f t="shared" si="906"/>
        <v>0</v>
      </c>
      <c r="F1775" s="1">
        <f t="shared" si="897"/>
        <v>3.6321034111880119</v>
      </c>
      <c r="G1775" s="1">
        <f t="shared" si="898"/>
        <v>0</v>
      </c>
      <c r="H1775" s="1">
        <f t="shared" si="899"/>
        <v>0</v>
      </c>
      <c r="I1775" s="1">
        <f t="shared" si="900"/>
        <v>0</v>
      </c>
      <c r="J1775" s="1">
        <f t="shared" si="901"/>
        <v>55.535790461222263</v>
      </c>
      <c r="K1775" s="1">
        <f t="shared" si="902"/>
        <v>0</v>
      </c>
      <c r="L1775" s="1">
        <f t="shared" si="903"/>
        <v>55.535790461222263</v>
      </c>
      <c r="M1775" s="1">
        <f t="shared" si="904"/>
        <v>1</v>
      </c>
      <c r="N1775" s="1">
        <f t="shared" si="905"/>
        <v>0</v>
      </c>
      <c r="O1775" s="1">
        <f t="shared" si="913"/>
        <v>-9999</v>
      </c>
      <c r="P1775" s="1">
        <f t="shared" si="913"/>
        <v>-9999</v>
      </c>
      <c r="Q1775" s="1">
        <f t="shared" si="913"/>
        <v>-9999</v>
      </c>
      <c r="R1775" s="1">
        <f t="shared" si="895"/>
        <v>-9999</v>
      </c>
      <c r="S1775" s="1">
        <f t="shared" si="895"/>
        <v>-9999</v>
      </c>
      <c r="T1775" s="1">
        <f t="shared" si="895"/>
        <v>-9999</v>
      </c>
      <c r="U1775" s="1">
        <f t="shared" si="895"/>
        <v>-9999</v>
      </c>
      <c r="V1775" s="1">
        <f t="shared" si="895"/>
        <v>-9999</v>
      </c>
    </row>
    <row r="1776" spans="2:22" x14ac:dyDescent="0.3">
      <c r="B1776" s="1">
        <v>315</v>
      </c>
      <c r="C1776" s="1">
        <f t="shared" si="894"/>
        <v>4.861643835616575</v>
      </c>
      <c r="D1776" s="1">
        <f t="shared" si="896"/>
        <v>10.773259433848969</v>
      </c>
      <c r="E1776" s="1">
        <f t="shared" si="906"/>
        <v>0</v>
      </c>
      <c r="F1776" s="1">
        <f t="shared" si="897"/>
        <v>3.6453481132302064</v>
      </c>
      <c r="G1776" s="1">
        <f t="shared" si="898"/>
        <v>0</v>
      </c>
      <c r="H1776" s="1">
        <f t="shared" si="899"/>
        <v>0</v>
      </c>
      <c r="I1776" s="1">
        <f t="shared" si="900"/>
        <v>0</v>
      </c>
      <c r="J1776" s="1">
        <f t="shared" si="901"/>
        <v>56.002329929568909</v>
      </c>
      <c r="K1776" s="1">
        <f t="shared" si="902"/>
        <v>0</v>
      </c>
      <c r="L1776" s="1">
        <f t="shared" si="903"/>
        <v>56.002329929568909</v>
      </c>
      <c r="M1776" s="1">
        <f t="shared" si="904"/>
        <v>1</v>
      </c>
      <c r="N1776" s="1">
        <f t="shared" si="905"/>
        <v>0</v>
      </c>
      <c r="O1776" s="1">
        <f t="shared" si="913"/>
        <v>-9999</v>
      </c>
      <c r="P1776" s="1">
        <f t="shared" si="913"/>
        <v>-9999</v>
      </c>
      <c r="Q1776" s="1">
        <f t="shared" si="913"/>
        <v>-9999</v>
      </c>
      <c r="R1776" s="1">
        <f t="shared" si="895"/>
        <v>-9999</v>
      </c>
      <c r="S1776" s="1">
        <f t="shared" si="895"/>
        <v>-9999</v>
      </c>
      <c r="T1776" s="1">
        <f t="shared" si="895"/>
        <v>-9999</v>
      </c>
      <c r="U1776" s="1">
        <f t="shared" si="895"/>
        <v>-9999</v>
      </c>
      <c r="V1776" s="1">
        <f t="shared" si="895"/>
        <v>-9999</v>
      </c>
    </row>
    <row r="1777" spans="2:22" x14ac:dyDescent="0.3">
      <c r="B1777" s="1">
        <v>316</v>
      </c>
      <c r="C1777" s="1">
        <f t="shared" si="894"/>
        <v>4.8643835616439723</v>
      </c>
      <c r="D1777" s="1">
        <f t="shared" si="896"/>
        <v>10.707992076506525</v>
      </c>
      <c r="E1777" s="1">
        <f t="shared" si="906"/>
        <v>0</v>
      </c>
      <c r="F1777" s="1">
        <f t="shared" si="897"/>
        <v>3.6584015846986953</v>
      </c>
      <c r="G1777" s="1">
        <f t="shared" si="898"/>
        <v>0</v>
      </c>
      <c r="H1777" s="1">
        <f t="shared" si="899"/>
        <v>0</v>
      </c>
      <c r="I1777" s="1">
        <f t="shared" si="900"/>
        <v>0</v>
      </c>
      <c r="J1777" s="1">
        <f t="shared" si="901"/>
        <v>56.463659617561518</v>
      </c>
      <c r="K1777" s="1">
        <f t="shared" si="902"/>
        <v>0</v>
      </c>
      <c r="L1777" s="1">
        <f t="shared" si="903"/>
        <v>56.463659617561518</v>
      </c>
      <c r="M1777" s="1">
        <f t="shared" si="904"/>
        <v>1</v>
      </c>
      <c r="N1777" s="1">
        <f t="shared" si="905"/>
        <v>0</v>
      </c>
      <c r="O1777" s="1">
        <f t="shared" si="913"/>
        <v>-9999</v>
      </c>
      <c r="P1777" s="1">
        <f t="shared" si="913"/>
        <v>-9999</v>
      </c>
      <c r="Q1777" s="1">
        <f t="shared" si="913"/>
        <v>-9999</v>
      </c>
      <c r="R1777" s="1">
        <f t="shared" si="895"/>
        <v>-9999</v>
      </c>
      <c r="S1777" s="1">
        <f t="shared" si="895"/>
        <v>-9999</v>
      </c>
      <c r="T1777" s="1">
        <f t="shared" si="895"/>
        <v>-9999</v>
      </c>
      <c r="U1777" s="1">
        <f t="shared" si="895"/>
        <v>-9999</v>
      </c>
      <c r="V1777" s="1">
        <f t="shared" si="895"/>
        <v>-9999</v>
      </c>
    </row>
    <row r="1778" spans="2:22" x14ac:dyDescent="0.3">
      <c r="B1778" s="1">
        <v>317</v>
      </c>
      <c r="C1778" s="1">
        <f t="shared" si="894"/>
        <v>4.8671232876713697</v>
      </c>
      <c r="D1778" s="1">
        <f t="shared" si="896"/>
        <v>10.643700212159162</v>
      </c>
      <c r="E1778" s="1">
        <f t="shared" si="906"/>
        <v>0</v>
      </c>
      <c r="F1778" s="1">
        <f t="shared" si="897"/>
        <v>3.6712599575681675</v>
      </c>
      <c r="G1778" s="1">
        <f t="shared" si="898"/>
        <v>0</v>
      </c>
      <c r="H1778" s="1">
        <f t="shared" si="899"/>
        <v>0</v>
      </c>
      <c r="I1778" s="1">
        <f t="shared" si="900"/>
        <v>0</v>
      </c>
      <c r="J1778" s="1">
        <f t="shared" si="901"/>
        <v>56.919573138392444</v>
      </c>
      <c r="K1778" s="1">
        <f t="shared" si="902"/>
        <v>0</v>
      </c>
      <c r="L1778" s="1">
        <f t="shared" si="903"/>
        <v>56.919573138392444</v>
      </c>
      <c r="M1778" s="1">
        <f t="shared" si="904"/>
        <v>1</v>
      </c>
      <c r="N1778" s="1">
        <f t="shared" si="905"/>
        <v>0</v>
      </c>
      <c r="O1778" s="1">
        <f t="shared" si="913"/>
        <v>-9999</v>
      </c>
      <c r="P1778" s="1">
        <f t="shared" si="913"/>
        <v>-9999</v>
      </c>
      <c r="Q1778" s="1">
        <f t="shared" si="913"/>
        <v>-9999</v>
      </c>
      <c r="R1778" s="1">
        <f t="shared" si="913"/>
        <v>-9999</v>
      </c>
      <c r="S1778" s="1">
        <f t="shared" si="913"/>
        <v>-9999</v>
      </c>
      <c r="T1778" s="1">
        <f t="shared" si="913"/>
        <v>-9999</v>
      </c>
      <c r="U1778" s="1">
        <f t="shared" si="913"/>
        <v>-9999</v>
      </c>
      <c r="V1778" s="1">
        <f t="shared" si="895"/>
        <v>-9999</v>
      </c>
    </row>
    <row r="1779" spans="2:22" x14ac:dyDescent="0.3">
      <c r="B1779" s="1">
        <v>318</v>
      </c>
      <c r="C1779" s="1">
        <f t="shared" si="894"/>
        <v>4.8698630136987671</v>
      </c>
      <c r="D1779" s="1">
        <f t="shared" si="896"/>
        <v>10.580402891873806</v>
      </c>
      <c r="E1779" s="1">
        <f t="shared" si="906"/>
        <v>0</v>
      </c>
      <c r="F1779" s="1">
        <f t="shared" si="897"/>
        <v>3.6839194216252387</v>
      </c>
      <c r="G1779" s="1">
        <f t="shared" si="898"/>
        <v>0</v>
      </c>
      <c r="H1779" s="1">
        <f t="shared" si="899"/>
        <v>0</v>
      </c>
      <c r="I1779" s="1">
        <f t="shared" si="900"/>
        <v>0</v>
      </c>
      <c r="J1779" s="1">
        <f t="shared" si="901"/>
        <v>57.369865633571933</v>
      </c>
      <c r="K1779" s="1">
        <f t="shared" si="902"/>
        <v>0</v>
      </c>
      <c r="L1779" s="1">
        <f t="shared" si="903"/>
        <v>57.369865633571933</v>
      </c>
      <c r="M1779" s="1">
        <f t="shared" si="904"/>
        <v>1</v>
      </c>
      <c r="N1779" s="1">
        <f t="shared" si="905"/>
        <v>0</v>
      </c>
      <c r="O1779" s="1">
        <f t="shared" si="913"/>
        <v>-9999</v>
      </c>
      <c r="P1779" s="1">
        <f t="shared" si="913"/>
        <v>-9999</v>
      </c>
      <c r="Q1779" s="1">
        <f t="shared" si="913"/>
        <v>-9999</v>
      </c>
      <c r="R1779" s="1">
        <f t="shared" si="913"/>
        <v>-9999</v>
      </c>
      <c r="S1779" s="1">
        <f t="shared" si="913"/>
        <v>-9999</v>
      </c>
      <c r="T1779" s="1">
        <f t="shared" si="913"/>
        <v>-9999</v>
      </c>
      <c r="U1779" s="1">
        <f t="shared" si="913"/>
        <v>-9999</v>
      </c>
      <c r="V1779" s="1">
        <f t="shared" si="895"/>
        <v>-9999</v>
      </c>
    </row>
    <row r="1780" spans="2:22" x14ac:dyDescent="0.3">
      <c r="B1780" s="1">
        <v>319</v>
      </c>
      <c r="C1780" s="1">
        <f t="shared" si="894"/>
        <v>4.8726027397261644</v>
      </c>
      <c r="D1780" s="1">
        <f t="shared" si="896"/>
        <v>10.51811887201255</v>
      </c>
      <c r="E1780" s="1">
        <f t="shared" si="906"/>
        <v>0</v>
      </c>
      <c r="F1780" s="1">
        <f t="shared" si="897"/>
        <v>3.6963762255974899</v>
      </c>
      <c r="G1780" s="1">
        <f t="shared" si="898"/>
        <v>0</v>
      </c>
      <c r="H1780" s="1">
        <f t="shared" si="899"/>
        <v>0</v>
      </c>
      <c r="I1780" s="1">
        <f t="shared" si="900"/>
        <v>0</v>
      </c>
      <c r="J1780" s="1">
        <f t="shared" si="901"/>
        <v>57.81433390900964</v>
      </c>
      <c r="K1780" s="1">
        <f t="shared" si="902"/>
        <v>0</v>
      </c>
      <c r="L1780" s="1">
        <f t="shared" si="903"/>
        <v>57.81433390900964</v>
      </c>
      <c r="M1780" s="1">
        <f t="shared" si="904"/>
        <v>1</v>
      </c>
      <c r="N1780" s="1">
        <f t="shared" si="905"/>
        <v>0</v>
      </c>
      <c r="O1780" s="1">
        <f t="shared" si="913"/>
        <v>-9999</v>
      </c>
      <c r="P1780" s="1">
        <f t="shared" si="913"/>
        <v>-9999</v>
      </c>
      <c r="Q1780" s="1">
        <f t="shared" si="913"/>
        <v>-9999</v>
      </c>
      <c r="R1780" s="1">
        <f t="shared" si="913"/>
        <v>-9999</v>
      </c>
      <c r="S1780" s="1">
        <f t="shared" si="913"/>
        <v>-9999</v>
      </c>
      <c r="T1780" s="1">
        <f t="shared" si="913"/>
        <v>-9999</v>
      </c>
      <c r="U1780" s="1">
        <f t="shared" si="913"/>
        <v>-9999</v>
      </c>
      <c r="V1780" s="1">
        <f t="shared" si="895"/>
        <v>-9999</v>
      </c>
    </row>
    <row r="1781" spans="2:22" x14ac:dyDescent="0.3">
      <c r="B1781" s="1">
        <v>320</v>
      </c>
      <c r="C1781" s="1">
        <f t="shared" si="894"/>
        <v>4.8753424657535618</v>
      </c>
      <c r="D1781" s="1">
        <f t="shared" si="896"/>
        <v>10.456866608674668</v>
      </c>
      <c r="E1781" s="1">
        <f t="shared" si="906"/>
        <v>0</v>
      </c>
      <c r="F1781" s="1">
        <f t="shared" si="897"/>
        <v>3.7086266782650665</v>
      </c>
      <c r="G1781" s="1">
        <f t="shared" si="898"/>
        <v>0</v>
      </c>
      <c r="H1781" s="1">
        <f t="shared" si="899"/>
        <v>0</v>
      </c>
      <c r="I1781" s="1">
        <f t="shared" si="900"/>
        <v>0</v>
      </c>
      <c r="J1781" s="1">
        <f t="shared" si="901"/>
        <v>58.252776570394133</v>
      </c>
      <c r="K1781" s="1">
        <f t="shared" si="902"/>
        <v>0</v>
      </c>
      <c r="L1781" s="1">
        <f t="shared" si="903"/>
        <v>58.252776570394133</v>
      </c>
      <c r="M1781" s="1">
        <f t="shared" si="904"/>
        <v>1</v>
      </c>
      <c r="N1781" s="1">
        <f t="shared" si="905"/>
        <v>0</v>
      </c>
      <c r="O1781" s="1">
        <f t="shared" ref="O1781" si="920">F1781</f>
        <v>3.7086266782650665</v>
      </c>
      <c r="P1781" s="1">
        <f t="shared" ref="P1781" ca="1" si="921">L1781+_xlfn.LOGNORM.INV(RAND(),0,0.025*L1781)</f>
        <v>59.590650995274935</v>
      </c>
      <c r="Q1781" s="1">
        <f t="shared" ref="Q1781" ca="1" si="922">0.025*P1781</f>
        <v>1.4897662748818734</v>
      </c>
      <c r="R1781" s="1">
        <f t="shared" ref="R1781" si="923">M1781</f>
        <v>1</v>
      </c>
      <c r="S1781" s="1">
        <f t="shared" ref="S1781" si="924">N1781</f>
        <v>0</v>
      </c>
      <c r="T1781" s="1">
        <v>0.1</v>
      </c>
      <c r="U1781" s="1">
        <v>0.1</v>
      </c>
      <c r="V1781" s="1">
        <f t="shared" si="895"/>
        <v>-9999</v>
      </c>
    </row>
    <row r="1782" spans="2:22" x14ac:dyDescent="0.3">
      <c r="B1782" s="1">
        <v>321</v>
      </c>
      <c r="C1782" s="1">
        <f t="shared" si="894"/>
        <v>4.8780821917809591</v>
      </c>
      <c r="D1782" s="1">
        <f t="shared" si="896"/>
        <v>10.396664252227716</v>
      </c>
      <c r="E1782" s="1">
        <f t="shared" si="906"/>
        <v>0</v>
      </c>
      <c r="F1782" s="1">
        <f t="shared" si="897"/>
        <v>3.720667149554457</v>
      </c>
      <c r="G1782" s="1">
        <f t="shared" si="898"/>
        <v>0</v>
      </c>
      <c r="H1782" s="1">
        <f t="shared" si="899"/>
        <v>0</v>
      </c>
      <c r="I1782" s="1">
        <f t="shared" si="900"/>
        <v>0</v>
      </c>
      <c r="J1782" s="1">
        <f t="shared" si="901"/>
        <v>58.684994157756378</v>
      </c>
      <c r="K1782" s="1">
        <f t="shared" si="902"/>
        <v>0</v>
      </c>
      <c r="L1782" s="1">
        <f t="shared" si="903"/>
        <v>58.684994157756378</v>
      </c>
      <c r="M1782" s="1">
        <f t="shared" si="904"/>
        <v>1</v>
      </c>
      <c r="N1782" s="1">
        <f t="shared" si="905"/>
        <v>0</v>
      </c>
      <c r="O1782" s="1">
        <f t="shared" ref="O1782:Q1782" si="925">-9999</f>
        <v>-9999</v>
      </c>
      <c r="P1782" s="1">
        <f t="shared" si="925"/>
        <v>-9999</v>
      </c>
      <c r="Q1782" s="1">
        <f t="shared" si="925"/>
        <v>-9999</v>
      </c>
      <c r="R1782" s="1">
        <f t="shared" si="895"/>
        <v>-9999</v>
      </c>
      <c r="S1782" s="1">
        <f t="shared" si="895"/>
        <v>-9999</v>
      </c>
      <c r="T1782" s="1">
        <f t="shared" si="895"/>
        <v>-9999</v>
      </c>
      <c r="U1782" s="1">
        <f t="shared" si="895"/>
        <v>-9999</v>
      </c>
      <c r="V1782" s="1">
        <f t="shared" si="895"/>
        <v>-9999</v>
      </c>
    </row>
    <row r="1783" spans="2:22" x14ac:dyDescent="0.3">
      <c r="B1783" s="1">
        <v>322</v>
      </c>
      <c r="C1783" s="1">
        <f t="shared" si="894"/>
        <v>4.8808219178083565</v>
      </c>
      <c r="D1783" s="1">
        <f t="shared" si="896"/>
        <v>10.337529641929169</v>
      </c>
      <c r="E1783" s="1">
        <f t="shared" si="906"/>
        <v>0</v>
      </c>
      <c r="F1783" s="1">
        <f t="shared" si="897"/>
        <v>3.7324940716141661</v>
      </c>
      <c r="G1783" s="1">
        <f t="shared" si="898"/>
        <v>0</v>
      </c>
      <c r="H1783" s="1">
        <f t="shared" si="899"/>
        <v>0</v>
      </c>
      <c r="I1783" s="1">
        <f t="shared" si="900"/>
        <v>0</v>
      </c>
      <c r="J1783" s="1">
        <f t="shared" si="901"/>
        <v>59.110789279107173</v>
      </c>
      <c r="K1783" s="1">
        <f t="shared" si="902"/>
        <v>0</v>
      </c>
      <c r="L1783" s="1">
        <f t="shared" si="903"/>
        <v>59.110789279107173</v>
      </c>
      <c r="M1783" s="1">
        <f t="shared" si="904"/>
        <v>1</v>
      </c>
      <c r="N1783" s="1">
        <f t="shared" si="905"/>
        <v>0</v>
      </c>
      <c r="O1783" s="1">
        <f t="shared" si="913"/>
        <v>-9999</v>
      </c>
      <c r="P1783" s="1">
        <f t="shared" si="913"/>
        <v>-9999</v>
      </c>
      <c r="Q1783" s="1">
        <f t="shared" si="913"/>
        <v>-9999</v>
      </c>
      <c r="R1783" s="1">
        <f t="shared" si="895"/>
        <v>-9999</v>
      </c>
      <c r="S1783" s="1">
        <f t="shared" si="895"/>
        <v>-9999</v>
      </c>
      <c r="T1783" s="1">
        <f t="shared" si="895"/>
        <v>-9999</v>
      </c>
      <c r="U1783" s="1">
        <f t="shared" si="895"/>
        <v>-9999</v>
      </c>
      <c r="V1783" s="1">
        <f t="shared" si="895"/>
        <v>-9999</v>
      </c>
    </row>
    <row r="1784" spans="2:22" x14ac:dyDescent="0.3">
      <c r="B1784" s="1">
        <v>323</v>
      </c>
      <c r="C1784" s="1">
        <f t="shared" si="894"/>
        <v>4.8835616438357539</v>
      </c>
      <c r="D1784" s="1">
        <f t="shared" si="896"/>
        <v>10.279480300640319</v>
      </c>
      <c r="E1784" s="1">
        <f t="shared" si="906"/>
        <v>0</v>
      </c>
      <c r="F1784" s="1">
        <f t="shared" si="897"/>
        <v>3.7441039398719362</v>
      </c>
      <c r="G1784" s="1">
        <f t="shared" si="898"/>
        <v>0</v>
      </c>
      <c r="H1784" s="1">
        <f t="shared" si="899"/>
        <v>0</v>
      </c>
      <c r="I1784" s="1">
        <f t="shared" si="900"/>
        <v>0</v>
      </c>
      <c r="J1784" s="1">
        <f t="shared" si="901"/>
        <v>59.529966743037058</v>
      </c>
      <c r="K1784" s="1">
        <f t="shared" si="902"/>
        <v>0</v>
      </c>
      <c r="L1784" s="1">
        <f t="shared" si="903"/>
        <v>59.529966743037058</v>
      </c>
      <c r="M1784" s="1">
        <f t="shared" si="904"/>
        <v>1</v>
      </c>
      <c r="N1784" s="1">
        <f t="shared" si="905"/>
        <v>0</v>
      </c>
      <c r="O1784" s="1">
        <f t="shared" si="913"/>
        <v>-9999</v>
      </c>
      <c r="P1784" s="1">
        <f t="shared" si="913"/>
        <v>-9999</v>
      </c>
      <c r="Q1784" s="1">
        <f t="shared" si="913"/>
        <v>-9999</v>
      </c>
      <c r="R1784" s="1">
        <f t="shared" si="895"/>
        <v>-9999</v>
      </c>
      <c r="S1784" s="1">
        <f t="shared" si="895"/>
        <v>-9999</v>
      </c>
      <c r="T1784" s="1">
        <f t="shared" si="895"/>
        <v>-9999</v>
      </c>
      <c r="U1784" s="1">
        <f t="shared" si="895"/>
        <v>-9999</v>
      </c>
      <c r="V1784" s="1">
        <f t="shared" si="895"/>
        <v>-9999</v>
      </c>
    </row>
    <row r="1785" spans="2:22" x14ac:dyDescent="0.3">
      <c r="B1785" s="1">
        <v>324</v>
      </c>
      <c r="C1785" s="1">
        <f t="shared" si="894"/>
        <v>4.8863013698631512</v>
      </c>
      <c r="D1785" s="1">
        <f t="shared" si="896"/>
        <v>10.222533429633778</v>
      </c>
      <c r="E1785" s="1">
        <f t="shared" si="906"/>
        <v>0</v>
      </c>
      <c r="F1785" s="1">
        <f t="shared" si="897"/>
        <v>3.7554933140732447</v>
      </c>
      <c r="G1785" s="1">
        <f t="shared" si="898"/>
        <v>0</v>
      </c>
      <c r="H1785" s="1">
        <f t="shared" si="899"/>
        <v>0</v>
      </c>
      <c r="I1785" s="1">
        <f t="shared" si="900"/>
        <v>0</v>
      </c>
      <c r="J1785" s="1">
        <f t="shared" si="901"/>
        <v>59.942333690170514</v>
      </c>
      <c r="K1785" s="1">
        <f t="shared" si="902"/>
        <v>0</v>
      </c>
      <c r="L1785" s="1">
        <f t="shared" si="903"/>
        <v>59.942333690170514</v>
      </c>
      <c r="M1785" s="1">
        <f t="shared" si="904"/>
        <v>1</v>
      </c>
      <c r="N1785" s="1">
        <f t="shared" si="905"/>
        <v>0</v>
      </c>
      <c r="O1785" s="1">
        <f t="shared" si="913"/>
        <v>-9999</v>
      </c>
      <c r="P1785" s="1">
        <f t="shared" si="913"/>
        <v>-9999</v>
      </c>
      <c r="Q1785" s="1">
        <f t="shared" si="913"/>
        <v>-9999</v>
      </c>
      <c r="R1785" s="1">
        <f t="shared" si="895"/>
        <v>-9999</v>
      </c>
      <c r="S1785" s="1">
        <f t="shared" si="895"/>
        <v>-9999</v>
      </c>
      <c r="T1785" s="1">
        <f t="shared" si="895"/>
        <v>-9999</v>
      </c>
      <c r="U1785" s="1">
        <f t="shared" si="895"/>
        <v>-9999</v>
      </c>
      <c r="V1785" s="1">
        <f t="shared" si="895"/>
        <v>-9999</v>
      </c>
    </row>
    <row r="1786" spans="2:22" x14ac:dyDescent="0.3">
      <c r="B1786" s="1">
        <v>325</v>
      </c>
      <c r="C1786" s="1">
        <f t="shared" si="894"/>
        <v>4.8890410958905486</v>
      </c>
      <c r="D1786" s="1">
        <f t="shared" si="896"/>
        <v>10.16670590349643</v>
      </c>
      <c r="E1786" s="1">
        <f t="shared" si="906"/>
        <v>0</v>
      </c>
      <c r="F1786" s="1">
        <f t="shared" si="897"/>
        <v>3.766658819300714</v>
      </c>
      <c r="G1786" s="1">
        <f t="shared" si="898"/>
        <v>0</v>
      </c>
      <c r="H1786" s="1">
        <f t="shared" si="899"/>
        <v>0</v>
      </c>
      <c r="I1786" s="1">
        <f t="shared" si="900"/>
        <v>0</v>
      </c>
      <c r="J1786" s="1">
        <f t="shared" si="901"/>
        <v>60.347699723363853</v>
      </c>
      <c r="K1786" s="1">
        <f t="shared" si="902"/>
        <v>0</v>
      </c>
      <c r="L1786" s="1">
        <f t="shared" si="903"/>
        <v>60.347699723363853</v>
      </c>
      <c r="M1786" s="1">
        <f t="shared" si="904"/>
        <v>1</v>
      </c>
      <c r="N1786" s="1">
        <f t="shared" si="905"/>
        <v>0</v>
      </c>
      <c r="O1786" s="1">
        <f t="shared" si="913"/>
        <v>-9999</v>
      </c>
      <c r="P1786" s="1">
        <f t="shared" si="913"/>
        <v>-9999</v>
      </c>
      <c r="Q1786" s="1">
        <f t="shared" si="913"/>
        <v>-9999</v>
      </c>
      <c r="R1786" s="1">
        <f t="shared" si="895"/>
        <v>-9999</v>
      </c>
      <c r="S1786" s="1">
        <f t="shared" si="895"/>
        <v>-9999</v>
      </c>
      <c r="T1786" s="1">
        <f t="shared" si="895"/>
        <v>-9999</v>
      </c>
      <c r="U1786" s="1">
        <f t="shared" si="895"/>
        <v>-9999</v>
      </c>
      <c r="V1786" s="1">
        <f t="shared" si="895"/>
        <v>-9999</v>
      </c>
    </row>
    <row r="1787" spans="2:22" x14ac:dyDescent="0.3">
      <c r="B1787" s="1">
        <v>326</v>
      </c>
      <c r="C1787" s="1">
        <f t="shared" ref="C1787:C1850" si="926">C1786+1/365</f>
        <v>4.8917808219179459</v>
      </c>
      <c r="D1787" s="1">
        <f t="shared" si="896"/>
        <v>10.112014265129151</v>
      </c>
      <c r="E1787" s="1">
        <f t="shared" si="906"/>
        <v>0</v>
      </c>
      <c r="F1787" s="1">
        <f t="shared" si="897"/>
        <v>3.7775971469741698</v>
      </c>
      <c r="G1787" s="1">
        <f t="shared" si="898"/>
        <v>0</v>
      </c>
      <c r="H1787" s="1">
        <f t="shared" si="899"/>
        <v>0</v>
      </c>
      <c r="I1787" s="1">
        <f t="shared" si="900"/>
        <v>0</v>
      </c>
      <c r="J1787" s="1">
        <f t="shared" si="901"/>
        <v>60.745877036540548</v>
      </c>
      <c r="K1787" s="1">
        <f t="shared" si="902"/>
        <v>0</v>
      </c>
      <c r="L1787" s="1">
        <f t="shared" si="903"/>
        <v>60.745877036540548</v>
      </c>
      <c r="M1787" s="1">
        <f t="shared" si="904"/>
        <v>1</v>
      </c>
      <c r="N1787" s="1">
        <f t="shared" si="905"/>
        <v>0</v>
      </c>
      <c r="O1787" s="1">
        <f t="shared" si="913"/>
        <v>-9999</v>
      </c>
      <c r="P1787" s="1">
        <f t="shared" si="913"/>
        <v>-9999</v>
      </c>
      <c r="Q1787" s="1">
        <f t="shared" si="913"/>
        <v>-9999</v>
      </c>
      <c r="R1787" s="1">
        <f t="shared" si="895"/>
        <v>-9999</v>
      </c>
      <c r="S1787" s="1">
        <f t="shared" si="895"/>
        <v>-9999</v>
      </c>
      <c r="T1787" s="1">
        <f t="shared" si="895"/>
        <v>-9999</v>
      </c>
      <c r="U1787" s="1">
        <f t="shared" si="895"/>
        <v>-9999</v>
      </c>
      <c r="V1787" s="1">
        <f t="shared" si="895"/>
        <v>-9999</v>
      </c>
    </row>
    <row r="1788" spans="2:22" x14ac:dyDescent="0.3">
      <c r="B1788" s="1">
        <v>327</v>
      </c>
      <c r="C1788" s="1">
        <f t="shared" si="926"/>
        <v>4.8945205479453433</v>
      </c>
      <c r="D1788" s="1">
        <f t="shared" si="896"/>
        <v>10.058474720844718</v>
      </c>
      <c r="E1788" s="1">
        <f t="shared" si="906"/>
        <v>0</v>
      </c>
      <c r="F1788" s="1">
        <f t="shared" si="897"/>
        <v>3.7883050558310565</v>
      </c>
      <c r="G1788" s="1">
        <f t="shared" si="898"/>
        <v>0</v>
      </c>
      <c r="H1788" s="1">
        <f t="shared" si="899"/>
        <v>0</v>
      </c>
      <c r="I1788" s="1">
        <f t="shared" si="900"/>
        <v>0</v>
      </c>
      <c r="J1788" s="1">
        <f t="shared" si="901"/>
        <v>61.136680542057753</v>
      </c>
      <c r="K1788" s="1">
        <f t="shared" si="902"/>
        <v>0</v>
      </c>
      <c r="L1788" s="1">
        <f t="shared" si="903"/>
        <v>61.136680542057753</v>
      </c>
      <c r="M1788" s="1">
        <f t="shared" si="904"/>
        <v>1</v>
      </c>
      <c r="N1788" s="1">
        <f t="shared" si="905"/>
        <v>0</v>
      </c>
      <c r="O1788" s="1">
        <f t="shared" si="913"/>
        <v>-9999</v>
      </c>
      <c r="P1788" s="1">
        <f t="shared" si="913"/>
        <v>-9999</v>
      </c>
      <c r="Q1788" s="1">
        <f t="shared" si="913"/>
        <v>-9999</v>
      </c>
      <c r="R1788" s="1">
        <f t="shared" si="895"/>
        <v>-9999</v>
      </c>
      <c r="S1788" s="1">
        <f t="shared" si="895"/>
        <v>-9999</v>
      </c>
      <c r="T1788" s="1">
        <f t="shared" si="895"/>
        <v>-9999</v>
      </c>
      <c r="U1788" s="1">
        <f t="shared" si="895"/>
        <v>-9999</v>
      </c>
      <c r="V1788" s="1">
        <f t="shared" si="895"/>
        <v>-9999</v>
      </c>
    </row>
    <row r="1789" spans="2:22" x14ac:dyDescent="0.3">
      <c r="B1789" s="1">
        <v>328</v>
      </c>
      <c r="C1789" s="1">
        <f t="shared" si="926"/>
        <v>4.8972602739727407</v>
      </c>
      <c r="D1789" s="1">
        <f t="shared" si="896"/>
        <v>10.006103135565571</v>
      </c>
      <c r="E1789" s="1">
        <f t="shared" si="906"/>
        <v>0</v>
      </c>
      <c r="F1789" s="1">
        <f t="shared" si="897"/>
        <v>3.7987793728868859</v>
      </c>
      <c r="G1789" s="1">
        <f t="shared" si="898"/>
        <v>0</v>
      </c>
      <c r="H1789" s="1">
        <f t="shared" si="899"/>
        <v>0</v>
      </c>
      <c r="I1789" s="1">
        <f t="shared" si="900"/>
        <v>0</v>
      </c>
      <c r="J1789" s="1">
        <f t="shared" si="901"/>
        <v>61.519927996497934</v>
      </c>
      <c r="K1789" s="1">
        <f t="shared" si="902"/>
        <v>0</v>
      </c>
      <c r="L1789" s="1">
        <f t="shared" si="903"/>
        <v>61.519927996497934</v>
      </c>
      <c r="M1789" s="1">
        <f t="shared" si="904"/>
        <v>1</v>
      </c>
      <c r="N1789" s="1">
        <f t="shared" si="905"/>
        <v>0</v>
      </c>
      <c r="O1789" s="1">
        <f t="shared" si="913"/>
        <v>-9999</v>
      </c>
      <c r="P1789" s="1">
        <f t="shared" si="913"/>
        <v>-9999</v>
      </c>
      <c r="Q1789" s="1">
        <f t="shared" si="913"/>
        <v>-9999</v>
      </c>
      <c r="R1789" s="1">
        <f t="shared" si="895"/>
        <v>-9999</v>
      </c>
      <c r="S1789" s="1">
        <f t="shared" si="895"/>
        <v>-9999</v>
      </c>
      <c r="T1789" s="1">
        <f t="shared" si="895"/>
        <v>-9999</v>
      </c>
      <c r="U1789" s="1">
        <f t="shared" si="895"/>
        <v>-9999</v>
      </c>
      <c r="V1789" s="1">
        <f t="shared" si="895"/>
        <v>-9999</v>
      </c>
    </row>
    <row r="1790" spans="2:22" x14ac:dyDescent="0.3">
      <c r="B1790" s="1">
        <v>329</v>
      </c>
      <c r="C1790" s="1">
        <f t="shared" si="926"/>
        <v>4.900000000000138</v>
      </c>
      <c r="D1790" s="1">
        <f t="shared" si="896"/>
        <v>9.9549150281227199</v>
      </c>
      <c r="E1790" s="1">
        <f t="shared" si="906"/>
        <v>0</v>
      </c>
      <c r="F1790" s="1">
        <f t="shared" si="897"/>
        <v>3.8090169943754564</v>
      </c>
      <c r="G1790" s="1">
        <f t="shared" si="898"/>
        <v>0</v>
      </c>
      <c r="H1790" s="1">
        <f t="shared" si="899"/>
        <v>0</v>
      </c>
      <c r="I1790" s="1">
        <f t="shared" si="900"/>
        <v>0</v>
      </c>
      <c r="J1790" s="1">
        <f t="shared" si="901"/>
        <v>61.895440124782382</v>
      </c>
      <c r="K1790" s="1">
        <f t="shared" si="902"/>
        <v>0</v>
      </c>
      <c r="L1790" s="1">
        <f t="shared" si="903"/>
        <v>61.895440124782382</v>
      </c>
      <c r="M1790" s="1">
        <f t="shared" si="904"/>
        <v>1</v>
      </c>
      <c r="N1790" s="1">
        <f t="shared" si="905"/>
        <v>0</v>
      </c>
      <c r="O1790" s="1">
        <f t="shared" si="913"/>
        <v>-9999</v>
      </c>
      <c r="P1790" s="1">
        <f t="shared" si="913"/>
        <v>-9999</v>
      </c>
      <c r="Q1790" s="1">
        <f t="shared" si="913"/>
        <v>-9999</v>
      </c>
      <c r="R1790" s="1">
        <f t="shared" si="895"/>
        <v>-9999</v>
      </c>
      <c r="S1790" s="1">
        <f t="shared" si="895"/>
        <v>-9999</v>
      </c>
      <c r="T1790" s="1">
        <f t="shared" si="895"/>
        <v>-9999</v>
      </c>
      <c r="U1790" s="1">
        <f t="shared" si="895"/>
        <v>-9999</v>
      </c>
      <c r="V1790" s="1">
        <f t="shared" si="895"/>
        <v>-9999</v>
      </c>
    </row>
    <row r="1791" spans="2:22" x14ac:dyDescent="0.3">
      <c r="B1791" s="1">
        <v>330</v>
      </c>
      <c r="C1791" s="1">
        <f t="shared" si="926"/>
        <v>4.9027397260275354</v>
      </c>
      <c r="D1791" s="1">
        <f t="shared" si="896"/>
        <v>9.9049255666571199</v>
      </c>
      <c r="E1791" s="1">
        <f t="shared" si="906"/>
        <v>0</v>
      </c>
      <c r="F1791" s="1">
        <f t="shared" si="897"/>
        <v>3.819014886668576</v>
      </c>
      <c r="G1791" s="1">
        <f t="shared" si="898"/>
        <v>0</v>
      </c>
      <c r="H1791" s="1">
        <f t="shared" si="899"/>
        <v>0</v>
      </c>
      <c r="I1791" s="1">
        <f t="shared" si="900"/>
        <v>0</v>
      </c>
      <c r="J1791" s="1">
        <f t="shared" si="901"/>
        <v>62.263040742504671</v>
      </c>
      <c r="K1791" s="1">
        <f t="shared" si="902"/>
        <v>0</v>
      </c>
      <c r="L1791" s="1">
        <f t="shared" si="903"/>
        <v>62.263040742504671</v>
      </c>
      <c r="M1791" s="1">
        <f t="shared" si="904"/>
        <v>1</v>
      </c>
      <c r="N1791" s="1">
        <f t="shared" si="905"/>
        <v>0</v>
      </c>
      <c r="O1791" s="1">
        <f t="shared" si="913"/>
        <v>-9999</v>
      </c>
      <c r="P1791" s="1">
        <f t="shared" si="913"/>
        <v>-9999</v>
      </c>
      <c r="Q1791" s="1">
        <f t="shared" si="913"/>
        <v>-9999</v>
      </c>
      <c r="R1791" s="1">
        <f t="shared" si="895"/>
        <v>-9999</v>
      </c>
      <c r="S1791" s="1">
        <f t="shared" si="895"/>
        <v>-9999</v>
      </c>
      <c r="T1791" s="1">
        <f t="shared" si="895"/>
        <v>-9999</v>
      </c>
      <c r="U1791" s="1">
        <f t="shared" si="895"/>
        <v>-9999</v>
      </c>
      <c r="V1791" s="1">
        <f t="shared" si="895"/>
        <v>-9999</v>
      </c>
    </row>
    <row r="1792" spans="2:22" x14ac:dyDescent="0.3">
      <c r="B1792" s="1">
        <v>331</v>
      </c>
      <c r="C1792" s="1">
        <f t="shared" si="926"/>
        <v>4.9054794520549327</v>
      </c>
      <c r="D1792" s="1">
        <f t="shared" si="896"/>
        <v>9.8561495641250527</v>
      </c>
      <c r="E1792" s="1">
        <f t="shared" si="906"/>
        <v>0</v>
      </c>
      <c r="F1792" s="1">
        <f t="shared" si="897"/>
        <v>3.8287700871749895</v>
      </c>
      <c r="G1792" s="1">
        <f t="shared" si="898"/>
        <v>0</v>
      </c>
      <c r="H1792" s="1">
        <f t="shared" si="899"/>
        <v>0</v>
      </c>
      <c r="I1792" s="1">
        <f t="shared" si="900"/>
        <v>0</v>
      </c>
      <c r="J1792" s="1">
        <f t="shared" si="901"/>
        <v>62.622556876382568</v>
      </c>
      <c r="K1792" s="1">
        <f t="shared" si="902"/>
        <v>0</v>
      </c>
      <c r="L1792" s="1">
        <f t="shared" si="903"/>
        <v>62.622556876382568</v>
      </c>
      <c r="M1792" s="1">
        <f t="shared" si="904"/>
        <v>1</v>
      </c>
      <c r="N1792" s="1">
        <f t="shared" si="905"/>
        <v>0</v>
      </c>
      <c r="O1792" s="1">
        <f t="shared" si="913"/>
        <v>-9999</v>
      </c>
      <c r="P1792" s="1">
        <f t="shared" si="913"/>
        <v>-9999</v>
      </c>
      <c r="Q1792" s="1">
        <f t="shared" si="913"/>
        <v>-9999</v>
      </c>
      <c r="R1792" s="1">
        <f t="shared" si="895"/>
        <v>-9999</v>
      </c>
      <c r="S1792" s="1">
        <f t="shared" si="895"/>
        <v>-9999</v>
      </c>
      <c r="T1792" s="1">
        <f t="shared" si="895"/>
        <v>-9999</v>
      </c>
      <c r="U1792" s="1">
        <f t="shared" si="895"/>
        <v>-9999</v>
      </c>
      <c r="V1792" s="1">
        <f t="shared" si="895"/>
        <v>-9999</v>
      </c>
    </row>
    <row r="1793" spans="2:22" x14ac:dyDescent="0.3">
      <c r="B1793" s="1">
        <v>332</v>
      </c>
      <c r="C1793" s="1">
        <f t="shared" si="926"/>
        <v>4.9082191780823301</v>
      </c>
      <c r="D1793" s="1">
        <f t="shared" si="896"/>
        <v>9.8086014739087624</v>
      </c>
      <c r="E1793" s="1">
        <f t="shared" si="906"/>
        <v>0</v>
      </c>
      <c r="F1793" s="1">
        <f t="shared" si="897"/>
        <v>3.8382797052182474</v>
      </c>
      <c r="G1793" s="1">
        <f t="shared" si="898"/>
        <v>0</v>
      </c>
      <c r="H1793" s="1">
        <f t="shared" si="899"/>
        <v>0</v>
      </c>
      <c r="I1793" s="1">
        <f t="shared" si="900"/>
        <v>0</v>
      </c>
      <c r="J1793" s="1">
        <f t="shared" si="901"/>
        <v>62.973818882728807</v>
      </c>
      <c r="K1793" s="1">
        <f t="shared" si="902"/>
        <v>0</v>
      </c>
      <c r="L1793" s="1">
        <f t="shared" si="903"/>
        <v>62.973818882728807</v>
      </c>
      <c r="M1793" s="1">
        <f t="shared" si="904"/>
        <v>1</v>
      </c>
      <c r="N1793" s="1">
        <f t="shared" si="905"/>
        <v>0</v>
      </c>
      <c r="O1793" s="1">
        <f t="shared" si="913"/>
        <v>-9999</v>
      </c>
      <c r="P1793" s="1">
        <f t="shared" si="913"/>
        <v>-9999</v>
      </c>
      <c r="Q1793" s="1">
        <f t="shared" si="913"/>
        <v>-9999</v>
      </c>
      <c r="R1793" s="1">
        <f t="shared" si="895"/>
        <v>-9999</v>
      </c>
      <c r="S1793" s="1">
        <f t="shared" si="895"/>
        <v>-9999</v>
      </c>
      <c r="T1793" s="1">
        <f t="shared" si="895"/>
        <v>-9999</v>
      </c>
      <c r="U1793" s="1">
        <f t="shared" si="895"/>
        <v>-9999</v>
      </c>
      <c r="V1793" s="1">
        <f t="shared" si="895"/>
        <v>-9999</v>
      </c>
    </row>
    <row r="1794" spans="2:22" x14ac:dyDescent="0.3">
      <c r="B1794" s="1">
        <v>333</v>
      </c>
      <c r="C1794" s="1">
        <f t="shared" si="926"/>
        <v>4.9109589041097275</v>
      </c>
      <c r="D1794" s="1">
        <f t="shared" si="896"/>
        <v>9.7622953855335446</v>
      </c>
      <c r="E1794" s="1">
        <f t="shared" si="906"/>
        <v>0</v>
      </c>
      <c r="F1794" s="1">
        <f t="shared" si="897"/>
        <v>3.8475409228932911</v>
      </c>
      <c r="G1794" s="1">
        <f t="shared" si="898"/>
        <v>0</v>
      </c>
      <c r="H1794" s="1">
        <f t="shared" si="899"/>
        <v>0</v>
      </c>
      <c r="I1794" s="1">
        <f t="shared" si="900"/>
        <v>0</v>
      </c>
      <c r="J1794" s="1">
        <f t="shared" si="901"/>
        <v>63.316660563844721</v>
      </c>
      <c r="K1794" s="1">
        <f t="shared" si="902"/>
        <v>0</v>
      </c>
      <c r="L1794" s="1">
        <f t="shared" si="903"/>
        <v>63.316660563844721</v>
      </c>
      <c r="M1794" s="1">
        <f t="shared" si="904"/>
        <v>1</v>
      </c>
      <c r="N1794" s="1">
        <f t="shared" si="905"/>
        <v>0</v>
      </c>
      <c r="O1794" s="1">
        <f t="shared" si="913"/>
        <v>-9999</v>
      </c>
      <c r="P1794" s="1">
        <f t="shared" si="913"/>
        <v>-9999</v>
      </c>
      <c r="Q1794" s="1">
        <f t="shared" si="913"/>
        <v>-9999</v>
      </c>
      <c r="R1794" s="1">
        <f t="shared" si="913"/>
        <v>-9999</v>
      </c>
      <c r="S1794" s="1">
        <f t="shared" si="913"/>
        <v>-9999</v>
      </c>
      <c r="T1794" s="1">
        <f t="shared" si="913"/>
        <v>-9999</v>
      </c>
      <c r="U1794" s="1">
        <f t="shared" si="913"/>
        <v>-9999</v>
      </c>
      <c r="V1794" s="1">
        <f t="shared" si="913"/>
        <v>-9999</v>
      </c>
    </row>
    <row r="1795" spans="2:22" x14ac:dyDescent="0.3">
      <c r="B1795" s="1">
        <v>334</v>
      </c>
      <c r="C1795" s="1">
        <f t="shared" si="926"/>
        <v>4.9136986301371248</v>
      </c>
      <c r="D1795" s="1">
        <f t="shared" ref="D1795:D1858" si="927">14-5*COS(2*PI()*C1795)</f>
        <v>9.7172450204927365</v>
      </c>
      <c r="E1795" s="1">
        <f t="shared" si="906"/>
        <v>0</v>
      </c>
      <c r="F1795" s="1">
        <f t="shared" ref="F1795:F1858" si="928">3+COS(2*PI()*C1795)</f>
        <v>3.8565509959014528</v>
      </c>
      <c r="G1795" s="1">
        <f t="shared" ref="G1795:G1858" si="929">IF(AND(B1795&gt;=A$20,B1795&lt;=A$26),1,0)</f>
        <v>0</v>
      </c>
      <c r="H1795" s="1">
        <f t="shared" ref="H1795:H1858" si="930">IF(G1795=0,0,((B1795-A$20)/(A$22-A$20))^A$28*((A$26-B1795)/(A$26-A$22)))</f>
        <v>0</v>
      </c>
      <c r="I1795" s="1">
        <f t="shared" ref="I1795:I1858" si="931">H1795*A$30</f>
        <v>0</v>
      </c>
      <c r="J1795" s="1">
        <f t="shared" ref="J1795:J1858" si="932">(A$2*SQRT(A$4)/A$6)*(F1795-A$8)^A$10</f>
        <v>63.650919282239101</v>
      </c>
      <c r="K1795" s="1">
        <f t="shared" ref="K1795:K1858" si="933">(I1795*(F1795-A$8)^(1/3))/(8*9.81*A$6^2)</f>
        <v>0</v>
      </c>
      <c r="L1795" s="1">
        <f t="shared" ref="L1795:L1858" si="934">J1795/SQRT(1+K1795)</f>
        <v>63.650919282239101</v>
      </c>
      <c r="M1795" s="1">
        <f t="shared" ref="M1795:M1858" si="935">COS(H1795*PI())</f>
        <v>1</v>
      </c>
      <c r="N1795" s="1">
        <f t="shared" ref="N1795:N1858" si="936">IF(B1795&lt;A$22,SIN(PI()*H1795),-SIN(PI()*H1795))</f>
        <v>0</v>
      </c>
      <c r="O1795" s="1">
        <f t="shared" si="913"/>
        <v>-9999</v>
      </c>
      <c r="P1795" s="1">
        <f t="shared" si="913"/>
        <v>-9999</v>
      </c>
      <c r="Q1795" s="1">
        <f t="shared" si="913"/>
        <v>-9999</v>
      </c>
      <c r="R1795" s="1">
        <f t="shared" si="913"/>
        <v>-9999</v>
      </c>
      <c r="S1795" s="1">
        <f t="shared" si="913"/>
        <v>-9999</v>
      </c>
      <c r="T1795" s="1">
        <f t="shared" si="913"/>
        <v>-9999</v>
      </c>
      <c r="U1795" s="1">
        <f t="shared" si="913"/>
        <v>-9999</v>
      </c>
      <c r="V1795" s="1">
        <f t="shared" si="913"/>
        <v>-9999</v>
      </c>
    </row>
    <row r="1796" spans="2:22" x14ac:dyDescent="0.3">
      <c r="B1796" s="1">
        <v>335</v>
      </c>
      <c r="C1796" s="1">
        <f t="shared" si="926"/>
        <v>4.9164383561645222</v>
      </c>
      <c r="D1796" s="1">
        <f t="shared" si="927"/>
        <v>9.6734637281817903</v>
      </c>
      <c r="E1796" s="1">
        <f t="shared" ref="E1796:E1859" si="937">IF(D1796&lt;=A$12,0,E1795+D1796-A$12)</f>
        <v>0</v>
      </c>
      <c r="F1796" s="1">
        <f t="shared" si="928"/>
        <v>3.8653072543636418</v>
      </c>
      <c r="G1796" s="1">
        <f t="shared" si="929"/>
        <v>0</v>
      </c>
      <c r="H1796" s="1">
        <f t="shared" si="930"/>
        <v>0</v>
      </c>
      <c r="I1796" s="1">
        <f t="shared" si="931"/>
        <v>0</v>
      </c>
      <c r="J1796" s="1">
        <f t="shared" si="932"/>
        <v>63.976436072578629</v>
      </c>
      <c r="K1796" s="1">
        <f t="shared" si="933"/>
        <v>0</v>
      </c>
      <c r="L1796" s="1">
        <f t="shared" si="934"/>
        <v>63.976436072578629</v>
      </c>
      <c r="M1796" s="1">
        <f t="shared" si="935"/>
        <v>1</v>
      </c>
      <c r="N1796" s="1">
        <f t="shared" si="936"/>
        <v>0</v>
      </c>
      <c r="O1796" s="1">
        <f t="shared" si="913"/>
        <v>-9999</v>
      </c>
      <c r="P1796" s="1">
        <f t="shared" si="913"/>
        <v>-9999</v>
      </c>
      <c r="Q1796" s="1">
        <f t="shared" si="913"/>
        <v>-9999</v>
      </c>
      <c r="R1796" s="1">
        <f t="shared" si="913"/>
        <v>-9999</v>
      </c>
      <c r="S1796" s="1">
        <f t="shared" si="913"/>
        <v>-9999</v>
      </c>
      <c r="T1796" s="1">
        <f t="shared" si="913"/>
        <v>-9999</v>
      </c>
      <c r="U1796" s="1">
        <f t="shared" si="913"/>
        <v>-9999</v>
      </c>
      <c r="V1796" s="1">
        <f t="shared" si="913"/>
        <v>-9999</v>
      </c>
    </row>
    <row r="1797" spans="2:22" x14ac:dyDescent="0.3">
      <c r="B1797" s="1">
        <v>336</v>
      </c>
      <c r="C1797" s="1">
        <f t="shared" si="926"/>
        <v>4.9191780821919195</v>
      </c>
      <c r="D1797" s="1">
        <f t="shared" si="927"/>
        <v>9.6309644819424829</v>
      </c>
      <c r="E1797" s="1">
        <f t="shared" si="937"/>
        <v>0</v>
      </c>
      <c r="F1797" s="1">
        <f t="shared" si="928"/>
        <v>3.8738071036115036</v>
      </c>
      <c r="G1797" s="1">
        <f t="shared" si="929"/>
        <v>0</v>
      </c>
      <c r="H1797" s="1">
        <f t="shared" si="930"/>
        <v>0</v>
      </c>
      <c r="I1797" s="1">
        <f t="shared" si="931"/>
        <v>0</v>
      </c>
      <c r="J1797" s="1">
        <f t="shared" si="932"/>
        <v>64.293055751279326</v>
      </c>
      <c r="K1797" s="1">
        <f t="shared" si="933"/>
        <v>0</v>
      </c>
      <c r="L1797" s="1">
        <f t="shared" si="934"/>
        <v>64.293055751279326</v>
      </c>
      <c r="M1797" s="1">
        <f t="shared" si="935"/>
        <v>1</v>
      </c>
      <c r="N1797" s="1">
        <f t="shared" si="936"/>
        <v>0</v>
      </c>
      <c r="O1797" s="1">
        <f t="shared" si="913"/>
        <v>-9999</v>
      </c>
      <c r="P1797" s="1">
        <f t="shared" si="913"/>
        <v>-9999</v>
      </c>
      <c r="Q1797" s="1">
        <f t="shared" si="913"/>
        <v>-9999</v>
      </c>
      <c r="R1797" s="1">
        <f t="shared" si="913"/>
        <v>-9999</v>
      </c>
      <c r="S1797" s="1">
        <f t="shared" ref="R1797:V1857" si="938">-9999</f>
        <v>-9999</v>
      </c>
      <c r="T1797" s="1">
        <f t="shared" si="938"/>
        <v>-9999</v>
      </c>
      <c r="U1797" s="1">
        <f t="shared" si="938"/>
        <v>-9999</v>
      </c>
      <c r="V1797" s="1">
        <f t="shared" si="913"/>
        <v>-9999</v>
      </c>
    </row>
    <row r="1798" spans="2:22" x14ac:dyDescent="0.3">
      <c r="B1798" s="1">
        <v>337</v>
      </c>
      <c r="C1798" s="1">
        <f t="shared" si="926"/>
        <v>4.9219178082193169</v>
      </c>
      <c r="D1798" s="1">
        <f t="shared" si="927"/>
        <v>9.589759875218677</v>
      </c>
      <c r="E1798" s="1">
        <f t="shared" si="937"/>
        <v>0</v>
      </c>
      <c r="F1798" s="1">
        <f t="shared" si="928"/>
        <v>3.8820480249562648</v>
      </c>
      <c r="G1798" s="1">
        <f t="shared" si="929"/>
        <v>0</v>
      </c>
      <c r="H1798" s="1">
        <f t="shared" si="930"/>
        <v>0</v>
      </c>
      <c r="I1798" s="1">
        <f t="shared" si="931"/>
        <v>0</v>
      </c>
      <c r="J1798" s="1">
        <f t="shared" si="932"/>
        <v>64.60062702364624</v>
      </c>
      <c r="K1798" s="1">
        <f t="shared" si="933"/>
        <v>0</v>
      </c>
      <c r="L1798" s="1">
        <f t="shared" si="934"/>
        <v>64.60062702364624</v>
      </c>
      <c r="M1798" s="1">
        <f t="shared" si="935"/>
        <v>1</v>
      </c>
      <c r="N1798" s="1">
        <f t="shared" si="936"/>
        <v>0</v>
      </c>
      <c r="O1798" s="1">
        <f t="shared" si="913"/>
        <v>-9999</v>
      </c>
      <c r="P1798" s="1">
        <f t="shared" si="913"/>
        <v>-9999</v>
      </c>
      <c r="Q1798" s="1">
        <f t="shared" ref="Q1798:V1860" si="939">-9999</f>
        <v>-9999</v>
      </c>
      <c r="R1798" s="1">
        <f t="shared" si="939"/>
        <v>-9999</v>
      </c>
      <c r="S1798" s="1">
        <f t="shared" si="939"/>
        <v>-9999</v>
      </c>
      <c r="T1798" s="1">
        <f t="shared" si="939"/>
        <v>-9999</v>
      </c>
      <c r="U1798" s="1">
        <f t="shared" si="939"/>
        <v>-9999</v>
      </c>
      <c r="V1798" s="1">
        <f t="shared" si="913"/>
        <v>-9999</v>
      </c>
    </row>
    <row r="1799" spans="2:22" x14ac:dyDescent="0.3">
      <c r="B1799" s="1">
        <v>338</v>
      </c>
      <c r="C1799" s="1">
        <f t="shared" si="926"/>
        <v>4.9246575342467143</v>
      </c>
      <c r="D1799" s="1">
        <f t="shared" si="927"/>
        <v>9.549862117824631</v>
      </c>
      <c r="E1799" s="1">
        <f t="shared" si="937"/>
        <v>0</v>
      </c>
      <c r="F1799" s="1">
        <f t="shared" si="928"/>
        <v>3.8900275764350738</v>
      </c>
      <c r="G1799" s="1">
        <f t="shared" si="929"/>
        <v>0</v>
      </c>
      <c r="H1799" s="1">
        <f t="shared" si="930"/>
        <v>0</v>
      </c>
      <c r="I1799" s="1">
        <f t="shared" si="931"/>
        <v>0</v>
      </c>
      <c r="J1799" s="1">
        <f t="shared" si="932"/>
        <v>64.89900258847527</v>
      </c>
      <c r="K1799" s="1">
        <f t="shared" si="933"/>
        <v>0</v>
      </c>
      <c r="L1799" s="1">
        <f t="shared" si="934"/>
        <v>64.89900258847527</v>
      </c>
      <c r="M1799" s="1">
        <f t="shared" si="935"/>
        <v>1</v>
      </c>
      <c r="N1799" s="1">
        <f t="shared" si="936"/>
        <v>0</v>
      </c>
      <c r="O1799" s="1">
        <f t="shared" si="913"/>
        <v>-9999</v>
      </c>
      <c r="P1799" s="1">
        <f t="shared" si="913"/>
        <v>-9999</v>
      </c>
      <c r="Q1799" s="1">
        <f t="shared" si="939"/>
        <v>-9999</v>
      </c>
      <c r="R1799" s="1">
        <f t="shared" si="939"/>
        <v>-9999</v>
      </c>
      <c r="S1799" s="1">
        <f t="shared" si="939"/>
        <v>-9999</v>
      </c>
      <c r="T1799" s="1">
        <f t="shared" si="939"/>
        <v>-9999</v>
      </c>
      <c r="U1799" s="1">
        <f t="shared" si="939"/>
        <v>-9999</v>
      </c>
      <c r="V1799" s="1">
        <f t="shared" si="913"/>
        <v>-9999</v>
      </c>
    </row>
    <row r="1800" spans="2:22" x14ac:dyDescent="0.3">
      <c r="B1800" s="1">
        <v>339</v>
      </c>
      <c r="C1800" s="1">
        <f t="shared" si="926"/>
        <v>4.9273972602741116</v>
      </c>
      <c r="D1800" s="1">
        <f t="shared" si="927"/>
        <v>9.5112830323269115</v>
      </c>
      <c r="E1800" s="1">
        <f t="shared" si="937"/>
        <v>0</v>
      </c>
      <c r="F1800" s="1">
        <f t="shared" si="928"/>
        <v>3.8977433935346175</v>
      </c>
      <c r="G1800" s="1">
        <f t="shared" si="929"/>
        <v>0</v>
      </c>
      <c r="H1800" s="1">
        <f t="shared" si="930"/>
        <v>0</v>
      </c>
      <c r="I1800" s="1">
        <f t="shared" si="931"/>
        <v>0</v>
      </c>
      <c r="J1800" s="1">
        <f t="shared" si="932"/>
        <v>65.188039240030463</v>
      </c>
      <c r="K1800" s="1">
        <f t="shared" si="933"/>
        <v>0</v>
      </c>
      <c r="L1800" s="1">
        <f t="shared" si="934"/>
        <v>65.188039240030463</v>
      </c>
      <c r="M1800" s="1">
        <f t="shared" si="935"/>
        <v>1</v>
      </c>
      <c r="N1800" s="1">
        <f t="shared" si="936"/>
        <v>0</v>
      </c>
      <c r="O1800" s="1">
        <f t="shared" si="913"/>
        <v>-9999</v>
      </c>
      <c r="P1800" s="1">
        <f t="shared" si="913"/>
        <v>-9999</v>
      </c>
      <c r="Q1800" s="1">
        <f t="shared" si="939"/>
        <v>-9999</v>
      </c>
      <c r="R1800" s="1">
        <f t="shared" si="939"/>
        <v>-9999</v>
      </c>
      <c r="S1800" s="1">
        <f t="shared" si="939"/>
        <v>-9999</v>
      </c>
      <c r="T1800" s="1">
        <f t="shared" si="939"/>
        <v>-9999</v>
      </c>
      <c r="U1800" s="1">
        <f t="shared" si="939"/>
        <v>-9999</v>
      </c>
      <c r="V1800" s="1">
        <f t="shared" si="913"/>
        <v>-9999</v>
      </c>
    </row>
    <row r="1801" spans="2:22" x14ac:dyDescent="0.3">
      <c r="B1801" s="1">
        <v>340</v>
      </c>
      <c r="C1801" s="1">
        <f t="shared" si="926"/>
        <v>4.930136986301509</v>
      </c>
      <c r="D1801" s="1">
        <f t="shared" si="927"/>
        <v>9.4740340505411567</v>
      </c>
      <c r="E1801" s="1">
        <f t="shared" si="937"/>
        <v>0</v>
      </c>
      <c r="F1801" s="1">
        <f t="shared" si="928"/>
        <v>3.9051931898917687</v>
      </c>
      <c r="G1801" s="1">
        <f t="shared" si="929"/>
        <v>0</v>
      </c>
      <c r="H1801" s="1">
        <f t="shared" si="930"/>
        <v>0</v>
      </c>
      <c r="I1801" s="1">
        <f t="shared" si="931"/>
        <v>0</v>
      </c>
      <c r="J1801" s="1">
        <f t="shared" si="932"/>
        <v>65.467597967312443</v>
      </c>
      <c r="K1801" s="1">
        <f t="shared" si="933"/>
        <v>0</v>
      </c>
      <c r="L1801" s="1">
        <f t="shared" si="934"/>
        <v>65.467597967312443</v>
      </c>
      <c r="M1801" s="1">
        <f t="shared" si="935"/>
        <v>1</v>
      </c>
      <c r="N1801" s="1">
        <f t="shared" si="936"/>
        <v>0</v>
      </c>
      <c r="O1801" s="1">
        <f t="shared" ref="O1801" si="940">F1801</f>
        <v>3.9051931898917687</v>
      </c>
      <c r="P1801" s="1">
        <f t="shared" ref="P1801" ca="1" si="941">L1801+_xlfn.LOGNORM.INV(RAND(),0,0.025*L1801)</f>
        <v>65.898478052326652</v>
      </c>
      <c r="Q1801" s="1">
        <f t="shared" ref="Q1801" ca="1" si="942">0.025*P1801</f>
        <v>1.6474619513081663</v>
      </c>
      <c r="R1801" s="1">
        <f t="shared" ref="R1801" si="943">M1801</f>
        <v>1</v>
      </c>
      <c r="S1801" s="1">
        <f t="shared" ref="S1801" si="944">N1801</f>
        <v>0</v>
      </c>
      <c r="T1801" s="1">
        <v>0.1</v>
      </c>
      <c r="U1801" s="1">
        <v>0.1</v>
      </c>
      <c r="V1801" s="1">
        <f t="shared" si="913"/>
        <v>-9999</v>
      </c>
    </row>
    <row r="1802" spans="2:22" x14ac:dyDescent="0.3">
      <c r="B1802" s="1">
        <v>341</v>
      </c>
      <c r="C1802" s="1">
        <f t="shared" si="926"/>
        <v>4.9328767123289063</v>
      </c>
      <c r="D1802" s="1">
        <f t="shared" si="927"/>
        <v>9.438126210144576</v>
      </c>
      <c r="E1802" s="1">
        <f t="shared" si="937"/>
        <v>0</v>
      </c>
      <c r="F1802" s="1">
        <f t="shared" si="928"/>
        <v>3.9123747579710848</v>
      </c>
      <c r="G1802" s="1">
        <f t="shared" si="929"/>
        <v>0</v>
      </c>
      <c r="H1802" s="1">
        <f t="shared" si="930"/>
        <v>0</v>
      </c>
      <c r="I1802" s="1">
        <f t="shared" si="931"/>
        <v>0</v>
      </c>
      <c r="J1802" s="1">
        <f t="shared" si="932"/>
        <v>65.737544050537153</v>
      </c>
      <c r="K1802" s="1">
        <f t="shared" si="933"/>
        <v>0</v>
      </c>
      <c r="L1802" s="1">
        <f t="shared" si="934"/>
        <v>65.737544050537153</v>
      </c>
      <c r="M1802" s="1">
        <f t="shared" si="935"/>
        <v>1</v>
      </c>
      <c r="N1802" s="1">
        <f t="shared" si="936"/>
        <v>0</v>
      </c>
      <c r="O1802" s="1">
        <f t="shared" ref="O1802:Q1802" si="945">-9999</f>
        <v>-9999</v>
      </c>
      <c r="P1802" s="1">
        <f t="shared" si="945"/>
        <v>-9999</v>
      </c>
      <c r="Q1802" s="1">
        <f t="shared" si="945"/>
        <v>-9999</v>
      </c>
      <c r="R1802" s="1">
        <f t="shared" si="938"/>
        <v>-9999</v>
      </c>
      <c r="S1802" s="1">
        <f t="shared" si="938"/>
        <v>-9999</v>
      </c>
      <c r="T1802" s="1">
        <f t="shared" si="938"/>
        <v>-9999</v>
      </c>
      <c r="U1802" s="1">
        <f t="shared" si="938"/>
        <v>-9999</v>
      </c>
      <c r="V1802" s="1">
        <f t="shared" si="913"/>
        <v>-9999</v>
      </c>
    </row>
    <row r="1803" spans="2:22" x14ac:dyDescent="0.3">
      <c r="B1803" s="1">
        <v>342</v>
      </c>
      <c r="C1803" s="1">
        <f t="shared" si="926"/>
        <v>4.9356164383563037</v>
      </c>
      <c r="D1803" s="1">
        <f t="shared" si="927"/>
        <v>9.4035701514052299</v>
      </c>
      <c r="E1803" s="1">
        <f t="shared" si="937"/>
        <v>0</v>
      </c>
      <c r="F1803" s="1">
        <f t="shared" si="928"/>
        <v>3.9192859697189539</v>
      </c>
      <c r="G1803" s="1">
        <f t="shared" si="929"/>
        <v>0</v>
      </c>
      <c r="H1803" s="1">
        <f t="shared" si="930"/>
        <v>0</v>
      </c>
      <c r="I1803" s="1">
        <f t="shared" si="931"/>
        <v>0</v>
      </c>
      <c r="J1803" s="1">
        <f t="shared" si="932"/>
        <v>65.997747154744985</v>
      </c>
      <c r="K1803" s="1">
        <f t="shared" si="933"/>
        <v>0</v>
      </c>
      <c r="L1803" s="1">
        <f t="shared" si="934"/>
        <v>65.997747154744985</v>
      </c>
      <c r="M1803" s="1">
        <f t="shared" si="935"/>
        <v>1</v>
      </c>
      <c r="N1803" s="1">
        <f t="shared" si="936"/>
        <v>0</v>
      </c>
      <c r="O1803" s="1">
        <f t="shared" si="913"/>
        <v>-9999</v>
      </c>
      <c r="P1803" s="1">
        <f t="shared" si="913"/>
        <v>-9999</v>
      </c>
      <c r="Q1803" s="1">
        <f t="shared" si="939"/>
        <v>-9999</v>
      </c>
      <c r="R1803" s="1">
        <f t="shared" si="938"/>
        <v>-9999</v>
      </c>
      <c r="S1803" s="1">
        <f t="shared" si="938"/>
        <v>-9999</v>
      </c>
      <c r="T1803" s="1">
        <f t="shared" si="938"/>
        <v>-9999</v>
      </c>
      <c r="U1803" s="1">
        <f t="shared" si="938"/>
        <v>-9999</v>
      </c>
      <c r="V1803" s="1">
        <f t="shared" si="913"/>
        <v>-9999</v>
      </c>
    </row>
    <row r="1804" spans="2:22" x14ac:dyDescent="0.3">
      <c r="B1804" s="1">
        <v>343</v>
      </c>
      <c r="C1804" s="1">
        <f t="shared" si="926"/>
        <v>4.9383561643837011</v>
      </c>
      <c r="D1804" s="1">
        <f t="shared" si="927"/>
        <v>9.3703761140290958</v>
      </c>
      <c r="E1804" s="1">
        <f t="shared" si="937"/>
        <v>0</v>
      </c>
      <c r="F1804" s="1">
        <f t="shared" si="928"/>
        <v>3.9259247771941808</v>
      </c>
      <c r="G1804" s="1">
        <f t="shared" si="929"/>
        <v>0</v>
      </c>
      <c r="H1804" s="1">
        <f t="shared" si="930"/>
        <v>0</v>
      </c>
      <c r="I1804" s="1">
        <f t="shared" si="931"/>
        <v>0</v>
      </c>
      <c r="J1804" s="1">
        <f t="shared" si="932"/>
        <v>66.248081420464018</v>
      </c>
      <c r="K1804" s="1">
        <f t="shared" si="933"/>
        <v>0</v>
      </c>
      <c r="L1804" s="1">
        <f t="shared" si="934"/>
        <v>66.248081420464018</v>
      </c>
      <c r="M1804" s="1">
        <f t="shared" si="935"/>
        <v>1</v>
      </c>
      <c r="N1804" s="1">
        <f t="shared" si="936"/>
        <v>0</v>
      </c>
      <c r="O1804" s="1">
        <f t="shared" si="913"/>
        <v>-9999</v>
      </c>
      <c r="P1804" s="1">
        <f t="shared" si="913"/>
        <v>-9999</v>
      </c>
      <c r="Q1804" s="1">
        <f t="shared" si="939"/>
        <v>-9999</v>
      </c>
      <c r="R1804" s="1">
        <f t="shared" si="938"/>
        <v>-9999</v>
      </c>
      <c r="S1804" s="1">
        <f t="shared" si="938"/>
        <v>-9999</v>
      </c>
      <c r="T1804" s="1">
        <f t="shared" si="938"/>
        <v>-9999</v>
      </c>
      <c r="U1804" s="1">
        <f t="shared" si="938"/>
        <v>-9999</v>
      </c>
      <c r="V1804" s="1">
        <f t="shared" si="913"/>
        <v>-9999</v>
      </c>
    </row>
    <row r="1805" spans="2:22" x14ac:dyDescent="0.3">
      <c r="B1805" s="1">
        <v>344</v>
      </c>
      <c r="C1805" s="1">
        <f t="shared" si="926"/>
        <v>4.9410958904110984</v>
      </c>
      <c r="D1805" s="1">
        <f t="shared" si="927"/>
        <v>9.3385539341258497</v>
      </c>
      <c r="E1805" s="1">
        <f t="shared" si="937"/>
        <v>0</v>
      </c>
      <c r="F1805" s="1">
        <f t="shared" si="928"/>
        <v>3.9322892131748302</v>
      </c>
      <c r="G1805" s="1">
        <f t="shared" si="929"/>
        <v>0</v>
      </c>
      <c r="H1805" s="1">
        <f t="shared" si="930"/>
        <v>0</v>
      </c>
      <c r="I1805" s="1">
        <f t="shared" si="931"/>
        <v>0</v>
      </c>
      <c r="J1805" s="1">
        <f t="shared" si="932"/>
        <v>66.488425551351824</v>
      </c>
      <c r="K1805" s="1">
        <f t="shared" si="933"/>
        <v>0</v>
      </c>
      <c r="L1805" s="1">
        <f t="shared" si="934"/>
        <v>66.488425551351824</v>
      </c>
      <c r="M1805" s="1">
        <f t="shared" si="935"/>
        <v>1</v>
      </c>
      <c r="N1805" s="1">
        <f t="shared" si="936"/>
        <v>0</v>
      </c>
      <c r="O1805" s="1">
        <f t="shared" si="913"/>
        <v>-9999</v>
      </c>
      <c r="P1805" s="1">
        <f t="shared" si="913"/>
        <v>-9999</v>
      </c>
      <c r="Q1805" s="1">
        <f t="shared" si="939"/>
        <v>-9999</v>
      </c>
      <c r="R1805" s="1">
        <f t="shared" si="938"/>
        <v>-9999</v>
      </c>
      <c r="S1805" s="1">
        <f t="shared" si="938"/>
        <v>-9999</v>
      </c>
      <c r="T1805" s="1">
        <f t="shared" si="938"/>
        <v>-9999</v>
      </c>
      <c r="U1805" s="1">
        <f t="shared" si="938"/>
        <v>-9999</v>
      </c>
      <c r="V1805" s="1">
        <f t="shared" si="913"/>
        <v>-9999</v>
      </c>
    </row>
    <row r="1806" spans="2:22" x14ac:dyDescent="0.3">
      <c r="B1806" s="1">
        <v>345</v>
      </c>
      <c r="C1806" s="1">
        <f t="shared" si="926"/>
        <v>4.9438356164384958</v>
      </c>
      <c r="D1806" s="1">
        <f t="shared" si="927"/>
        <v>9.3081130412941668</v>
      </c>
      <c r="E1806" s="1">
        <f t="shared" si="937"/>
        <v>0</v>
      </c>
      <c r="F1806" s="1">
        <f t="shared" si="928"/>
        <v>3.9383773917411666</v>
      </c>
      <c r="G1806" s="1">
        <f t="shared" si="929"/>
        <v>0</v>
      </c>
      <c r="H1806" s="1">
        <f t="shared" si="930"/>
        <v>0</v>
      </c>
      <c r="I1806" s="1">
        <f t="shared" si="931"/>
        <v>0</v>
      </c>
      <c r="J1806" s="1">
        <f t="shared" si="932"/>
        <v>66.718662898745379</v>
      </c>
      <c r="K1806" s="1">
        <f t="shared" si="933"/>
        <v>0</v>
      </c>
      <c r="L1806" s="1">
        <f t="shared" si="934"/>
        <v>66.718662898745379</v>
      </c>
      <c r="M1806" s="1">
        <f t="shared" si="935"/>
        <v>1</v>
      </c>
      <c r="N1806" s="1">
        <f t="shared" si="936"/>
        <v>0</v>
      </c>
      <c r="O1806" s="1">
        <f t="shared" si="913"/>
        <v>-9999</v>
      </c>
      <c r="P1806" s="1">
        <f t="shared" si="913"/>
        <v>-9999</v>
      </c>
      <c r="Q1806" s="1">
        <f t="shared" si="939"/>
        <v>-9999</v>
      </c>
      <c r="R1806" s="1">
        <f t="shared" si="938"/>
        <v>-9999</v>
      </c>
      <c r="S1806" s="1">
        <f t="shared" si="938"/>
        <v>-9999</v>
      </c>
      <c r="T1806" s="1">
        <f t="shared" si="938"/>
        <v>-9999</v>
      </c>
      <c r="U1806" s="1">
        <f t="shared" si="938"/>
        <v>-9999</v>
      </c>
      <c r="V1806" s="1">
        <f t="shared" si="913"/>
        <v>-9999</v>
      </c>
    </row>
    <row r="1807" spans="2:22" x14ac:dyDescent="0.3">
      <c r="B1807" s="1">
        <v>346</v>
      </c>
      <c r="C1807" s="1">
        <f t="shared" si="926"/>
        <v>4.9465753424658931</v>
      </c>
      <c r="D1807" s="1">
        <f t="shared" si="927"/>
        <v>9.2790624558275567</v>
      </c>
      <c r="E1807" s="1">
        <f t="shared" si="937"/>
        <v>0</v>
      </c>
      <c r="F1807" s="1">
        <f t="shared" si="928"/>
        <v>3.9441875088344887</v>
      </c>
      <c r="G1807" s="1">
        <f t="shared" si="929"/>
        <v>0</v>
      </c>
      <c r="H1807" s="1">
        <f t="shared" si="930"/>
        <v>0</v>
      </c>
      <c r="I1807" s="1">
        <f t="shared" si="931"/>
        <v>0</v>
      </c>
      <c r="J1807" s="1">
        <f t="shared" si="932"/>
        <v>66.938681543048048</v>
      </c>
      <c r="K1807" s="1">
        <f t="shared" si="933"/>
        <v>0</v>
      </c>
      <c r="L1807" s="1">
        <f t="shared" si="934"/>
        <v>66.938681543048048</v>
      </c>
      <c r="M1807" s="1">
        <f t="shared" si="935"/>
        <v>1</v>
      </c>
      <c r="N1807" s="1">
        <f t="shared" si="936"/>
        <v>0</v>
      </c>
      <c r="O1807" s="1">
        <f t="shared" si="913"/>
        <v>-9999</v>
      </c>
      <c r="P1807" s="1">
        <f t="shared" si="913"/>
        <v>-9999</v>
      </c>
      <c r="Q1807" s="1">
        <f t="shared" si="939"/>
        <v>-9999</v>
      </c>
      <c r="R1807" s="1">
        <f t="shared" si="938"/>
        <v>-9999</v>
      </c>
      <c r="S1807" s="1">
        <f t="shared" si="938"/>
        <v>-9999</v>
      </c>
      <c r="T1807" s="1">
        <f t="shared" si="938"/>
        <v>-9999</v>
      </c>
      <c r="U1807" s="1">
        <f t="shared" si="938"/>
        <v>-9999</v>
      </c>
      <c r="V1807" s="1">
        <f t="shared" si="913"/>
        <v>-9999</v>
      </c>
    </row>
    <row r="1808" spans="2:22" x14ac:dyDescent="0.3">
      <c r="B1808" s="1">
        <v>347</v>
      </c>
      <c r="C1808" s="1">
        <f t="shared" si="926"/>
        <v>4.9493150684932905</v>
      </c>
      <c r="D1808" s="1">
        <f t="shared" si="927"/>
        <v>9.2514107860414683</v>
      </c>
      <c r="E1808" s="1">
        <f t="shared" si="937"/>
        <v>0</v>
      </c>
      <c r="F1808" s="1">
        <f t="shared" si="928"/>
        <v>3.9497178427917063</v>
      </c>
      <c r="G1808" s="1">
        <f t="shared" si="929"/>
        <v>0</v>
      </c>
      <c r="H1808" s="1">
        <f t="shared" si="930"/>
        <v>0</v>
      </c>
      <c r="I1808" s="1">
        <f t="shared" si="931"/>
        <v>0</v>
      </c>
      <c r="J1808" s="1">
        <f t="shared" si="932"/>
        <v>67.148374371887584</v>
      </c>
      <c r="K1808" s="1">
        <f t="shared" si="933"/>
        <v>0</v>
      </c>
      <c r="L1808" s="1">
        <f t="shared" si="934"/>
        <v>67.148374371887584</v>
      </c>
      <c r="M1808" s="1">
        <f t="shared" si="935"/>
        <v>1</v>
      </c>
      <c r="N1808" s="1">
        <f t="shared" si="936"/>
        <v>0</v>
      </c>
      <c r="O1808" s="1">
        <f t="shared" si="913"/>
        <v>-9999</v>
      </c>
      <c r="P1808" s="1">
        <f t="shared" si="913"/>
        <v>-9999</v>
      </c>
      <c r="Q1808" s="1">
        <f t="shared" si="939"/>
        <v>-9999</v>
      </c>
      <c r="R1808" s="1">
        <f t="shared" si="938"/>
        <v>-9999</v>
      </c>
      <c r="S1808" s="1">
        <f t="shared" si="938"/>
        <v>-9999</v>
      </c>
      <c r="T1808" s="1">
        <f t="shared" si="938"/>
        <v>-9999</v>
      </c>
      <c r="U1808" s="1">
        <f t="shared" si="938"/>
        <v>-9999</v>
      </c>
      <c r="V1808" s="1">
        <f t="shared" si="913"/>
        <v>-9999</v>
      </c>
    </row>
    <row r="1809" spans="2:22" x14ac:dyDescent="0.3">
      <c r="B1809" s="1">
        <v>348</v>
      </c>
      <c r="C1809" s="1">
        <f t="shared" si="926"/>
        <v>4.9520547945206879</v>
      </c>
      <c r="D1809" s="1">
        <f t="shared" si="927"/>
        <v>9.2251662257224218</v>
      </c>
      <c r="E1809" s="1">
        <f t="shared" si="937"/>
        <v>0</v>
      </c>
      <c r="F1809" s="1">
        <f t="shared" si="928"/>
        <v>3.9549667548555156</v>
      </c>
      <c r="G1809" s="1">
        <f t="shared" si="929"/>
        <v>0</v>
      </c>
      <c r="H1809" s="1">
        <f t="shared" si="930"/>
        <v>0</v>
      </c>
      <c r="I1809" s="1">
        <f t="shared" si="931"/>
        <v>0</v>
      </c>
      <c r="J1809" s="1">
        <f t="shared" si="932"/>
        <v>67.347639154981479</v>
      </c>
      <c r="K1809" s="1">
        <f t="shared" si="933"/>
        <v>0</v>
      </c>
      <c r="L1809" s="1">
        <f t="shared" si="934"/>
        <v>67.347639154981479</v>
      </c>
      <c r="M1809" s="1">
        <f t="shared" si="935"/>
        <v>1</v>
      </c>
      <c r="N1809" s="1">
        <f t="shared" si="936"/>
        <v>0</v>
      </c>
      <c r="O1809" s="1">
        <f t="shared" si="913"/>
        <v>-9999</v>
      </c>
      <c r="P1809" s="1">
        <f t="shared" si="913"/>
        <v>-9999</v>
      </c>
      <c r="Q1809" s="1">
        <f t="shared" si="939"/>
        <v>-9999</v>
      </c>
      <c r="R1809" s="1">
        <f t="shared" si="938"/>
        <v>-9999</v>
      </c>
      <c r="S1809" s="1">
        <f t="shared" si="938"/>
        <v>-9999</v>
      </c>
      <c r="T1809" s="1">
        <f t="shared" si="938"/>
        <v>-9999</v>
      </c>
      <c r="U1809" s="1">
        <f t="shared" si="938"/>
        <v>-9999</v>
      </c>
      <c r="V1809" s="1">
        <f t="shared" si="913"/>
        <v>-9999</v>
      </c>
    </row>
    <row r="1810" spans="2:22" x14ac:dyDescent="0.3">
      <c r="B1810" s="1">
        <v>349</v>
      </c>
      <c r="C1810" s="1">
        <f t="shared" si="926"/>
        <v>4.9547945205480852</v>
      </c>
      <c r="D1810" s="1">
        <f t="shared" si="927"/>
        <v>9.2003365517000439</v>
      </c>
      <c r="E1810" s="1">
        <f t="shared" si="937"/>
        <v>0</v>
      </c>
      <c r="F1810" s="1">
        <f t="shared" si="928"/>
        <v>3.9599326896599911</v>
      </c>
      <c r="G1810" s="1">
        <f t="shared" si="929"/>
        <v>0</v>
      </c>
      <c r="H1810" s="1">
        <f t="shared" si="930"/>
        <v>0</v>
      </c>
      <c r="I1810" s="1">
        <f t="shared" si="931"/>
        <v>0</v>
      </c>
      <c r="J1810" s="1">
        <f t="shared" si="932"/>
        <v>67.536378615647052</v>
      </c>
      <c r="K1810" s="1">
        <f t="shared" si="933"/>
        <v>0</v>
      </c>
      <c r="L1810" s="1">
        <f t="shared" si="934"/>
        <v>67.536378615647052</v>
      </c>
      <c r="M1810" s="1">
        <f t="shared" si="935"/>
        <v>1</v>
      </c>
      <c r="N1810" s="1">
        <f t="shared" si="936"/>
        <v>0</v>
      </c>
      <c r="O1810" s="1">
        <f t="shared" si="913"/>
        <v>-9999</v>
      </c>
      <c r="P1810" s="1">
        <f t="shared" si="913"/>
        <v>-9999</v>
      </c>
      <c r="Q1810" s="1">
        <f t="shared" si="939"/>
        <v>-9999</v>
      </c>
      <c r="R1810" s="1">
        <f t="shared" si="938"/>
        <v>-9999</v>
      </c>
      <c r="S1810" s="1">
        <f t="shared" si="938"/>
        <v>-9999</v>
      </c>
      <c r="T1810" s="1">
        <f t="shared" si="938"/>
        <v>-9999</v>
      </c>
      <c r="U1810" s="1">
        <f t="shared" si="938"/>
        <v>-9999</v>
      </c>
      <c r="V1810" s="1">
        <f t="shared" si="913"/>
        <v>-9999</v>
      </c>
    </row>
    <row r="1811" spans="2:22" x14ac:dyDescent="0.3">
      <c r="B1811" s="1">
        <v>350</v>
      </c>
      <c r="C1811" s="1">
        <f t="shared" si="926"/>
        <v>4.9575342465754826</v>
      </c>
      <c r="D1811" s="1">
        <f t="shared" si="927"/>
        <v>9.1769291215426243</v>
      </c>
      <c r="E1811" s="1">
        <f t="shared" si="937"/>
        <v>0</v>
      </c>
      <c r="F1811" s="1">
        <f t="shared" si="928"/>
        <v>3.9646141756914752</v>
      </c>
      <c r="G1811" s="1">
        <f t="shared" si="929"/>
        <v>0</v>
      </c>
      <c r="H1811" s="1">
        <f t="shared" si="930"/>
        <v>0</v>
      </c>
      <c r="I1811" s="1">
        <f t="shared" si="931"/>
        <v>0</v>
      </c>
      <c r="J1811" s="1">
        <f t="shared" si="932"/>
        <v>67.714500498898204</v>
      </c>
      <c r="K1811" s="1">
        <f t="shared" si="933"/>
        <v>0</v>
      </c>
      <c r="L1811" s="1">
        <f t="shared" si="934"/>
        <v>67.714500498898204</v>
      </c>
      <c r="M1811" s="1">
        <f t="shared" si="935"/>
        <v>1</v>
      </c>
      <c r="N1811" s="1">
        <f t="shared" si="936"/>
        <v>0</v>
      </c>
      <c r="O1811" s="1">
        <f t="shared" si="913"/>
        <v>-9999</v>
      </c>
      <c r="P1811" s="1">
        <f t="shared" si="913"/>
        <v>-9999</v>
      </c>
      <c r="Q1811" s="1">
        <f t="shared" si="939"/>
        <v>-9999</v>
      </c>
      <c r="R1811" s="1">
        <f t="shared" si="938"/>
        <v>-9999</v>
      </c>
      <c r="S1811" s="1">
        <f t="shared" si="938"/>
        <v>-9999</v>
      </c>
      <c r="T1811" s="1">
        <f t="shared" si="938"/>
        <v>-9999</v>
      </c>
      <c r="U1811" s="1">
        <f t="shared" si="938"/>
        <v>-9999</v>
      </c>
      <c r="V1811" s="1">
        <f t="shared" si="913"/>
        <v>-9999</v>
      </c>
    </row>
    <row r="1812" spans="2:22" x14ac:dyDescent="0.3">
      <c r="B1812" s="1">
        <v>351</v>
      </c>
      <c r="C1812" s="1">
        <f t="shared" si="926"/>
        <v>4.9602739726028799</v>
      </c>
      <c r="D1812" s="1">
        <f t="shared" si="927"/>
        <v>9.154950871376883</v>
      </c>
      <c r="E1812" s="1">
        <f t="shared" si="937"/>
        <v>0</v>
      </c>
      <c r="F1812" s="1">
        <f t="shared" si="928"/>
        <v>3.9690098257246231</v>
      </c>
      <c r="G1812" s="1">
        <f t="shared" si="929"/>
        <v>0</v>
      </c>
      <c r="H1812" s="1">
        <f t="shared" si="930"/>
        <v>0</v>
      </c>
      <c r="I1812" s="1">
        <f t="shared" si="931"/>
        <v>0</v>
      </c>
      <c r="J1812" s="1">
        <f t="shared" si="932"/>
        <v>67.88191763607324</v>
      </c>
      <c r="K1812" s="1">
        <f t="shared" si="933"/>
        <v>0</v>
      </c>
      <c r="L1812" s="1">
        <f t="shared" si="934"/>
        <v>67.88191763607324</v>
      </c>
      <c r="M1812" s="1">
        <f t="shared" si="935"/>
        <v>1</v>
      </c>
      <c r="N1812" s="1">
        <f t="shared" si="936"/>
        <v>0</v>
      </c>
      <c r="O1812" s="1">
        <f t="shared" si="913"/>
        <v>-9999</v>
      </c>
      <c r="P1812" s="1">
        <f t="shared" si="913"/>
        <v>-9999</v>
      </c>
      <c r="Q1812" s="1">
        <f t="shared" si="939"/>
        <v>-9999</v>
      </c>
      <c r="R1812" s="1">
        <f t="shared" si="938"/>
        <v>-9999</v>
      </c>
      <c r="S1812" s="1">
        <f t="shared" si="938"/>
        <v>-9999</v>
      </c>
      <c r="T1812" s="1">
        <f t="shared" si="938"/>
        <v>-9999</v>
      </c>
      <c r="U1812" s="1">
        <f t="shared" si="938"/>
        <v>-9999</v>
      </c>
      <c r="V1812" s="1">
        <f t="shared" si="913"/>
        <v>-9999</v>
      </c>
    </row>
    <row r="1813" spans="2:22" x14ac:dyDescent="0.3">
      <c r="B1813" s="1">
        <v>352</v>
      </c>
      <c r="C1813" s="1">
        <f t="shared" si="926"/>
        <v>4.9630136986302773</v>
      </c>
      <c r="D1813" s="1">
        <f t="shared" si="927"/>
        <v>9.1344083138326759</v>
      </c>
      <c r="E1813" s="1">
        <f t="shared" si="937"/>
        <v>0</v>
      </c>
      <c r="F1813" s="1">
        <f t="shared" si="928"/>
        <v>3.9731183372334651</v>
      </c>
      <c r="G1813" s="1">
        <f t="shared" si="929"/>
        <v>0</v>
      </c>
      <c r="H1813" s="1">
        <f t="shared" si="930"/>
        <v>0</v>
      </c>
      <c r="I1813" s="1">
        <f t="shared" si="931"/>
        <v>0</v>
      </c>
      <c r="J1813" s="1">
        <f t="shared" si="932"/>
        <v>68.038548005940015</v>
      </c>
      <c r="K1813" s="1">
        <f t="shared" si="933"/>
        <v>0</v>
      </c>
      <c r="L1813" s="1">
        <f t="shared" si="934"/>
        <v>68.038548005940015</v>
      </c>
      <c r="M1813" s="1">
        <f t="shared" si="935"/>
        <v>1</v>
      </c>
      <c r="N1813" s="1">
        <f t="shared" si="936"/>
        <v>0</v>
      </c>
      <c r="O1813" s="1">
        <f t="shared" si="913"/>
        <v>-9999</v>
      </c>
      <c r="P1813" s="1">
        <f t="shared" si="913"/>
        <v>-9999</v>
      </c>
      <c r="Q1813" s="1">
        <f t="shared" si="939"/>
        <v>-9999</v>
      </c>
      <c r="R1813" s="1">
        <f t="shared" si="938"/>
        <v>-9999</v>
      </c>
      <c r="S1813" s="1">
        <f t="shared" si="938"/>
        <v>-9999</v>
      </c>
      <c r="T1813" s="1">
        <f t="shared" si="938"/>
        <v>-9999</v>
      </c>
      <c r="U1813" s="1">
        <f t="shared" si="938"/>
        <v>-9999</v>
      </c>
      <c r="V1813" s="1">
        <f t="shared" si="913"/>
        <v>-9999</v>
      </c>
    </row>
    <row r="1814" spans="2:22" x14ac:dyDescent="0.3">
      <c r="B1814" s="1">
        <v>353</v>
      </c>
      <c r="C1814" s="1">
        <f t="shared" si="926"/>
        <v>4.9657534246576747</v>
      </c>
      <c r="D1814" s="1">
        <f t="shared" si="927"/>
        <v>9.1153075361131499</v>
      </c>
      <c r="E1814" s="1">
        <f t="shared" si="937"/>
        <v>0</v>
      </c>
      <c r="F1814" s="1">
        <f t="shared" si="928"/>
        <v>3.9769384927773697</v>
      </c>
      <c r="G1814" s="1">
        <f t="shared" si="929"/>
        <v>0</v>
      </c>
      <c r="H1814" s="1">
        <f t="shared" si="930"/>
        <v>0</v>
      </c>
      <c r="I1814" s="1">
        <f t="shared" si="931"/>
        <v>0</v>
      </c>
      <c r="J1814" s="1">
        <f t="shared" si="932"/>
        <v>68.184314792228562</v>
      </c>
      <c r="K1814" s="1">
        <f t="shared" si="933"/>
        <v>0</v>
      </c>
      <c r="L1814" s="1">
        <f t="shared" si="934"/>
        <v>68.184314792228562</v>
      </c>
      <c r="M1814" s="1">
        <f t="shared" si="935"/>
        <v>1</v>
      </c>
      <c r="N1814" s="1">
        <f t="shared" si="936"/>
        <v>0</v>
      </c>
      <c r="O1814" s="1">
        <f t="shared" ref="O1814:P1877" si="946">-9999</f>
        <v>-9999</v>
      </c>
      <c r="P1814" s="1">
        <f t="shared" si="946"/>
        <v>-9999</v>
      </c>
      <c r="Q1814" s="1">
        <f t="shared" si="939"/>
        <v>-9999</v>
      </c>
      <c r="R1814" s="1">
        <f t="shared" si="938"/>
        <v>-9999</v>
      </c>
      <c r="S1814" s="1">
        <f t="shared" si="938"/>
        <v>-9999</v>
      </c>
      <c r="T1814" s="1">
        <f t="shared" si="938"/>
        <v>-9999</v>
      </c>
      <c r="U1814" s="1">
        <f t="shared" si="938"/>
        <v>-9999</v>
      </c>
      <c r="V1814" s="1">
        <f t="shared" si="938"/>
        <v>-9999</v>
      </c>
    </row>
    <row r="1815" spans="2:22" x14ac:dyDescent="0.3">
      <c r="B1815" s="1">
        <v>354</v>
      </c>
      <c r="C1815" s="1">
        <f t="shared" si="926"/>
        <v>4.968493150685072</v>
      </c>
      <c r="D1815" s="1">
        <f t="shared" si="927"/>
        <v>9.0976541981909733</v>
      </c>
      <c r="E1815" s="1">
        <f t="shared" si="937"/>
        <v>0</v>
      </c>
      <c r="F1815" s="1">
        <f t="shared" si="928"/>
        <v>3.9804691603618054</v>
      </c>
      <c r="G1815" s="1">
        <f t="shared" si="929"/>
        <v>0</v>
      </c>
      <c r="H1815" s="1">
        <f t="shared" si="930"/>
        <v>0</v>
      </c>
      <c r="I1815" s="1">
        <f t="shared" si="931"/>
        <v>0</v>
      </c>
      <c r="J1815" s="1">
        <f t="shared" si="932"/>
        <v>68.319146437544575</v>
      </c>
      <c r="K1815" s="1">
        <f t="shared" si="933"/>
        <v>0</v>
      </c>
      <c r="L1815" s="1">
        <f t="shared" si="934"/>
        <v>68.319146437544575</v>
      </c>
      <c r="M1815" s="1">
        <f t="shared" si="935"/>
        <v>1</v>
      </c>
      <c r="N1815" s="1">
        <f t="shared" si="936"/>
        <v>0</v>
      </c>
      <c r="O1815" s="1">
        <f t="shared" si="946"/>
        <v>-9999</v>
      </c>
      <c r="P1815" s="1">
        <f t="shared" si="946"/>
        <v>-9999</v>
      </c>
      <c r="Q1815" s="1">
        <f t="shared" si="939"/>
        <v>-9999</v>
      </c>
      <c r="R1815" s="1">
        <f t="shared" si="938"/>
        <v>-9999</v>
      </c>
      <c r="S1815" s="1">
        <f t="shared" si="938"/>
        <v>-9999</v>
      </c>
      <c r="T1815" s="1">
        <f t="shared" si="938"/>
        <v>-9999</v>
      </c>
      <c r="U1815" s="1">
        <f t="shared" si="938"/>
        <v>-9999</v>
      </c>
      <c r="V1815" s="1">
        <f t="shared" si="938"/>
        <v>-9999</v>
      </c>
    </row>
    <row r="1816" spans="2:22" x14ac:dyDescent="0.3">
      <c r="B1816" s="1">
        <v>355</v>
      </c>
      <c r="C1816" s="1">
        <f t="shared" si="926"/>
        <v>4.9712328767124694</v>
      </c>
      <c r="D1816" s="1">
        <f t="shared" si="927"/>
        <v>9.0814535311311566</v>
      </c>
      <c r="E1816" s="1">
        <f t="shared" si="937"/>
        <v>0</v>
      </c>
      <c r="F1816" s="1">
        <f t="shared" si="928"/>
        <v>3.9837092937737686</v>
      </c>
      <c r="G1816" s="1">
        <f t="shared" si="929"/>
        <v>0</v>
      </c>
      <c r="H1816" s="1">
        <f t="shared" si="930"/>
        <v>0</v>
      </c>
      <c r="I1816" s="1">
        <f t="shared" si="931"/>
        <v>0</v>
      </c>
      <c r="J1816" s="1">
        <f t="shared" si="932"/>
        <v>68.442976693618292</v>
      </c>
      <c r="K1816" s="1">
        <f t="shared" si="933"/>
        <v>0</v>
      </c>
      <c r="L1816" s="1">
        <f t="shared" si="934"/>
        <v>68.442976693618292</v>
      </c>
      <c r="M1816" s="1">
        <f t="shared" si="935"/>
        <v>1</v>
      </c>
      <c r="N1816" s="1">
        <f t="shared" si="936"/>
        <v>0</v>
      </c>
      <c r="O1816" s="1">
        <f t="shared" si="946"/>
        <v>-9999</v>
      </c>
      <c r="P1816" s="1">
        <f t="shared" si="946"/>
        <v>-9999</v>
      </c>
      <c r="Q1816" s="1">
        <f t="shared" si="939"/>
        <v>-9999</v>
      </c>
      <c r="R1816" s="1">
        <f t="shared" si="938"/>
        <v>-9999</v>
      </c>
      <c r="S1816" s="1">
        <f t="shared" si="938"/>
        <v>-9999</v>
      </c>
      <c r="T1816" s="1">
        <f t="shared" si="938"/>
        <v>-9999</v>
      </c>
      <c r="U1816" s="1">
        <f t="shared" si="938"/>
        <v>-9999</v>
      </c>
      <c r="V1816" s="1">
        <f t="shared" si="938"/>
        <v>-9999</v>
      </c>
    </row>
    <row r="1817" spans="2:22" x14ac:dyDescent="0.3">
      <c r="B1817" s="1">
        <v>356</v>
      </c>
      <c r="C1817" s="1">
        <f t="shared" si="926"/>
        <v>4.9739726027398667</v>
      </c>
      <c r="D1817" s="1">
        <f t="shared" si="927"/>
        <v>9.0667103355409964</v>
      </c>
      <c r="E1817" s="1">
        <f t="shared" si="937"/>
        <v>0</v>
      </c>
      <c r="F1817" s="1">
        <f t="shared" si="928"/>
        <v>3.9866579328918008</v>
      </c>
      <c r="G1817" s="1">
        <f t="shared" si="929"/>
        <v>0</v>
      </c>
      <c r="H1817" s="1">
        <f t="shared" si="930"/>
        <v>0</v>
      </c>
      <c r="I1817" s="1">
        <f t="shared" si="931"/>
        <v>0</v>
      </c>
      <c r="J1817" s="1">
        <f t="shared" si="932"/>
        <v>68.5557446678486</v>
      </c>
      <c r="K1817" s="1">
        <f t="shared" si="933"/>
        <v>0</v>
      </c>
      <c r="L1817" s="1">
        <f t="shared" si="934"/>
        <v>68.5557446678486</v>
      </c>
      <c r="M1817" s="1">
        <f t="shared" si="935"/>
        <v>1</v>
      </c>
      <c r="N1817" s="1">
        <f t="shared" si="936"/>
        <v>0</v>
      </c>
      <c r="O1817" s="1">
        <f t="shared" si="946"/>
        <v>-9999</v>
      </c>
      <c r="P1817" s="1">
        <f t="shared" si="946"/>
        <v>-9999</v>
      </c>
      <c r="Q1817" s="1">
        <f t="shared" si="939"/>
        <v>-9999</v>
      </c>
      <c r="R1817" s="1">
        <f t="shared" si="938"/>
        <v>-9999</v>
      </c>
      <c r="S1817" s="1">
        <f t="shared" si="938"/>
        <v>-9999</v>
      </c>
      <c r="T1817" s="1">
        <f t="shared" si="938"/>
        <v>-9999</v>
      </c>
      <c r="U1817" s="1">
        <f t="shared" si="938"/>
        <v>-9999</v>
      </c>
      <c r="V1817" s="1">
        <f t="shared" si="938"/>
        <v>-9999</v>
      </c>
    </row>
    <row r="1818" spans="2:22" x14ac:dyDescent="0.3">
      <c r="B1818" s="1">
        <v>357</v>
      </c>
      <c r="C1818" s="1">
        <f t="shared" si="926"/>
        <v>4.9767123287672641</v>
      </c>
      <c r="D1818" s="1">
        <f t="shared" si="927"/>
        <v>9.0534289801475243</v>
      </c>
      <c r="E1818" s="1">
        <f t="shared" si="937"/>
        <v>0</v>
      </c>
      <c r="F1818" s="1">
        <f t="shared" si="928"/>
        <v>3.989314203970495</v>
      </c>
      <c r="G1818" s="1">
        <f t="shared" si="929"/>
        <v>0</v>
      </c>
      <c r="H1818" s="1">
        <f t="shared" si="930"/>
        <v>0</v>
      </c>
      <c r="I1818" s="1">
        <f t="shared" si="931"/>
        <v>0</v>
      </c>
      <c r="J1818" s="1">
        <f t="shared" si="932"/>
        <v>68.657394866103843</v>
      </c>
      <c r="K1818" s="1">
        <f t="shared" si="933"/>
        <v>0</v>
      </c>
      <c r="L1818" s="1">
        <f t="shared" si="934"/>
        <v>68.657394866103843</v>
      </c>
      <c r="M1818" s="1">
        <f t="shared" si="935"/>
        <v>1</v>
      </c>
      <c r="N1818" s="1">
        <f t="shared" si="936"/>
        <v>0</v>
      </c>
      <c r="O1818" s="1">
        <f t="shared" si="946"/>
        <v>-9999</v>
      </c>
      <c r="P1818" s="1">
        <f t="shared" si="946"/>
        <v>-9999</v>
      </c>
      <c r="Q1818" s="1">
        <f t="shared" si="939"/>
        <v>-9999</v>
      </c>
      <c r="R1818" s="1">
        <f t="shared" si="939"/>
        <v>-9999</v>
      </c>
      <c r="S1818" s="1">
        <f t="shared" si="939"/>
        <v>-9999</v>
      </c>
      <c r="T1818" s="1">
        <f t="shared" si="939"/>
        <v>-9999</v>
      </c>
      <c r="U1818" s="1">
        <f t="shared" si="939"/>
        <v>-9999</v>
      </c>
      <c r="V1818" s="1">
        <f t="shared" si="938"/>
        <v>-9999</v>
      </c>
    </row>
    <row r="1819" spans="2:22" x14ac:dyDescent="0.3">
      <c r="B1819" s="1">
        <v>358</v>
      </c>
      <c r="C1819" s="1">
        <f t="shared" si="926"/>
        <v>4.9794520547946615</v>
      </c>
      <c r="D1819" s="1">
        <f t="shared" si="927"/>
        <v>9.04161340050298</v>
      </c>
      <c r="E1819" s="1">
        <f t="shared" si="937"/>
        <v>0</v>
      </c>
      <c r="F1819" s="1">
        <f t="shared" si="928"/>
        <v>3.991677319899404</v>
      </c>
      <c r="G1819" s="1">
        <f t="shared" si="929"/>
        <v>0</v>
      </c>
      <c r="H1819" s="1">
        <f t="shared" si="930"/>
        <v>0</v>
      </c>
      <c r="I1819" s="1">
        <f t="shared" si="931"/>
        <v>0</v>
      </c>
      <c r="J1819" s="1">
        <f t="shared" si="932"/>
        <v>68.74787723174417</v>
      </c>
      <c r="K1819" s="1">
        <f t="shared" si="933"/>
        <v>0</v>
      </c>
      <c r="L1819" s="1">
        <f t="shared" si="934"/>
        <v>68.74787723174417</v>
      </c>
      <c r="M1819" s="1">
        <f t="shared" si="935"/>
        <v>1</v>
      </c>
      <c r="N1819" s="1">
        <f t="shared" si="936"/>
        <v>0</v>
      </c>
      <c r="O1819" s="1">
        <f t="shared" si="946"/>
        <v>-9999</v>
      </c>
      <c r="P1819" s="1">
        <f t="shared" si="946"/>
        <v>-9999</v>
      </c>
      <c r="Q1819" s="1">
        <f t="shared" si="939"/>
        <v>-9999</v>
      </c>
      <c r="R1819" s="1">
        <f t="shared" si="939"/>
        <v>-9999</v>
      </c>
      <c r="S1819" s="1">
        <f t="shared" si="939"/>
        <v>-9999</v>
      </c>
      <c r="T1819" s="1">
        <f t="shared" si="939"/>
        <v>-9999</v>
      </c>
      <c r="U1819" s="1">
        <f t="shared" si="939"/>
        <v>-9999</v>
      </c>
      <c r="V1819" s="1">
        <f t="shared" si="938"/>
        <v>-9999</v>
      </c>
    </row>
    <row r="1820" spans="2:22" x14ac:dyDescent="0.3">
      <c r="B1820" s="1">
        <v>359</v>
      </c>
      <c r="C1820" s="1">
        <f t="shared" si="926"/>
        <v>4.9821917808220588</v>
      </c>
      <c r="D1820" s="1">
        <f t="shared" si="927"/>
        <v>9.0312670978186151</v>
      </c>
      <c r="E1820" s="1">
        <f t="shared" si="937"/>
        <v>0</v>
      </c>
      <c r="F1820" s="1">
        <f t="shared" si="928"/>
        <v>3.9937465804362771</v>
      </c>
      <c r="G1820" s="1">
        <f t="shared" si="929"/>
        <v>0</v>
      </c>
      <c r="H1820" s="1">
        <f t="shared" si="930"/>
        <v>0</v>
      </c>
      <c r="I1820" s="1">
        <f t="shared" si="931"/>
        <v>0</v>
      </c>
      <c r="J1820" s="1">
        <f t="shared" si="932"/>
        <v>68.827147180833194</v>
      </c>
      <c r="K1820" s="1">
        <f t="shared" si="933"/>
        <v>0</v>
      </c>
      <c r="L1820" s="1">
        <f t="shared" si="934"/>
        <v>68.827147180833194</v>
      </c>
      <c r="M1820" s="1">
        <f t="shared" si="935"/>
        <v>1</v>
      </c>
      <c r="N1820" s="1">
        <f t="shared" si="936"/>
        <v>0</v>
      </c>
      <c r="O1820" s="1">
        <f t="shared" si="946"/>
        <v>-9999</v>
      </c>
      <c r="P1820" s="1">
        <f t="shared" si="946"/>
        <v>-9999</v>
      </c>
      <c r="Q1820" s="1">
        <f t="shared" si="939"/>
        <v>-9999</v>
      </c>
      <c r="R1820" s="1">
        <f t="shared" si="939"/>
        <v>-9999</v>
      </c>
      <c r="S1820" s="1">
        <f t="shared" si="939"/>
        <v>-9999</v>
      </c>
      <c r="T1820" s="1">
        <f t="shared" si="939"/>
        <v>-9999</v>
      </c>
      <c r="U1820" s="1">
        <f t="shared" si="939"/>
        <v>-9999</v>
      </c>
      <c r="V1820" s="1">
        <f t="shared" si="938"/>
        <v>-9999</v>
      </c>
    </row>
    <row r="1821" spans="2:22" x14ac:dyDescent="0.3">
      <c r="B1821" s="1">
        <v>360</v>
      </c>
      <c r="C1821" s="1">
        <f t="shared" si="926"/>
        <v>4.9849315068494562</v>
      </c>
      <c r="D1821" s="1">
        <f t="shared" si="927"/>
        <v>9.0223931379272067</v>
      </c>
      <c r="E1821" s="1">
        <f t="shared" si="937"/>
        <v>0</v>
      </c>
      <c r="F1821" s="1">
        <f t="shared" si="928"/>
        <v>3.9955213724145588</v>
      </c>
      <c r="G1821" s="1">
        <f t="shared" si="929"/>
        <v>0</v>
      </c>
      <c r="H1821" s="1">
        <f t="shared" si="930"/>
        <v>0</v>
      </c>
      <c r="I1821" s="1">
        <f t="shared" si="931"/>
        <v>0</v>
      </c>
      <c r="J1821" s="1">
        <f t="shared" si="932"/>
        <v>68.895165633510672</v>
      </c>
      <c r="K1821" s="1">
        <f t="shared" si="933"/>
        <v>0</v>
      </c>
      <c r="L1821" s="1">
        <f t="shared" si="934"/>
        <v>68.895165633510672</v>
      </c>
      <c r="M1821" s="1">
        <f t="shared" si="935"/>
        <v>1</v>
      </c>
      <c r="N1821" s="1">
        <f t="shared" si="936"/>
        <v>0</v>
      </c>
      <c r="O1821" s="1">
        <f t="shared" ref="O1821" si="947">F1821</f>
        <v>3.9955213724145588</v>
      </c>
      <c r="P1821" s="1">
        <f t="shared" ref="P1821" ca="1" si="948">L1821+_xlfn.LOGNORM.INV(RAND(),0,0.025*L1821)</f>
        <v>68.957759333144594</v>
      </c>
      <c r="Q1821" s="1">
        <f t="shared" ref="Q1821" ca="1" si="949">0.025*P1821</f>
        <v>1.723943983328615</v>
      </c>
      <c r="R1821" s="1">
        <f t="shared" ref="R1821" si="950">M1821</f>
        <v>1</v>
      </c>
      <c r="S1821" s="1">
        <f t="shared" ref="S1821" si="951">N1821</f>
        <v>0</v>
      </c>
      <c r="T1821" s="1">
        <v>0.1</v>
      </c>
      <c r="U1821" s="1">
        <v>0.1</v>
      </c>
      <c r="V1821" s="1">
        <f t="shared" si="938"/>
        <v>-9999</v>
      </c>
    </row>
    <row r="1822" spans="2:22" x14ac:dyDescent="0.3">
      <c r="B1822" s="1">
        <v>361</v>
      </c>
      <c r="C1822" s="1">
        <f t="shared" si="926"/>
        <v>4.9876712328768535</v>
      </c>
      <c r="D1822" s="1">
        <f t="shared" si="927"/>
        <v>9.0149941503745801</v>
      </c>
      <c r="E1822" s="1">
        <f t="shared" si="937"/>
        <v>0</v>
      </c>
      <c r="F1822" s="1">
        <f t="shared" si="928"/>
        <v>3.9970011699250838</v>
      </c>
      <c r="G1822" s="1">
        <f t="shared" si="929"/>
        <v>0</v>
      </c>
      <c r="H1822" s="1">
        <f t="shared" si="930"/>
        <v>0</v>
      </c>
      <c r="I1822" s="1">
        <f t="shared" si="931"/>
        <v>0</v>
      </c>
      <c r="J1822" s="1">
        <f t="shared" si="932"/>
        <v>68.951899041500056</v>
      </c>
      <c r="K1822" s="1">
        <f t="shared" si="933"/>
        <v>0</v>
      </c>
      <c r="L1822" s="1">
        <f t="shared" si="934"/>
        <v>68.951899041500056</v>
      </c>
      <c r="M1822" s="1">
        <f t="shared" si="935"/>
        <v>1</v>
      </c>
      <c r="N1822" s="1">
        <f t="shared" si="936"/>
        <v>0</v>
      </c>
      <c r="O1822" s="1">
        <f t="shared" ref="O1822:Q1822" si="952">-9999</f>
        <v>-9999</v>
      </c>
      <c r="P1822" s="1">
        <f t="shared" si="952"/>
        <v>-9999</v>
      </c>
      <c r="Q1822" s="1">
        <f t="shared" si="952"/>
        <v>-9999</v>
      </c>
      <c r="R1822" s="1">
        <f t="shared" si="938"/>
        <v>-9999</v>
      </c>
      <c r="S1822" s="1">
        <f t="shared" si="938"/>
        <v>-9999</v>
      </c>
      <c r="T1822" s="1">
        <f t="shared" si="938"/>
        <v>-9999</v>
      </c>
      <c r="U1822" s="1">
        <f t="shared" si="938"/>
        <v>-9999</v>
      </c>
      <c r="V1822" s="1">
        <f t="shared" si="938"/>
        <v>-9999</v>
      </c>
    </row>
    <row r="1823" spans="2:22" x14ac:dyDescent="0.3">
      <c r="B1823" s="1">
        <v>362</v>
      </c>
      <c r="C1823" s="1">
        <f t="shared" si="926"/>
        <v>4.9904109589042509</v>
      </c>
      <c r="D1823" s="1">
        <f t="shared" si="927"/>
        <v>9.009072327640439</v>
      </c>
      <c r="E1823" s="1">
        <f t="shared" si="937"/>
        <v>0</v>
      </c>
      <c r="F1823" s="1">
        <f t="shared" si="928"/>
        <v>3.9981855344719119</v>
      </c>
      <c r="G1823" s="1">
        <f t="shared" si="929"/>
        <v>0</v>
      </c>
      <c r="H1823" s="1">
        <f t="shared" si="930"/>
        <v>0</v>
      </c>
      <c r="I1823" s="1">
        <f t="shared" si="931"/>
        <v>0</v>
      </c>
      <c r="J1823" s="1">
        <f t="shared" si="932"/>
        <v>68.997319411728128</v>
      </c>
      <c r="K1823" s="1">
        <f t="shared" si="933"/>
        <v>0</v>
      </c>
      <c r="L1823" s="1">
        <f t="shared" si="934"/>
        <v>68.997319411728128</v>
      </c>
      <c r="M1823" s="1">
        <f t="shared" si="935"/>
        <v>1</v>
      </c>
      <c r="N1823" s="1">
        <f t="shared" si="936"/>
        <v>0</v>
      </c>
      <c r="O1823" s="1">
        <f t="shared" si="946"/>
        <v>-9999</v>
      </c>
      <c r="P1823" s="1">
        <f t="shared" si="946"/>
        <v>-9999</v>
      </c>
      <c r="Q1823" s="1">
        <f t="shared" si="939"/>
        <v>-9999</v>
      </c>
      <c r="R1823" s="1">
        <f t="shared" si="938"/>
        <v>-9999</v>
      </c>
      <c r="S1823" s="1">
        <f t="shared" si="938"/>
        <v>-9999</v>
      </c>
      <c r="T1823" s="1">
        <f t="shared" si="938"/>
        <v>-9999</v>
      </c>
      <c r="U1823" s="1">
        <f t="shared" si="938"/>
        <v>-9999</v>
      </c>
      <c r="V1823" s="1">
        <f t="shared" si="938"/>
        <v>-9999</v>
      </c>
    </row>
    <row r="1824" spans="2:22" x14ac:dyDescent="0.3">
      <c r="B1824" s="1">
        <v>363</v>
      </c>
      <c r="C1824" s="1">
        <f t="shared" si="926"/>
        <v>4.9931506849316483</v>
      </c>
      <c r="D1824" s="1">
        <f t="shared" si="927"/>
        <v>9.0046294244886589</v>
      </c>
      <c r="E1824" s="1">
        <f t="shared" si="937"/>
        <v>0</v>
      </c>
      <c r="F1824" s="1">
        <f t="shared" si="928"/>
        <v>3.9990741151022684</v>
      </c>
      <c r="G1824" s="1">
        <f t="shared" si="929"/>
        <v>0</v>
      </c>
      <c r="H1824" s="1">
        <f t="shared" si="930"/>
        <v>0</v>
      </c>
      <c r="I1824" s="1">
        <f t="shared" si="931"/>
        <v>0</v>
      </c>
      <c r="J1824" s="1">
        <f t="shared" si="932"/>
        <v>69.031404326038199</v>
      </c>
      <c r="K1824" s="1">
        <f t="shared" si="933"/>
        <v>0</v>
      </c>
      <c r="L1824" s="1">
        <f t="shared" si="934"/>
        <v>69.031404326038199</v>
      </c>
      <c r="M1824" s="1">
        <f t="shared" si="935"/>
        <v>1</v>
      </c>
      <c r="N1824" s="1">
        <f t="shared" si="936"/>
        <v>0</v>
      </c>
      <c r="O1824" s="1">
        <f t="shared" si="946"/>
        <v>-9999</v>
      </c>
      <c r="P1824" s="1">
        <f t="shared" si="946"/>
        <v>-9999</v>
      </c>
      <c r="Q1824" s="1">
        <f t="shared" si="939"/>
        <v>-9999</v>
      </c>
      <c r="R1824" s="1">
        <f t="shared" si="938"/>
        <v>-9999</v>
      </c>
      <c r="S1824" s="1">
        <f t="shared" si="938"/>
        <v>-9999</v>
      </c>
      <c r="T1824" s="1">
        <f t="shared" si="938"/>
        <v>-9999</v>
      </c>
      <c r="U1824" s="1">
        <f t="shared" si="938"/>
        <v>-9999</v>
      </c>
      <c r="V1824" s="1">
        <f t="shared" si="938"/>
        <v>-9999</v>
      </c>
    </row>
    <row r="1825" spans="2:22" x14ac:dyDescent="0.3">
      <c r="B1825" s="1">
        <v>364</v>
      </c>
      <c r="C1825" s="1">
        <f t="shared" si="926"/>
        <v>4.9958904109590456</v>
      </c>
      <c r="D1825" s="1">
        <f t="shared" si="927"/>
        <v>9.0016667574473281</v>
      </c>
      <c r="E1825" s="1">
        <f t="shared" si="937"/>
        <v>0</v>
      </c>
      <c r="F1825" s="1">
        <f t="shared" si="928"/>
        <v>3.9996666485105341</v>
      </c>
      <c r="G1825" s="1">
        <f t="shared" si="929"/>
        <v>0</v>
      </c>
      <c r="H1825" s="1">
        <f t="shared" si="930"/>
        <v>0</v>
      </c>
      <c r="I1825" s="1">
        <f t="shared" si="931"/>
        <v>0</v>
      </c>
      <c r="J1825" s="1">
        <f t="shared" si="932"/>
        <v>69.054136956979647</v>
      </c>
      <c r="K1825" s="1">
        <f t="shared" si="933"/>
        <v>0</v>
      </c>
      <c r="L1825" s="1">
        <f t="shared" si="934"/>
        <v>69.054136956979647</v>
      </c>
      <c r="M1825" s="1">
        <f t="shared" si="935"/>
        <v>1</v>
      </c>
      <c r="N1825" s="1">
        <f t="shared" si="936"/>
        <v>0</v>
      </c>
      <c r="O1825" s="1">
        <f t="shared" si="946"/>
        <v>-9999</v>
      </c>
      <c r="P1825" s="1">
        <f t="shared" si="946"/>
        <v>-9999</v>
      </c>
      <c r="Q1825" s="1">
        <f t="shared" si="939"/>
        <v>-9999</v>
      </c>
      <c r="R1825" s="1">
        <f t="shared" si="938"/>
        <v>-9999</v>
      </c>
      <c r="S1825" s="1">
        <f t="shared" si="938"/>
        <v>-9999</v>
      </c>
      <c r="T1825" s="1">
        <f t="shared" si="938"/>
        <v>-9999</v>
      </c>
      <c r="U1825" s="1">
        <f t="shared" si="938"/>
        <v>-9999</v>
      </c>
      <c r="V1825" s="1">
        <f t="shared" si="938"/>
        <v>-9999</v>
      </c>
    </row>
    <row r="1826" spans="2:22" x14ac:dyDescent="0.3">
      <c r="B1826" s="1">
        <v>365</v>
      </c>
      <c r="C1826" s="1">
        <f t="shared" si="926"/>
        <v>4.998630136986443</v>
      </c>
      <c r="D1826" s="1">
        <f t="shared" si="927"/>
        <v>9.000185204418635</v>
      </c>
      <c r="E1826" s="1">
        <f t="shared" si="937"/>
        <v>0</v>
      </c>
      <c r="F1826" s="1">
        <f t="shared" si="928"/>
        <v>3.9999629591162731</v>
      </c>
      <c r="G1826" s="1">
        <f t="shared" si="929"/>
        <v>0</v>
      </c>
      <c r="H1826" s="1">
        <f t="shared" si="930"/>
        <v>0</v>
      </c>
      <c r="I1826" s="1">
        <f t="shared" si="931"/>
        <v>0</v>
      </c>
      <c r="J1826" s="1">
        <f t="shared" si="932"/>
        <v>69.065506079661674</v>
      </c>
      <c r="K1826" s="1">
        <f t="shared" si="933"/>
        <v>0</v>
      </c>
      <c r="L1826" s="1">
        <f t="shared" si="934"/>
        <v>69.065506079661674</v>
      </c>
      <c r="M1826" s="1">
        <f t="shared" si="935"/>
        <v>1</v>
      </c>
      <c r="N1826" s="1">
        <f t="shared" si="936"/>
        <v>0</v>
      </c>
      <c r="O1826" s="1">
        <f t="shared" si="946"/>
        <v>-9999</v>
      </c>
      <c r="P1826" s="1">
        <f t="shared" si="946"/>
        <v>-9999</v>
      </c>
      <c r="Q1826" s="1">
        <f t="shared" si="939"/>
        <v>-9999</v>
      </c>
      <c r="R1826" s="1">
        <f t="shared" si="938"/>
        <v>-9999</v>
      </c>
      <c r="S1826" s="1">
        <f t="shared" si="938"/>
        <v>-9999</v>
      </c>
      <c r="T1826" s="1">
        <f t="shared" si="938"/>
        <v>-9999</v>
      </c>
      <c r="U1826" s="1">
        <f t="shared" si="938"/>
        <v>-9999</v>
      </c>
      <c r="V1826" s="1">
        <f t="shared" si="938"/>
        <v>-9999</v>
      </c>
    </row>
    <row r="1827" spans="2:22" x14ac:dyDescent="0.3">
      <c r="B1827" s="1">
        <v>1</v>
      </c>
      <c r="C1827" s="1">
        <f t="shared" si="926"/>
        <v>5.0013698630138403</v>
      </c>
      <c r="D1827" s="1">
        <f t="shared" si="927"/>
        <v>9.0001852044187096</v>
      </c>
      <c r="E1827" s="1">
        <f t="shared" si="937"/>
        <v>0</v>
      </c>
      <c r="F1827" s="1">
        <f t="shared" si="928"/>
        <v>3.999962959116258</v>
      </c>
      <c r="G1827" s="1">
        <f t="shared" si="929"/>
        <v>0</v>
      </c>
      <c r="H1827" s="1">
        <f t="shared" si="930"/>
        <v>0</v>
      </c>
      <c r="I1827" s="1">
        <f t="shared" si="931"/>
        <v>0</v>
      </c>
      <c r="J1827" s="1">
        <f t="shared" si="932"/>
        <v>69.065506079661091</v>
      </c>
      <c r="K1827" s="1">
        <f t="shared" si="933"/>
        <v>0</v>
      </c>
      <c r="L1827" s="1">
        <f t="shared" si="934"/>
        <v>69.065506079661091</v>
      </c>
      <c r="M1827" s="1">
        <f t="shared" si="935"/>
        <v>1</v>
      </c>
      <c r="N1827" s="1">
        <f t="shared" si="936"/>
        <v>0</v>
      </c>
      <c r="O1827" s="1">
        <f t="shared" si="946"/>
        <v>-9999</v>
      </c>
      <c r="P1827" s="1">
        <f t="shared" si="946"/>
        <v>-9999</v>
      </c>
      <c r="Q1827" s="1">
        <f t="shared" si="939"/>
        <v>-9999</v>
      </c>
      <c r="R1827" s="1">
        <f t="shared" si="938"/>
        <v>-9999</v>
      </c>
      <c r="S1827" s="1">
        <f t="shared" si="938"/>
        <v>-9999</v>
      </c>
      <c r="T1827" s="1">
        <f t="shared" si="938"/>
        <v>-9999</v>
      </c>
      <c r="U1827" s="1">
        <f t="shared" si="938"/>
        <v>-9999</v>
      </c>
      <c r="V1827" s="1">
        <f t="shared" si="938"/>
        <v>-9999</v>
      </c>
    </row>
    <row r="1828" spans="2:22" x14ac:dyDescent="0.3">
      <c r="B1828" s="1">
        <v>2</v>
      </c>
      <c r="C1828" s="1">
        <f t="shared" si="926"/>
        <v>5.0041095890412377</v>
      </c>
      <c r="D1828" s="1">
        <f t="shared" si="927"/>
        <v>9.0016667574475591</v>
      </c>
      <c r="E1828" s="1">
        <f t="shared" si="937"/>
        <v>0</v>
      </c>
      <c r="F1828" s="1">
        <f t="shared" si="928"/>
        <v>3.9996666485104884</v>
      </c>
      <c r="G1828" s="1">
        <f t="shared" si="929"/>
        <v>0</v>
      </c>
      <c r="H1828" s="1">
        <f t="shared" si="930"/>
        <v>0</v>
      </c>
      <c r="I1828" s="1">
        <f t="shared" si="931"/>
        <v>0</v>
      </c>
      <c r="J1828" s="1">
        <f t="shared" si="932"/>
        <v>69.054136956977885</v>
      </c>
      <c r="K1828" s="1">
        <f t="shared" si="933"/>
        <v>0</v>
      </c>
      <c r="L1828" s="1">
        <f t="shared" si="934"/>
        <v>69.054136956977885</v>
      </c>
      <c r="M1828" s="1">
        <f t="shared" si="935"/>
        <v>1</v>
      </c>
      <c r="N1828" s="1">
        <f t="shared" si="936"/>
        <v>0</v>
      </c>
      <c r="O1828" s="1">
        <f t="shared" si="946"/>
        <v>-9999</v>
      </c>
      <c r="P1828" s="1">
        <f t="shared" si="946"/>
        <v>-9999</v>
      </c>
      <c r="Q1828" s="1">
        <f t="shared" si="939"/>
        <v>-9999</v>
      </c>
      <c r="R1828" s="1">
        <f t="shared" si="938"/>
        <v>-9999</v>
      </c>
      <c r="S1828" s="1">
        <f t="shared" si="938"/>
        <v>-9999</v>
      </c>
      <c r="T1828" s="1">
        <f t="shared" si="938"/>
        <v>-9999</v>
      </c>
      <c r="U1828" s="1">
        <f t="shared" si="938"/>
        <v>-9999</v>
      </c>
      <c r="V1828" s="1">
        <f t="shared" si="938"/>
        <v>-9999</v>
      </c>
    </row>
    <row r="1829" spans="2:22" x14ac:dyDescent="0.3">
      <c r="B1829" s="1">
        <v>3</v>
      </c>
      <c r="C1829" s="1">
        <f t="shared" si="926"/>
        <v>5.0068493150686351</v>
      </c>
      <c r="D1829" s="1">
        <f t="shared" si="927"/>
        <v>9.0046294244890426</v>
      </c>
      <c r="E1829" s="1">
        <f t="shared" si="937"/>
        <v>0</v>
      </c>
      <c r="F1829" s="1">
        <f t="shared" si="928"/>
        <v>3.9990741151021916</v>
      </c>
      <c r="G1829" s="1">
        <f t="shared" si="929"/>
        <v>0</v>
      </c>
      <c r="H1829" s="1">
        <f t="shared" si="930"/>
        <v>0</v>
      </c>
      <c r="I1829" s="1">
        <f t="shared" si="931"/>
        <v>0</v>
      </c>
      <c r="J1829" s="1">
        <f t="shared" si="932"/>
        <v>69.031404326035243</v>
      </c>
      <c r="K1829" s="1">
        <f t="shared" si="933"/>
        <v>0</v>
      </c>
      <c r="L1829" s="1">
        <f t="shared" si="934"/>
        <v>69.031404326035243</v>
      </c>
      <c r="M1829" s="1">
        <f t="shared" si="935"/>
        <v>1</v>
      </c>
      <c r="N1829" s="1">
        <f t="shared" si="936"/>
        <v>0</v>
      </c>
      <c r="O1829" s="1">
        <f t="shared" si="946"/>
        <v>-9999</v>
      </c>
      <c r="P1829" s="1">
        <f t="shared" si="946"/>
        <v>-9999</v>
      </c>
      <c r="Q1829" s="1">
        <f t="shared" si="939"/>
        <v>-9999</v>
      </c>
      <c r="R1829" s="1">
        <f t="shared" si="938"/>
        <v>-9999</v>
      </c>
      <c r="S1829" s="1">
        <f t="shared" si="938"/>
        <v>-9999</v>
      </c>
      <c r="T1829" s="1">
        <f t="shared" si="938"/>
        <v>-9999</v>
      </c>
      <c r="U1829" s="1">
        <f t="shared" si="938"/>
        <v>-9999</v>
      </c>
      <c r="V1829" s="1">
        <f t="shared" si="938"/>
        <v>-9999</v>
      </c>
    </row>
    <row r="1830" spans="2:22" x14ac:dyDescent="0.3">
      <c r="B1830" s="1">
        <v>4</v>
      </c>
      <c r="C1830" s="1">
        <f t="shared" si="926"/>
        <v>5.0095890410960324</v>
      </c>
      <c r="D1830" s="1">
        <f t="shared" si="927"/>
        <v>9.0090723276409754</v>
      </c>
      <c r="E1830" s="1">
        <f t="shared" si="937"/>
        <v>0</v>
      </c>
      <c r="F1830" s="1">
        <f t="shared" si="928"/>
        <v>3.9981855344718049</v>
      </c>
      <c r="G1830" s="1">
        <f t="shared" si="929"/>
        <v>0</v>
      </c>
      <c r="H1830" s="1">
        <f t="shared" si="930"/>
        <v>0</v>
      </c>
      <c r="I1830" s="1">
        <f t="shared" si="931"/>
        <v>0</v>
      </c>
      <c r="J1830" s="1">
        <f t="shared" si="932"/>
        <v>68.997319411723993</v>
      </c>
      <c r="K1830" s="1">
        <f t="shared" si="933"/>
        <v>0</v>
      </c>
      <c r="L1830" s="1">
        <f t="shared" si="934"/>
        <v>68.997319411723993</v>
      </c>
      <c r="M1830" s="1">
        <f t="shared" si="935"/>
        <v>1</v>
      </c>
      <c r="N1830" s="1">
        <f t="shared" si="936"/>
        <v>0</v>
      </c>
      <c r="O1830" s="1">
        <f t="shared" si="946"/>
        <v>-9999</v>
      </c>
      <c r="P1830" s="1">
        <f t="shared" si="946"/>
        <v>-9999</v>
      </c>
      <c r="Q1830" s="1">
        <f t="shared" si="939"/>
        <v>-9999</v>
      </c>
      <c r="R1830" s="1">
        <f t="shared" si="938"/>
        <v>-9999</v>
      </c>
      <c r="S1830" s="1">
        <f t="shared" si="938"/>
        <v>-9999</v>
      </c>
      <c r="T1830" s="1">
        <f t="shared" si="938"/>
        <v>-9999</v>
      </c>
      <c r="U1830" s="1">
        <f t="shared" si="938"/>
        <v>-9999</v>
      </c>
      <c r="V1830" s="1">
        <f t="shared" si="938"/>
        <v>-9999</v>
      </c>
    </row>
    <row r="1831" spans="2:22" x14ac:dyDescent="0.3">
      <c r="B1831" s="1">
        <v>5</v>
      </c>
      <c r="C1831" s="1">
        <f t="shared" si="926"/>
        <v>5.0123287671234298</v>
      </c>
      <c r="D1831" s="1">
        <f t="shared" si="927"/>
        <v>9.0149941503752693</v>
      </c>
      <c r="E1831" s="1">
        <f t="shared" si="937"/>
        <v>0</v>
      </c>
      <c r="F1831" s="1">
        <f t="shared" si="928"/>
        <v>3.9970011699249461</v>
      </c>
      <c r="G1831" s="1">
        <f t="shared" si="929"/>
        <v>0</v>
      </c>
      <c r="H1831" s="1">
        <f t="shared" si="930"/>
        <v>0</v>
      </c>
      <c r="I1831" s="1">
        <f t="shared" si="931"/>
        <v>0</v>
      </c>
      <c r="J1831" s="1">
        <f t="shared" si="932"/>
        <v>68.951899041494769</v>
      </c>
      <c r="K1831" s="1">
        <f t="shared" si="933"/>
        <v>0</v>
      </c>
      <c r="L1831" s="1">
        <f t="shared" si="934"/>
        <v>68.951899041494769</v>
      </c>
      <c r="M1831" s="1">
        <f t="shared" si="935"/>
        <v>1</v>
      </c>
      <c r="N1831" s="1">
        <f t="shared" si="936"/>
        <v>0</v>
      </c>
      <c r="O1831" s="1">
        <f t="shared" si="946"/>
        <v>-9999</v>
      </c>
      <c r="P1831" s="1">
        <f t="shared" si="946"/>
        <v>-9999</v>
      </c>
      <c r="Q1831" s="1">
        <f t="shared" si="939"/>
        <v>-9999</v>
      </c>
      <c r="R1831" s="1">
        <f t="shared" si="938"/>
        <v>-9999</v>
      </c>
      <c r="S1831" s="1">
        <f t="shared" si="938"/>
        <v>-9999</v>
      </c>
      <c r="T1831" s="1">
        <f t="shared" si="938"/>
        <v>-9999</v>
      </c>
      <c r="U1831" s="1">
        <f t="shared" si="938"/>
        <v>-9999</v>
      </c>
      <c r="V1831" s="1">
        <f t="shared" si="938"/>
        <v>-9999</v>
      </c>
    </row>
    <row r="1832" spans="2:22" x14ac:dyDescent="0.3">
      <c r="B1832" s="1">
        <v>6</v>
      </c>
      <c r="C1832" s="1">
        <f t="shared" si="926"/>
        <v>5.0150684931508271</v>
      </c>
      <c r="D1832" s="1">
        <f t="shared" si="927"/>
        <v>9.0223931379280451</v>
      </c>
      <c r="E1832" s="1">
        <f t="shared" si="937"/>
        <v>0</v>
      </c>
      <c r="F1832" s="1">
        <f t="shared" si="928"/>
        <v>3.995521372414391</v>
      </c>
      <c r="G1832" s="1">
        <f t="shared" si="929"/>
        <v>0</v>
      </c>
      <c r="H1832" s="1">
        <f t="shared" si="930"/>
        <v>0</v>
      </c>
      <c r="I1832" s="1">
        <f t="shared" si="931"/>
        <v>0</v>
      </c>
      <c r="J1832" s="1">
        <f t="shared" si="932"/>
        <v>68.895165633504234</v>
      </c>
      <c r="K1832" s="1">
        <f t="shared" si="933"/>
        <v>0</v>
      </c>
      <c r="L1832" s="1">
        <f t="shared" si="934"/>
        <v>68.895165633504234</v>
      </c>
      <c r="M1832" s="1">
        <f t="shared" si="935"/>
        <v>1</v>
      </c>
      <c r="N1832" s="1">
        <f t="shared" si="936"/>
        <v>0</v>
      </c>
      <c r="O1832" s="1">
        <f t="shared" si="946"/>
        <v>-9999</v>
      </c>
      <c r="P1832" s="1">
        <f t="shared" si="946"/>
        <v>-9999</v>
      </c>
      <c r="Q1832" s="1">
        <f t="shared" si="939"/>
        <v>-9999</v>
      </c>
      <c r="R1832" s="1">
        <f t="shared" si="938"/>
        <v>-9999</v>
      </c>
      <c r="S1832" s="1">
        <f t="shared" si="938"/>
        <v>-9999</v>
      </c>
      <c r="T1832" s="1">
        <f t="shared" si="938"/>
        <v>-9999</v>
      </c>
      <c r="U1832" s="1">
        <f t="shared" si="938"/>
        <v>-9999</v>
      </c>
      <c r="V1832" s="1">
        <f t="shared" si="938"/>
        <v>-9999</v>
      </c>
    </row>
    <row r="1833" spans="2:22" x14ac:dyDescent="0.3">
      <c r="B1833" s="1">
        <v>7</v>
      </c>
      <c r="C1833" s="1">
        <f t="shared" si="926"/>
        <v>5.0178082191782245</v>
      </c>
      <c r="D1833" s="1">
        <f t="shared" si="927"/>
        <v>9.0312670978196081</v>
      </c>
      <c r="E1833" s="1">
        <f t="shared" si="937"/>
        <v>0</v>
      </c>
      <c r="F1833" s="1">
        <f t="shared" si="928"/>
        <v>3.9937465804360786</v>
      </c>
      <c r="G1833" s="1">
        <f t="shared" si="929"/>
        <v>0</v>
      </c>
      <c r="H1833" s="1">
        <f t="shared" si="930"/>
        <v>0</v>
      </c>
      <c r="I1833" s="1">
        <f t="shared" si="931"/>
        <v>0</v>
      </c>
      <c r="J1833" s="1">
        <f t="shared" si="932"/>
        <v>68.827147180825605</v>
      </c>
      <c r="K1833" s="1">
        <f t="shared" si="933"/>
        <v>0</v>
      </c>
      <c r="L1833" s="1">
        <f t="shared" si="934"/>
        <v>68.827147180825605</v>
      </c>
      <c r="M1833" s="1">
        <f t="shared" si="935"/>
        <v>1</v>
      </c>
      <c r="N1833" s="1">
        <f t="shared" si="936"/>
        <v>0</v>
      </c>
      <c r="O1833" s="1">
        <f t="shared" si="946"/>
        <v>-9999</v>
      </c>
      <c r="P1833" s="1">
        <f t="shared" si="946"/>
        <v>-9999</v>
      </c>
      <c r="Q1833" s="1">
        <f t="shared" si="939"/>
        <v>-9999</v>
      </c>
      <c r="R1833" s="1">
        <f t="shared" si="938"/>
        <v>-9999</v>
      </c>
      <c r="S1833" s="1">
        <f t="shared" si="938"/>
        <v>-9999</v>
      </c>
      <c r="T1833" s="1">
        <f t="shared" si="938"/>
        <v>-9999</v>
      </c>
      <c r="U1833" s="1">
        <f t="shared" si="938"/>
        <v>-9999</v>
      </c>
      <c r="V1833" s="1">
        <f t="shared" si="938"/>
        <v>-9999</v>
      </c>
    </row>
    <row r="1834" spans="2:22" x14ac:dyDescent="0.3">
      <c r="B1834" s="1">
        <v>8</v>
      </c>
      <c r="C1834" s="1">
        <f t="shared" si="926"/>
        <v>5.0205479452056219</v>
      </c>
      <c r="D1834" s="1">
        <f t="shared" si="927"/>
        <v>9.041613400504124</v>
      </c>
      <c r="E1834" s="1">
        <f t="shared" si="937"/>
        <v>0</v>
      </c>
      <c r="F1834" s="1">
        <f t="shared" si="928"/>
        <v>3.9916773198991753</v>
      </c>
      <c r="G1834" s="1">
        <f t="shared" si="929"/>
        <v>0</v>
      </c>
      <c r="H1834" s="1">
        <f t="shared" si="930"/>
        <v>0</v>
      </c>
      <c r="I1834" s="1">
        <f t="shared" si="931"/>
        <v>0</v>
      </c>
      <c r="J1834" s="1">
        <f t="shared" si="932"/>
        <v>68.74787723173543</v>
      </c>
      <c r="K1834" s="1">
        <f t="shared" si="933"/>
        <v>0</v>
      </c>
      <c r="L1834" s="1">
        <f t="shared" si="934"/>
        <v>68.74787723173543</v>
      </c>
      <c r="M1834" s="1">
        <f t="shared" si="935"/>
        <v>1</v>
      </c>
      <c r="N1834" s="1">
        <f t="shared" si="936"/>
        <v>0</v>
      </c>
      <c r="O1834" s="1">
        <f t="shared" si="946"/>
        <v>-9999</v>
      </c>
      <c r="P1834" s="1">
        <f t="shared" si="946"/>
        <v>-9999</v>
      </c>
      <c r="Q1834" s="1">
        <f t="shared" si="939"/>
        <v>-9999</v>
      </c>
      <c r="R1834" s="1">
        <f t="shared" si="938"/>
        <v>-9999</v>
      </c>
      <c r="S1834" s="1">
        <f t="shared" si="938"/>
        <v>-9999</v>
      </c>
      <c r="T1834" s="1">
        <f t="shared" si="938"/>
        <v>-9999</v>
      </c>
      <c r="U1834" s="1">
        <f t="shared" si="938"/>
        <v>-9999</v>
      </c>
      <c r="V1834" s="1">
        <f t="shared" si="938"/>
        <v>-9999</v>
      </c>
    </row>
    <row r="1835" spans="2:22" x14ac:dyDescent="0.3">
      <c r="B1835" s="1">
        <v>9</v>
      </c>
      <c r="C1835" s="1">
        <f t="shared" si="926"/>
        <v>5.0232876712330192</v>
      </c>
      <c r="D1835" s="1">
        <f t="shared" si="927"/>
        <v>9.053428980148821</v>
      </c>
      <c r="E1835" s="1">
        <f t="shared" si="937"/>
        <v>0</v>
      </c>
      <c r="F1835" s="1">
        <f t="shared" si="928"/>
        <v>3.9893142039702356</v>
      </c>
      <c r="G1835" s="1">
        <f t="shared" si="929"/>
        <v>0</v>
      </c>
      <c r="H1835" s="1">
        <f t="shared" si="930"/>
        <v>0</v>
      </c>
      <c r="I1835" s="1">
        <f t="shared" si="931"/>
        <v>0</v>
      </c>
      <c r="J1835" s="1">
        <f t="shared" si="932"/>
        <v>68.657394866093924</v>
      </c>
      <c r="K1835" s="1">
        <f t="shared" si="933"/>
        <v>0</v>
      </c>
      <c r="L1835" s="1">
        <f t="shared" si="934"/>
        <v>68.657394866093924</v>
      </c>
      <c r="M1835" s="1">
        <f t="shared" si="935"/>
        <v>1</v>
      </c>
      <c r="N1835" s="1">
        <f t="shared" si="936"/>
        <v>0</v>
      </c>
      <c r="O1835" s="1">
        <f t="shared" si="946"/>
        <v>-9999</v>
      </c>
      <c r="P1835" s="1">
        <f t="shared" si="946"/>
        <v>-9999</v>
      </c>
      <c r="Q1835" s="1">
        <f t="shared" si="939"/>
        <v>-9999</v>
      </c>
      <c r="R1835" s="1">
        <f t="shared" si="938"/>
        <v>-9999</v>
      </c>
      <c r="S1835" s="1">
        <f t="shared" si="938"/>
        <v>-9999</v>
      </c>
      <c r="T1835" s="1">
        <f t="shared" si="938"/>
        <v>-9999</v>
      </c>
      <c r="U1835" s="1">
        <f t="shared" si="938"/>
        <v>-9999</v>
      </c>
      <c r="V1835" s="1">
        <f t="shared" si="938"/>
        <v>-9999</v>
      </c>
    </row>
    <row r="1836" spans="2:22" x14ac:dyDescent="0.3">
      <c r="B1836" s="1">
        <v>10</v>
      </c>
      <c r="C1836" s="1">
        <f t="shared" si="926"/>
        <v>5.0260273972604166</v>
      </c>
      <c r="D1836" s="1">
        <f t="shared" si="927"/>
        <v>9.0667103355424423</v>
      </c>
      <c r="E1836" s="1">
        <f t="shared" si="937"/>
        <v>0</v>
      </c>
      <c r="F1836" s="1">
        <f t="shared" si="928"/>
        <v>3.9866579328915117</v>
      </c>
      <c r="G1836" s="1">
        <f t="shared" si="929"/>
        <v>0</v>
      </c>
      <c r="H1836" s="1">
        <f t="shared" si="930"/>
        <v>0</v>
      </c>
      <c r="I1836" s="1">
        <f t="shared" si="931"/>
        <v>0</v>
      </c>
      <c r="J1836" s="1">
        <f t="shared" si="932"/>
        <v>68.55574466783753</v>
      </c>
      <c r="K1836" s="1">
        <f t="shared" si="933"/>
        <v>0</v>
      </c>
      <c r="L1836" s="1">
        <f t="shared" si="934"/>
        <v>68.55574466783753</v>
      </c>
      <c r="M1836" s="1">
        <f t="shared" si="935"/>
        <v>1</v>
      </c>
      <c r="N1836" s="1">
        <f t="shared" si="936"/>
        <v>0</v>
      </c>
      <c r="O1836" s="1">
        <f t="shared" si="946"/>
        <v>-9999</v>
      </c>
      <c r="P1836" s="1">
        <f t="shared" si="946"/>
        <v>-9999</v>
      </c>
      <c r="Q1836" s="1">
        <f t="shared" si="939"/>
        <v>-9999</v>
      </c>
      <c r="R1836" s="1">
        <f t="shared" si="938"/>
        <v>-9999</v>
      </c>
      <c r="S1836" s="1">
        <f t="shared" si="938"/>
        <v>-9999</v>
      </c>
      <c r="T1836" s="1">
        <f t="shared" si="938"/>
        <v>-9999</v>
      </c>
      <c r="U1836" s="1">
        <f t="shared" si="938"/>
        <v>-9999</v>
      </c>
      <c r="V1836" s="1">
        <f t="shared" si="938"/>
        <v>-9999</v>
      </c>
    </row>
    <row r="1837" spans="2:22" x14ac:dyDescent="0.3">
      <c r="B1837" s="1">
        <v>11</v>
      </c>
      <c r="C1837" s="1">
        <f t="shared" si="926"/>
        <v>5.0287671232878139</v>
      </c>
      <c r="D1837" s="1">
        <f t="shared" si="927"/>
        <v>9.0814535311327553</v>
      </c>
      <c r="E1837" s="1">
        <f t="shared" si="937"/>
        <v>0</v>
      </c>
      <c r="F1837" s="1">
        <f t="shared" si="928"/>
        <v>3.9837092937734493</v>
      </c>
      <c r="G1837" s="1">
        <f t="shared" si="929"/>
        <v>0</v>
      </c>
      <c r="H1837" s="1">
        <f t="shared" si="930"/>
        <v>0</v>
      </c>
      <c r="I1837" s="1">
        <f t="shared" si="931"/>
        <v>0</v>
      </c>
      <c r="J1837" s="1">
        <f t="shared" si="932"/>
        <v>68.442976693606084</v>
      </c>
      <c r="K1837" s="1">
        <f t="shared" si="933"/>
        <v>0</v>
      </c>
      <c r="L1837" s="1">
        <f t="shared" si="934"/>
        <v>68.442976693606084</v>
      </c>
      <c r="M1837" s="1">
        <f t="shared" si="935"/>
        <v>1</v>
      </c>
      <c r="N1837" s="1">
        <f t="shared" si="936"/>
        <v>0</v>
      </c>
      <c r="O1837" s="1">
        <f t="shared" si="946"/>
        <v>-9999</v>
      </c>
      <c r="P1837" s="1">
        <f t="shared" si="946"/>
        <v>-9999</v>
      </c>
      <c r="Q1837" s="1">
        <f t="shared" si="939"/>
        <v>-9999</v>
      </c>
      <c r="R1837" s="1">
        <f t="shared" si="938"/>
        <v>-9999</v>
      </c>
      <c r="S1837" s="1">
        <f t="shared" si="938"/>
        <v>-9999</v>
      </c>
      <c r="T1837" s="1">
        <f t="shared" si="938"/>
        <v>-9999</v>
      </c>
      <c r="U1837" s="1">
        <f t="shared" si="938"/>
        <v>-9999</v>
      </c>
      <c r="V1837" s="1">
        <f t="shared" si="938"/>
        <v>-9999</v>
      </c>
    </row>
    <row r="1838" spans="2:22" x14ac:dyDescent="0.3">
      <c r="B1838" s="1">
        <v>12</v>
      </c>
      <c r="C1838" s="1">
        <f t="shared" si="926"/>
        <v>5.0315068493152113</v>
      </c>
      <c r="D1838" s="1">
        <f t="shared" si="927"/>
        <v>9.0976541981927213</v>
      </c>
      <c r="E1838" s="1">
        <f t="shared" si="937"/>
        <v>0</v>
      </c>
      <c r="F1838" s="1">
        <f t="shared" si="928"/>
        <v>3.9804691603614559</v>
      </c>
      <c r="G1838" s="1">
        <f t="shared" si="929"/>
        <v>0</v>
      </c>
      <c r="H1838" s="1">
        <f t="shared" si="930"/>
        <v>0</v>
      </c>
      <c r="I1838" s="1">
        <f t="shared" si="931"/>
        <v>0</v>
      </c>
      <c r="J1838" s="1">
        <f t="shared" si="932"/>
        <v>68.319146437531217</v>
      </c>
      <c r="K1838" s="1">
        <f t="shared" si="933"/>
        <v>0</v>
      </c>
      <c r="L1838" s="1">
        <f t="shared" si="934"/>
        <v>68.319146437531217</v>
      </c>
      <c r="M1838" s="1">
        <f t="shared" si="935"/>
        <v>1</v>
      </c>
      <c r="N1838" s="1">
        <f t="shared" si="936"/>
        <v>0</v>
      </c>
      <c r="O1838" s="1">
        <f t="shared" si="946"/>
        <v>-9999</v>
      </c>
      <c r="P1838" s="1">
        <f t="shared" si="946"/>
        <v>-9999</v>
      </c>
      <c r="Q1838" s="1">
        <f t="shared" si="939"/>
        <v>-9999</v>
      </c>
      <c r="R1838" s="1">
        <f t="shared" si="939"/>
        <v>-9999</v>
      </c>
      <c r="S1838" s="1">
        <f t="shared" si="939"/>
        <v>-9999</v>
      </c>
      <c r="T1838" s="1">
        <f t="shared" si="939"/>
        <v>-9999</v>
      </c>
      <c r="U1838" s="1">
        <f t="shared" si="939"/>
        <v>-9999</v>
      </c>
      <c r="V1838" s="1">
        <f t="shared" si="938"/>
        <v>-9999</v>
      </c>
    </row>
    <row r="1839" spans="2:22" x14ac:dyDescent="0.3">
      <c r="B1839" s="1">
        <v>13</v>
      </c>
      <c r="C1839" s="1">
        <f t="shared" si="926"/>
        <v>5.0342465753426087</v>
      </c>
      <c r="D1839" s="1">
        <f t="shared" si="927"/>
        <v>9.1153075361150488</v>
      </c>
      <c r="E1839" s="1">
        <f t="shared" si="937"/>
        <v>0</v>
      </c>
      <c r="F1839" s="1">
        <f t="shared" si="928"/>
        <v>3.9769384927769904</v>
      </c>
      <c r="G1839" s="1">
        <f t="shared" si="929"/>
        <v>0</v>
      </c>
      <c r="H1839" s="1">
        <f t="shared" si="930"/>
        <v>0</v>
      </c>
      <c r="I1839" s="1">
        <f t="shared" si="931"/>
        <v>0</v>
      </c>
      <c r="J1839" s="1">
        <f t="shared" si="932"/>
        <v>68.184314792214067</v>
      </c>
      <c r="K1839" s="1">
        <f t="shared" si="933"/>
        <v>0</v>
      </c>
      <c r="L1839" s="1">
        <f t="shared" si="934"/>
        <v>68.184314792214067</v>
      </c>
      <c r="M1839" s="1">
        <f t="shared" si="935"/>
        <v>1</v>
      </c>
      <c r="N1839" s="1">
        <f t="shared" si="936"/>
        <v>0</v>
      </c>
      <c r="O1839" s="1">
        <f t="shared" si="946"/>
        <v>-9999</v>
      </c>
      <c r="P1839" s="1">
        <f t="shared" si="946"/>
        <v>-9999</v>
      </c>
      <c r="Q1839" s="1">
        <f t="shared" si="939"/>
        <v>-9999</v>
      </c>
      <c r="R1839" s="1">
        <f t="shared" si="939"/>
        <v>-9999</v>
      </c>
      <c r="S1839" s="1">
        <f t="shared" si="939"/>
        <v>-9999</v>
      </c>
      <c r="T1839" s="1">
        <f t="shared" si="939"/>
        <v>-9999</v>
      </c>
      <c r="U1839" s="1">
        <f t="shared" si="939"/>
        <v>-9999</v>
      </c>
      <c r="V1839" s="1">
        <f t="shared" si="938"/>
        <v>-9999</v>
      </c>
    </row>
    <row r="1840" spans="2:22" x14ac:dyDescent="0.3">
      <c r="B1840" s="1">
        <v>14</v>
      </c>
      <c r="C1840" s="1">
        <f t="shared" si="926"/>
        <v>5.036986301370006</v>
      </c>
      <c r="D1840" s="1">
        <f t="shared" si="927"/>
        <v>9.1344083138347223</v>
      </c>
      <c r="E1840" s="1">
        <f t="shared" si="937"/>
        <v>0</v>
      </c>
      <c r="F1840" s="1">
        <f t="shared" si="928"/>
        <v>3.9731183372330556</v>
      </c>
      <c r="G1840" s="1">
        <f t="shared" si="929"/>
        <v>0</v>
      </c>
      <c r="H1840" s="1">
        <f t="shared" si="930"/>
        <v>0</v>
      </c>
      <c r="I1840" s="1">
        <f t="shared" si="931"/>
        <v>0</v>
      </c>
      <c r="J1840" s="1">
        <f t="shared" si="932"/>
        <v>68.038548005924383</v>
      </c>
      <c r="K1840" s="1">
        <f t="shared" si="933"/>
        <v>0</v>
      </c>
      <c r="L1840" s="1">
        <f t="shared" si="934"/>
        <v>68.038548005924383</v>
      </c>
      <c r="M1840" s="1">
        <f t="shared" si="935"/>
        <v>1</v>
      </c>
      <c r="N1840" s="1">
        <f t="shared" si="936"/>
        <v>0</v>
      </c>
      <c r="O1840" s="1">
        <f t="shared" si="946"/>
        <v>-9999</v>
      </c>
      <c r="P1840" s="1">
        <f t="shared" si="946"/>
        <v>-9999</v>
      </c>
      <c r="Q1840" s="1">
        <f t="shared" si="939"/>
        <v>-9999</v>
      </c>
      <c r="R1840" s="1">
        <f t="shared" si="939"/>
        <v>-9999</v>
      </c>
      <c r="S1840" s="1">
        <f t="shared" si="939"/>
        <v>-9999</v>
      </c>
      <c r="T1840" s="1">
        <f t="shared" si="939"/>
        <v>-9999</v>
      </c>
      <c r="U1840" s="1">
        <f t="shared" si="939"/>
        <v>-9999</v>
      </c>
      <c r="V1840" s="1">
        <f t="shared" si="938"/>
        <v>-9999</v>
      </c>
    </row>
    <row r="1841" spans="2:22" x14ac:dyDescent="0.3">
      <c r="B1841" s="1">
        <v>15</v>
      </c>
      <c r="C1841" s="1">
        <f t="shared" si="926"/>
        <v>5.0397260273974034</v>
      </c>
      <c r="D1841" s="1">
        <f t="shared" si="927"/>
        <v>9.1549508713790786</v>
      </c>
      <c r="E1841" s="1">
        <f t="shared" si="937"/>
        <v>0</v>
      </c>
      <c r="F1841" s="1">
        <f t="shared" si="928"/>
        <v>3.9690098257241839</v>
      </c>
      <c r="G1841" s="1">
        <f t="shared" si="929"/>
        <v>0</v>
      </c>
      <c r="H1841" s="1">
        <f t="shared" si="930"/>
        <v>0</v>
      </c>
      <c r="I1841" s="1">
        <f t="shared" si="931"/>
        <v>0</v>
      </c>
      <c r="J1841" s="1">
        <f t="shared" si="932"/>
        <v>67.881917636056514</v>
      </c>
      <c r="K1841" s="1">
        <f t="shared" si="933"/>
        <v>0</v>
      </c>
      <c r="L1841" s="1">
        <f t="shared" si="934"/>
        <v>67.881917636056514</v>
      </c>
      <c r="M1841" s="1">
        <f t="shared" si="935"/>
        <v>1</v>
      </c>
      <c r="N1841" s="1">
        <f t="shared" si="936"/>
        <v>0</v>
      </c>
      <c r="O1841" s="1">
        <f t="shared" ref="O1841" si="953">F1841</f>
        <v>3.9690098257241839</v>
      </c>
      <c r="P1841" s="1">
        <f t="shared" ref="P1841" ca="1" si="954">L1841+_xlfn.LOGNORM.INV(RAND(),0,0.025*L1841)</f>
        <v>68.140680851548581</v>
      </c>
      <c r="Q1841" s="1">
        <f t="shared" ref="Q1841" ca="1" si="955">0.025*P1841</f>
        <v>1.7035170212887145</v>
      </c>
      <c r="R1841" s="1">
        <f t="shared" ref="R1841" si="956">M1841</f>
        <v>1</v>
      </c>
      <c r="S1841" s="1">
        <f t="shared" ref="S1841" si="957">N1841</f>
        <v>0</v>
      </c>
      <c r="T1841" s="1">
        <v>0.1</v>
      </c>
      <c r="U1841" s="1">
        <v>0.1</v>
      </c>
      <c r="V1841" s="1">
        <f t="shared" si="938"/>
        <v>-9999</v>
      </c>
    </row>
    <row r="1842" spans="2:22" x14ac:dyDescent="0.3">
      <c r="B1842" s="1">
        <v>16</v>
      </c>
      <c r="C1842" s="1">
        <f t="shared" si="926"/>
        <v>5.0424657534248007</v>
      </c>
      <c r="D1842" s="1">
        <f t="shared" si="927"/>
        <v>9.1769291215449655</v>
      </c>
      <c r="E1842" s="1">
        <f t="shared" si="937"/>
        <v>0</v>
      </c>
      <c r="F1842" s="1">
        <f t="shared" si="928"/>
        <v>3.9646141756910067</v>
      </c>
      <c r="G1842" s="1">
        <f t="shared" si="929"/>
        <v>0</v>
      </c>
      <c r="H1842" s="1">
        <f t="shared" si="930"/>
        <v>0</v>
      </c>
      <c r="I1842" s="1">
        <f t="shared" si="931"/>
        <v>0</v>
      </c>
      <c r="J1842" s="1">
        <f t="shared" si="932"/>
        <v>67.714500498880369</v>
      </c>
      <c r="K1842" s="1">
        <f t="shared" si="933"/>
        <v>0</v>
      </c>
      <c r="L1842" s="1">
        <f t="shared" si="934"/>
        <v>67.714500498880369</v>
      </c>
      <c r="M1842" s="1">
        <f t="shared" si="935"/>
        <v>1</v>
      </c>
      <c r="N1842" s="1">
        <f t="shared" si="936"/>
        <v>0</v>
      </c>
      <c r="O1842" s="1">
        <f t="shared" ref="O1842:Q1842" si="958">-9999</f>
        <v>-9999</v>
      </c>
      <c r="P1842" s="1">
        <f t="shared" si="958"/>
        <v>-9999</v>
      </c>
      <c r="Q1842" s="1">
        <f t="shared" si="958"/>
        <v>-9999</v>
      </c>
      <c r="R1842" s="1">
        <f t="shared" si="938"/>
        <v>-9999</v>
      </c>
      <c r="S1842" s="1">
        <f t="shared" si="938"/>
        <v>-9999</v>
      </c>
      <c r="T1842" s="1">
        <f t="shared" si="938"/>
        <v>-9999</v>
      </c>
      <c r="U1842" s="1">
        <f t="shared" si="938"/>
        <v>-9999</v>
      </c>
      <c r="V1842" s="1">
        <f t="shared" si="938"/>
        <v>-9999</v>
      </c>
    </row>
    <row r="1843" spans="2:22" x14ac:dyDescent="0.3">
      <c r="B1843" s="1">
        <v>17</v>
      </c>
      <c r="C1843" s="1">
        <f t="shared" si="926"/>
        <v>5.0452054794521981</v>
      </c>
      <c r="D1843" s="1">
        <f t="shared" si="927"/>
        <v>9.2003365517025344</v>
      </c>
      <c r="E1843" s="1">
        <f t="shared" si="937"/>
        <v>0</v>
      </c>
      <c r="F1843" s="1">
        <f t="shared" si="928"/>
        <v>3.9599326896594929</v>
      </c>
      <c r="G1843" s="1">
        <f t="shared" si="929"/>
        <v>0</v>
      </c>
      <c r="H1843" s="1">
        <f t="shared" si="930"/>
        <v>0</v>
      </c>
      <c r="I1843" s="1">
        <f t="shared" si="931"/>
        <v>0</v>
      </c>
      <c r="J1843" s="1">
        <f t="shared" si="932"/>
        <v>67.536378615628095</v>
      </c>
      <c r="K1843" s="1">
        <f t="shared" si="933"/>
        <v>0</v>
      </c>
      <c r="L1843" s="1">
        <f t="shared" si="934"/>
        <v>67.536378615628095</v>
      </c>
      <c r="M1843" s="1">
        <f t="shared" si="935"/>
        <v>1</v>
      </c>
      <c r="N1843" s="1">
        <f t="shared" si="936"/>
        <v>0</v>
      </c>
      <c r="O1843" s="1">
        <f t="shared" si="946"/>
        <v>-9999</v>
      </c>
      <c r="P1843" s="1">
        <f t="shared" si="946"/>
        <v>-9999</v>
      </c>
      <c r="Q1843" s="1">
        <f t="shared" si="939"/>
        <v>-9999</v>
      </c>
      <c r="R1843" s="1">
        <f t="shared" si="938"/>
        <v>-9999</v>
      </c>
      <c r="S1843" s="1">
        <f t="shared" si="938"/>
        <v>-9999</v>
      </c>
      <c r="T1843" s="1">
        <f t="shared" si="938"/>
        <v>-9999</v>
      </c>
      <c r="U1843" s="1">
        <f t="shared" si="938"/>
        <v>-9999</v>
      </c>
      <c r="V1843" s="1">
        <f t="shared" si="938"/>
        <v>-9999</v>
      </c>
    </row>
    <row r="1844" spans="2:22" x14ac:dyDescent="0.3">
      <c r="B1844" s="1">
        <v>18</v>
      </c>
      <c r="C1844" s="1">
        <f t="shared" si="926"/>
        <v>5.0479452054795955</v>
      </c>
      <c r="D1844" s="1">
        <f t="shared" si="927"/>
        <v>9.2251662257250615</v>
      </c>
      <c r="E1844" s="1">
        <f t="shared" si="937"/>
        <v>0</v>
      </c>
      <c r="F1844" s="1">
        <f t="shared" si="928"/>
        <v>3.9549667548549881</v>
      </c>
      <c r="G1844" s="1">
        <f t="shared" si="929"/>
        <v>0</v>
      </c>
      <c r="H1844" s="1">
        <f t="shared" si="930"/>
        <v>0</v>
      </c>
      <c r="I1844" s="1">
        <f t="shared" si="931"/>
        <v>0</v>
      </c>
      <c r="J1844" s="1">
        <f t="shared" si="932"/>
        <v>67.347639154961442</v>
      </c>
      <c r="K1844" s="1">
        <f t="shared" si="933"/>
        <v>0</v>
      </c>
      <c r="L1844" s="1">
        <f t="shared" si="934"/>
        <v>67.347639154961442</v>
      </c>
      <c r="M1844" s="1">
        <f t="shared" si="935"/>
        <v>1</v>
      </c>
      <c r="N1844" s="1">
        <f t="shared" si="936"/>
        <v>0</v>
      </c>
      <c r="O1844" s="1">
        <f t="shared" si="946"/>
        <v>-9999</v>
      </c>
      <c r="P1844" s="1">
        <f t="shared" si="946"/>
        <v>-9999</v>
      </c>
      <c r="Q1844" s="1">
        <f t="shared" si="939"/>
        <v>-9999</v>
      </c>
      <c r="R1844" s="1">
        <f t="shared" si="938"/>
        <v>-9999</v>
      </c>
      <c r="S1844" s="1">
        <f t="shared" si="938"/>
        <v>-9999</v>
      </c>
      <c r="T1844" s="1">
        <f t="shared" si="938"/>
        <v>-9999</v>
      </c>
      <c r="U1844" s="1">
        <f t="shared" si="938"/>
        <v>-9999</v>
      </c>
      <c r="V1844" s="1">
        <f t="shared" si="938"/>
        <v>-9999</v>
      </c>
    </row>
    <row r="1845" spans="2:22" x14ac:dyDescent="0.3">
      <c r="B1845" s="1">
        <v>19</v>
      </c>
      <c r="C1845" s="1">
        <f t="shared" si="926"/>
        <v>5.0506849315069928</v>
      </c>
      <c r="D1845" s="1">
        <f t="shared" si="927"/>
        <v>9.25141078604425</v>
      </c>
      <c r="E1845" s="1">
        <f t="shared" si="937"/>
        <v>0</v>
      </c>
      <c r="F1845" s="1">
        <f t="shared" si="928"/>
        <v>3.9497178427911499</v>
      </c>
      <c r="G1845" s="1">
        <f t="shared" si="929"/>
        <v>0</v>
      </c>
      <c r="H1845" s="1">
        <f t="shared" si="930"/>
        <v>0</v>
      </c>
      <c r="I1845" s="1">
        <f t="shared" si="931"/>
        <v>0</v>
      </c>
      <c r="J1845" s="1">
        <f t="shared" si="932"/>
        <v>67.148374371866453</v>
      </c>
      <c r="K1845" s="1">
        <f t="shared" si="933"/>
        <v>0</v>
      </c>
      <c r="L1845" s="1">
        <f t="shared" si="934"/>
        <v>67.148374371866453</v>
      </c>
      <c r="M1845" s="1">
        <f t="shared" si="935"/>
        <v>1</v>
      </c>
      <c r="N1845" s="1">
        <f t="shared" si="936"/>
        <v>0</v>
      </c>
      <c r="O1845" s="1">
        <f t="shared" si="946"/>
        <v>-9999</v>
      </c>
      <c r="P1845" s="1">
        <f t="shared" si="946"/>
        <v>-9999</v>
      </c>
      <c r="Q1845" s="1">
        <f t="shared" si="939"/>
        <v>-9999</v>
      </c>
      <c r="R1845" s="1">
        <f t="shared" si="938"/>
        <v>-9999</v>
      </c>
      <c r="S1845" s="1">
        <f t="shared" si="938"/>
        <v>-9999</v>
      </c>
      <c r="T1845" s="1">
        <f t="shared" si="938"/>
        <v>-9999</v>
      </c>
      <c r="U1845" s="1">
        <f t="shared" si="938"/>
        <v>-9999</v>
      </c>
      <c r="V1845" s="1">
        <f t="shared" si="938"/>
        <v>-9999</v>
      </c>
    </row>
    <row r="1846" spans="2:22" x14ac:dyDescent="0.3">
      <c r="B1846" s="1">
        <v>20</v>
      </c>
      <c r="C1846" s="1">
        <f t="shared" si="926"/>
        <v>5.0534246575343902</v>
      </c>
      <c r="D1846" s="1">
        <f t="shared" si="927"/>
        <v>9.2790624558304842</v>
      </c>
      <c r="E1846" s="1">
        <f t="shared" si="937"/>
        <v>0</v>
      </c>
      <c r="F1846" s="1">
        <f t="shared" si="928"/>
        <v>3.9441875088339033</v>
      </c>
      <c r="G1846" s="1">
        <f t="shared" si="929"/>
        <v>0</v>
      </c>
      <c r="H1846" s="1">
        <f t="shared" si="930"/>
        <v>0</v>
      </c>
      <c r="I1846" s="1">
        <f t="shared" si="931"/>
        <v>0</v>
      </c>
      <c r="J1846" s="1">
        <f t="shared" si="932"/>
        <v>66.938681543025865</v>
      </c>
      <c r="K1846" s="1">
        <f t="shared" si="933"/>
        <v>0</v>
      </c>
      <c r="L1846" s="1">
        <f t="shared" si="934"/>
        <v>66.938681543025865</v>
      </c>
      <c r="M1846" s="1">
        <f t="shared" si="935"/>
        <v>1</v>
      </c>
      <c r="N1846" s="1">
        <f t="shared" si="936"/>
        <v>0</v>
      </c>
      <c r="O1846" s="1">
        <f t="shared" si="946"/>
        <v>-9999</v>
      </c>
      <c r="P1846" s="1">
        <f t="shared" si="946"/>
        <v>-9999</v>
      </c>
      <c r="Q1846" s="1">
        <f t="shared" si="939"/>
        <v>-9999</v>
      </c>
      <c r="R1846" s="1">
        <f t="shared" si="938"/>
        <v>-9999</v>
      </c>
      <c r="S1846" s="1">
        <f t="shared" si="938"/>
        <v>-9999</v>
      </c>
      <c r="T1846" s="1">
        <f t="shared" si="938"/>
        <v>-9999</v>
      </c>
      <c r="U1846" s="1">
        <f t="shared" si="938"/>
        <v>-9999</v>
      </c>
      <c r="V1846" s="1">
        <f t="shared" si="938"/>
        <v>-9999</v>
      </c>
    </row>
    <row r="1847" spans="2:22" x14ac:dyDescent="0.3">
      <c r="B1847" s="1">
        <v>21</v>
      </c>
      <c r="C1847" s="1">
        <f t="shared" si="926"/>
        <v>5.0561643835617875</v>
      </c>
      <c r="D1847" s="1">
        <f t="shared" si="927"/>
        <v>9.3081130412972399</v>
      </c>
      <c r="E1847" s="1">
        <f t="shared" si="937"/>
        <v>0</v>
      </c>
      <c r="F1847" s="1">
        <f t="shared" si="928"/>
        <v>3.938377391740552</v>
      </c>
      <c r="G1847" s="1">
        <f t="shared" si="929"/>
        <v>0</v>
      </c>
      <c r="H1847" s="1">
        <f t="shared" si="930"/>
        <v>0</v>
      </c>
      <c r="I1847" s="1">
        <f t="shared" si="931"/>
        <v>0</v>
      </c>
      <c r="J1847" s="1">
        <f t="shared" si="932"/>
        <v>66.71866289872213</v>
      </c>
      <c r="K1847" s="1">
        <f t="shared" si="933"/>
        <v>0</v>
      </c>
      <c r="L1847" s="1">
        <f t="shared" si="934"/>
        <v>66.71866289872213</v>
      </c>
      <c r="M1847" s="1">
        <f t="shared" si="935"/>
        <v>1</v>
      </c>
      <c r="N1847" s="1">
        <f t="shared" si="936"/>
        <v>0</v>
      </c>
      <c r="O1847" s="1">
        <f t="shared" si="946"/>
        <v>-9999</v>
      </c>
      <c r="P1847" s="1">
        <f t="shared" si="946"/>
        <v>-9999</v>
      </c>
      <c r="Q1847" s="1">
        <f t="shared" si="939"/>
        <v>-9999</v>
      </c>
      <c r="R1847" s="1">
        <f t="shared" si="938"/>
        <v>-9999</v>
      </c>
      <c r="S1847" s="1">
        <f t="shared" si="938"/>
        <v>-9999</v>
      </c>
      <c r="T1847" s="1">
        <f t="shared" si="938"/>
        <v>-9999</v>
      </c>
      <c r="U1847" s="1">
        <f t="shared" si="938"/>
        <v>-9999</v>
      </c>
      <c r="V1847" s="1">
        <f t="shared" si="938"/>
        <v>-9999</v>
      </c>
    </row>
    <row r="1848" spans="2:22" x14ac:dyDescent="0.3">
      <c r="B1848" s="1">
        <v>22</v>
      </c>
      <c r="C1848" s="1">
        <f t="shared" si="926"/>
        <v>5.0589041095891849</v>
      </c>
      <c r="D1848" s="1">
        <f t="shared" si="927"/>
        <v>9.3385539341290649</v>
      </c>
      <c r="E1848" s="1">
        <f t="shared" si="937"/>
        <v>0</v>
      </c>
      <c r="F1848" s="1">
        <f t="shared" si="928"/>
        <v>3.9322892131741871</v>
      </c>
      <c r="G1848" s="1">
        <f t="shared" si="929"/>
        <v>0</v>
      </c>
      <c r="H1848" s="1">
        <f t="shared" si="930"/>
        <v>0</v>
      </c>
      <c r="I1848" s="1">
        <f t="shared" si="931"/>
        <v>0</v>
      </c>
      <c r="J1848" s="1">
        <f t="shared" si="932"/>
        <v>66.488425551327538</v>
      </c>
      <c r="K1848" s="1">
        <f t="shared" si="933"/>
        <v>0</v>
      </c>
      <c r="L1848" s="1">
        <f t="shared" si="934"/>
        <v>66.488425551327538</v>
      </c>
      <c r="M1848" s="1">
        <f t="shared" si="935"/>
        <v>1</v>
      </c>
      <c r="N1848" s="1">
        <f t="shared" si="936"/>
        <v>0</v>
      </c>
      <c r="O1848" s="1">
        <f t="shared" si="946"/>
        <v>-9999</v>
      </c>
      <c r="P1848" s="1">
        <f t="shared" si="946"/>
        <v>-9999</v>
      </c>
      <c r="Q1848" s="1">
        <f t="shared" si="939"/>
        <v>-9999</v>
      </c>
      <c r="R1848" s="1">
        <f t="shared" si="938"/>
        <v>-9999</v>
      </c>
      <c r="S1848" s="1">
        <f t="shared" si="938"/>
        <v>-9999</v>
      </c>
      <c r="T1848" s="1">
        <f t="shared" si="938"/>
        <v>-9999</v>
      </c>
      <c r="U1848" s="1">
        <f t="shared" si="938"/>
        <v>-9999</v>
      </c>
      <c r="V1848" s="1">
        <f t="shared" si="938"/>
        <v>-9999</v>
      </c>
    </row>
    <row r="1849" spans="2:22" x14ac:dyDescent="0.3">
      <c r="B1849" s="1">
        <v>23</v>
      </c>
      <c r="C1849" s="1">
        <f t="shared" si="926"/>
        <v>5.0616438356165823</v>
      </c>
      <c r="D1849" s="1">
        <f t="shared" si="927"/>
        <v>9.3703761140324531</v>
      </c>
      <c r="E1849" s="1">
        <f t="shared" si="937"/>
        <v>0</v>
      </c>
      <c r="F1849" s="1">
        <f t="shared" si="928"/>
        <v>3.9259247771935093</v>
      </c>
      <c r="G1849" s="1">
        <f t="shared" si="929"/>
        <v>0</v>
      </c>
      <c r="H1849" s="1">
        <f t="shared" si="930"/>
        <v>0</v>
      </c>
      <c r="I1849" s="1">
        <f t="shared" si="931"/>
        <v>0</v>
      </c>
      <c r="J1849" s="1">
        <f t="shared" si="932"/>
        <v>66.248081420438652</v>
      </c>
      <c r="K1849" s="1">
        <f t="shared" si="933"/>
        <v>0</v>
      </c>
      <c r="L1849" s="1">
        <f t="shared" si="934"/>
        <v>66.248081420438652</v>
      </c>
      <c r="M1849" s="1">
        <f t="shared" si="935"/>
        <v>1</v>
      </c>
      <c r="N1849" s="1">
        <f t="shared" si="936"/>
        <v>0</v>
      </c>
      <c r="O1849" s="1">
        <f t="shared" si="946"/>
        <v>-9999</v>
      </c>
      <c r="P1849" s="1">
        <f t="shared" si="946"/>
        <v>-9999</v>
      </c>
      <c r="Q1849" s="1">
        <f t="shared" si="939"/>
        <v>-9999</v>
      </c>
      <c r="R1849" s="1">
        <f t="shared" si="938"/>
        <v>-9999</v>
      </c>
      <c r="S1849" s="1">
        <f t="shared" si="938"/>
        <v>-9999</v>
      </c>
      <c r="T1849" s="1">
        <f t="shared" si="938"/>
        <v>-9999</v>
      </c>
      <c r="U1849" s="1">
        <f t="shared" si="938"/>
        <v>-9999</v>
      </c>
      <c r="V1849" s="1">
        <f t="shared" si="938"/>
        <v>-9999</v>
      </c>
    </row>
    <row r="1850" spans="2:22" x14ac:dyDescent="0.3">
      <c r="B1850" s="1">
        <v>24</v>
      </c>
      <c r="C1850" s="1">
        <f t="shared" si="926"/>
        <v>5.0643835616439796</v>
      </c>
      <c r="D1850" s="1">
        <f t="shared" si="927"/>
        <v>9.4035701514087293</v>
      </c>
      <c r="E1850" s="1">
        <f t="shared" si="937"/>
        <v>0</v>
      </c>
      <c r="F1850" s="1">
        <f t="shared" si="928"/>
        <v>3.9192859697182545</v>
      </c>
      <c r="G1850" s="1">
        <f t="shared" si="929"/>
        <v>0</v>
      </c>
      <c r="H1850" s="1">
        <f t="shared" si="930"/>
        <v>0</v>
      </c>
      <c r="I1850" s="1">
        <f t="shared" si="931"/>
        <v>0</v>
      </c>
      <c r="J1850" s="1">
        <f t="shared" si="932"/>
        <v>65.997747154718624</v>
      </c>
      <c r="K1850" s="1">
        <f t="shared" si="933"/>
        <v>0</v>
      </c>
      <c r="L1850" s="1">
        <f t="shared" si="934"/>
        <v>65.997747154718624</v>
      </c>
      <c r="M1850" s="1">
        <f t="shared" si="935"/>
        <v>1</v>
      </c>
      <c r="N1850" s="1">
        <f t="shared" si="936"/>
        <v>0</v>
      </c>
      <c r="O1850" s="1">
        <f t="shared" si="946"/>
        <v>-9999</v>
      </c>
      <c r="P1850" s="1">
        <f t="shared" si="946"/>
        <v>-9999</v>
      </c>
      <c r="Q1850" s="1">
        <f t="shared" si="939"/>
        <v>-9999</v>
      </c>
      <c r="R1850" s="1">
        <f t="shared" si="938"/>
        <v>-9999</v>
      </c>
      <c r="S1850" s="1">
        <f t="shared" si="938"/>
        <v>-9999</v>
      </c>
      <c r="T1850" s="1">
        <f t="shared" si="938"/>
        <v>-9999</v>
      </c>
      <c r="U1850" s="1">
        <f t="shared" si="938"/>
        <v>-9999</v>
      </c>
      <c r="V1850" s="1">
        <f t="shared" si="938"/>
        <v>-9999</v>
      </c>
    </row>
    <row r="1851" spans="2:22" x14ac:dyDescent="0.3">
      <c r="B1851" s="1">
        <v>25</v>
      </c>
      <c r="C1851" s="1">
        <f t="shared" ref="C1851:C1914" si="959">C1850+1/365</f>
        <v>5.067123287671377</v>
      </c>
      <c r="D1851" s="1">
        <f t="shared" si="927"/>
        <v>9.438126210148214</v>
      </c>
      <c r="E1851" s="1">
        <f t="shared" si="937"/>
        <v>0</v>
      </c>
      <c r="F1851" s="1">
        <f t="shared" si="928"/>
        <v>3.9123747579703574</v>
      </c>
      <c r="G1851" s="1">
        <f t="shared" si="929"/>
        <v>0</v>
      </c>
      <c r="H1851" s="1">
        <f t="shared" si="930"/>
        <v>0</v>
      </c>
      <c r="I1851" s="1">
        <f t="shared" si="931"/>
        <v>0</v>
      </c>
      <c r="J1851" s="1">
        <f t="shared" si="932"/>
        <v>65.737544050509783</v>
      </c>
      <c r="K1851" s="1">
        <f t="shared" si="933"/>
        <v>0</v>
      </c>
      <c r="L1851" s="1">
        <f t="shared" si="934"/>
        <v>65.737544050509783</v>
      </c>
      <c r="M1851" s="1">
        <f t="shared" si="935"/>
        <v>1</v>
      </c>
      <c r="N1851" s="1">
        <f t="shared" si="936"/>
        <v>0</v>
      </c>
      <c r="O1851" s="1">
        <f t="shared" si="946"/>
        <v>-9999</v>
      </c>
      <c r="P1851" s="1">
        <f t="shared" si="946"/>
        <v>-9999</v>
      </c>
      <c r="Q1851" s="1">
        <f t="shared" si="939"/>
        <v>-9999</v>
      </c>
      <c r="R1851" s="1">
        <f t="shared" si="938"/>
        <v>-9999</v>
      </c>
      <c r="S1851" s="1">
        <f t="shared" si="938"/>
        <v>-9999</v>
      </c>
      <c r="T1851" s="1">
        <f t="shared" si="938"/>
        <v>-9999</v>
      </c>
      <c r="U1851" s="1">
        <f t="shared" si="938"/>
        <v>-9999</v>
      </c>
      <c r="V1851" s="1">
        <f t="shared" si="938"/>
        <v>-9999</v>
      </c>
    </row>
    <row r="1852" spans="2:22" x14ac:dyDescent="0.3">
      <c r="B1852" s="1">
        <v>26</v>
      </c>
      <c r="C1852" s="1">
        <f t="shared" si="959"/>
        <v>5.0698630136987743</v>
      </c>
      <c r="D1852" s="1">
        <f t="shared" si="927"/>
        <v>9.4740340505449332</v>
      </c>
      <c r="E1852" s="1">
        <f t="shared" si="937"/>
        <v>0</v>
      </c>
      <c r="F1852" s="1">
        <f t="shared" si="928"/>
        <v>3.9051931898910137</v>
      </c>
      <c r="G1852" s="1">
        <f t="shared" si="929"/>
        <v>0</v>
      </c>
      <c r="H1852" s="1">
        <f t="shared" si="930"/>
        <v>0</v>
      </c>
      <c r="I1852" s="1">
        <f t="shared" si="931"/>
        <v>0</v>
      </c>
      <c r="J1852" s="1">
        <f t="shared" si="932"/>
        <v>65.467597967284107</v>
      </c>
      <c r="K1852" s="1">
        <f t="shared" si="933"/>
        <v>0</v>
      </c>
      <c r="L1852" s="1">
        <f t="shared" si="934"/>
        <v>65.467597967284107</v>
      </c>
      <c r="M1852" s="1">
        <f t="shared" si="935"/>
        <v>1</v>
      </c>
      <c r="N1852" s="1">
        <f t="shared" si="936"/>
        <v>0</v>
      </c>
      <c r="O1852" s="1">
        <f t="shared" si="946"/>
        <v>-9999</v>
      </c>
      <c r="P1852" s="1">
        <f t="shared" si="946"/>
        <v>-9999</v>
      </c>
      <c r="Q1852" s="1">
        <f t="shared" si="939"/>
        <v>-9999</v>
      </c>
      <c r="R1852" s="1">
        <f t="shared" si="938"/>
        <v>-9999</v>
      </c>
      <c r="S1852" s="1">
        <f t="shared" si="938"/>
        <v>-9999</v>
      </c>
      <c r="T1852" s="1">
        <f t="shared" si="938"/>
        <v>-9999</v>
      </c>
      <c r="U1852" s="1">
        <f t="shared" si="938"/>
        <v>-9999</v>
      </c>
      <c r="V1852" s="1">
        <f t="shared" si="938"/>
        <v>-9999</v>
      </c>
    </row>
    <row r="1853" spans="2:22" x14ac:dyDescent="0.3">
      <c r="B1853" s="1">
        <v>27</v>
      </c>
      <c r="C1853" s="1">
        <f t="shared" si="959"/>
        <v>5.0726027397261717</v>
      </c>
      <c r="D1853" s="1">
        <f t="shared" si="927"/>
        <v>9.5112830323308266</v>
      </c>
      <c r="E1853" s="1">
        <f t="shared" si="937"/>
        <v>0</v>
      </c>
      <c r="F1853" s="1">
        <f t="shared" si="928"/>
        <v>3.8977433935338346</v>
      </c>
      <c r="G1853" s="1">
        <f t="shared" si="929"/>
        <v>0</v>
      </c>
      <c r="H1853" s="1">
        <f t="shared" si="930"/>
        <v>0</v>
      </c>
      <c r="I1853" s="1">
        <f t="shared" si="931"/>
        <v>0</v>
      </c>
      <c r="J1853" s="1">
        <f t="shared" si="932"/>
        <v>65.188039240001103</v>
      </c>
      <c r="K1853" s="1">
        <f t="shared" si="933"/>
        <v>0</v>
      </c>
      <c r="L1853" s="1">
        <f t="shared" si="934"/>
        <v>65.188039240001103</v>
      </c>
      <c r="M1853" s="1">
        <f t="shared" si="935"/>
        <v>1</v>
      </c>
      <c r="N1853" s="1">
        <f t="shared" si="936"/>
        <v>0</v>
      </c>
      <c r="O1853" s="1">
        <f t="shared" si="946"/>
        <v>-9999</v>
      </c>
      <c r="P1853" s="1">
        <f t="shared" si="946"/>
        <v>-9999</v>
      </c>
      <c r="Q1853" s="1">
        <f t="shared" si="939"/>
        <v>-9999</v>
      </c>
      <c r="R1853" s="1">
        <f t="shared" si="938"/>
        <v>-9999</v>
      </c>
      <c r="S1853" s="1">
        <f t="shared" si="938"/>
        <v>-9999</v>
      </c>
      <c r="T1853" s="1">
        <f t="shared" si="938"/>
        <v>-9999</v>
      </c>
      <c r="U1853" s="1">
        <f t="shared" si="938"/>
        <v>-9999</v>
      </c>
      <c r="V1853" s="1">
        <f t="shared" si="938"/>
        <v>-9999</v>
      </c>
    </row>
    <row r="1854" spans="2:22" x14ac:dyDescent="0.3">
      <c r="B1854" s="1">
        <v>28</v>
      </c>
      <c r="C1854" s="1">
        <f t="shared" si="959"/>
        <v>5.0753424657535691</v>
      </c>
      <c r="D1854" s="1">
        <f t="shared" si="927"/>
        <v>9.5498621178286811</v>
      </c>
      <c r="E1854" s="1">
        <f t="shared" si="937"/>
        <v>0</v>
      </c>
      <c r="F1854" s="1">
        <f t="shared" si="928"/>
        <v>3.8900275764342638</v>
      </c>
      <c r="G1854" s="1">
        <f t="shared" si="929"/>
        <v>0</v>
      </c>
      <c r="H1854" s="1">
        <f t="shared" si="930"/>
        <v>0</v>
      </c>
      <c r="I1854" s="1">
        <f t="shared" si="931"/>
        <v>0</v>
      </c>
      <c r="J1854" s="1">
        <f t="shared" si="932"/>
        <v>64.899002588444944</v>
      </c>
      <c r="K1854" s="1">
        <f t="shared" si="933"/>
        <v>0</v>
      </c>
      <c r="L1854" s="1">
        <f t="shared" si="934"/>
        <v>64.899002588444944</v>
      </c>
      <c r="M1854" s="1">
        <f t="shared" si="935"/>
        <v>1</v>
      </c>
      <c r="N1854" s="1">
        <f t="shared" si="936"/>
        <v>0</v>
      </c>
      <c r="O1854" s="1">
        <f t="shared" si="946"/>
        <v>-9999</v>
      </c>
      <c r="P1854" s="1">
        <f t="shared" si="946"/>
        <v>-9999</v>
      </c>
      <c r="Q1854" s="1">
        <f t="shared" si="939"/>
        <v>-9999</v>
      </c>
      <c r="R1854" s="1">
        <f t="shared" si="938"/>
        <v>-9999</v>
      </c>
      <c r="S1854" s="1">
        <f t="shared" si="938"/>
        <v>-9999</v>
      </c>
      <c r="T1854" s="1">
        <f t="shared" si="938"/>
        <v>-9999</v>
      </c>
      <c r="U1854" s="1">
        <f t="shared" si="938"/>
        <v>-9999</v>
      </c>
      <c r="V1854" s="1">
        <f t="shared" si="938"/>
        <v>-9999</v>
      </c>
    </row>
    <row r="1855" spans="2:22" x14ac:dyDescent="0.3">
      <c r="B1855" s="1">
        <v>29</v>
      </c>
      <c r="C1855" s="1">
        <f t="shared" si="959"/>
        <v>5.0780821917809664</v>
      </c>
      <c r="D1855" s="1">
        <f t="shared" si="927"/>
        <v>9.5897598752228639</v>
      </c>
      <c r="E1855" s="1">
        <f t="shared" si="937"/>
        <v>0</v>
      </c>
      <c r="F1855" s="1">
        <f t="shared" si="928"/>
        <v>3.8820480249554272</v>
      </c>
      <c r="G1855" s="1">
        <f t="shared" si="929"/>
        <v>0</v>
      </c>
      <c r="H1855" s="1">
        <f t="shared" si="930"/>
        <v>0</v>
      </c>
      <c r="I1855" s="1">
        <f t="shared" si="931"/>
        <v>0</v>
      </c>
      <c r="J1855" s="1">
        <f t="shared" si="932"/>
        <v>64.600627023614933</v>
      </c>
      <c r="K1855" s="1">
        <f t="shared" si="933"/>
        <v>0</v>
      </c>
      <c r="L1855" s="1">
        <f t="shared" si="934"/>
        <v>64.600627023614933</v>
      </c>
      <c r="M1855" s="1">
        <f t="shared" si="935"/>
        <v>1</v>
      </c>
      <c r="N1855" s="1">
        <f t="shared" si="936"/>
        <v>0</v>
      </c>
      <c r="O1855" s="1">
        <f t="shared" si="946"/>
        <v>-9999</v>
      </c>
      <c r="P1855" s="1">
        <f t="shared" si="946"/>
        <v>-9999</v>
      </c>
      <c r="Q1855" s="1">
        <f t="shared" si="939"/>
        <v>-9999</v>
      </c>
      <c r="R1855" s="1">
        <f t="shared" si="938"/>
        <v>-9999</v>
      </c>
      <c r="S1855" s="1">
        <f t="shared" si="938"/>
        <v>-9999</v>
      </c>
      <c r="T1855" s="1">
        <f t="shared" si="938"/>
        <v>-9999</v>
      </c>
      <c r="U1855" s="1">
        <f t="shared" si="938"/>
        <v>-9999</v>
      </c>
      <c r="V1855" s="1">
        <f t="shared" si="938"/>
        <v>-9999</v>
      </c>
    </row>
    <row r="1856" spans="2:22" x14ac:dyDescent="0.3">
      <c r="B1856" s="1">
        <v>30</v>
      </c>
      <c r="C1856" s="1">
        <f t="shared" si="959"/>
        <v>5.0808219178083638</v>
      </c>
      <c r="D1856" s="1">
        <f t="shared" si="927"/>
        <v>9.6309644819468048</v>
      </c>
      <c r="E1856" s="1">
        <f t="shared" si="937"/>
        <v>0</v>
      </c>
      <c r="F1856" s="1">
        <f t="shared" si="928"/>
        <v>3.873807103610639</v>
      </c>
      <c r="G1856" s="1">
        <f t="shared" si="929"/>
        <v>0</v>
      </c>
      <c r="H1856" s="1">
        <f t="shared" si="930"/>
        <v>0</v>
      </c>
      <c r="I1856" s="1">
        <f t="shared" si="931"/>
        <v>0</v>
      </c>
      <c r="J1856" s="1">
        <f t="shared" si="932"/>
        <v>64.293055751247067</v>
      </c>
      <c r="K1856" s="1">
        <f t="shared" si="933"/>
        <v>0</v>
      </c>
      <c r="L1856" s="1">
        <f t="shared" si="934"/>
        <v>64.293055751247067</v>
      </c>
      <c r="M1856" s="1">
        <f t="shared" si="935"/>
        <v>1</v>
      </c>
      <c r="N1856" s="1">
        <f t="shared" si="936"/>
        <v>0</v>
      </c>
      <c r="O1856" s="1">
        <f t="shared" si="946"/>
        <v>-9999</v>
      </c>
      <c r="P1856" s="1">
        <f t="shared" si="946"/>
        <v>-9999</v>
      </c>
      <c r="Q1856" s="1">
        <f t="shared" si="939"/>
        <v>-9999</v>
      </c>
      <c r="R1856" s="1">
        <f t="shared" si="938"/>
        <v>-9999</v>
      </c>
      <c r="S1856" s="1">
        <f t="shared" si="938"/>
        <v>-9999</v>
      </c>
      <c r="T1856" s="1">
        <f t="shared" si="938"/>
        <v>-9999</v>
      </c>
      <c r="U1856" s="1">
        <f t="shared" si="938"/>
        <v>-9999</v>
      </c>
      <c r="V1856" s="1">
        <f t="shared" si="938"/>
        <v>-9999</v>
      </c>
    </row>
    <row r="1857" spans="2:22" x14ac:dyDescent="0.3">
      <c r="B1857" s="1">
        <v>31</v>
      </c>
      <c r="C1857" s="1">
        <f t="shared" si="959"/>
        <v>5.0835616438357611</v>
      </c>
      <c r="D1857" s="1">
        <f t="shared" si="927"/>
        <v>9.6734637281862454</v>
      </c>
      <c r="E1857" s="1">
        <f t="shared" si="937"/>
        <v>0</v>
      </c>
      <c r="F1857" s="1">
        <f t="shared" si="928"/>
        <v>3.8653072543627509</v>
      </c>
      <c r="G1857" s="1">
        <f t="shared" si="929"/>
        <v>0</v>
      </c>
      <c r="H1857" s="1">
        <f t="shared" si="930"/>
        <v>0</v>
      </c>
      <c r="I1857" s="1">
        <f t="shared" si="931"/>
        <v>0</v>
      </c>
      <c r="J1857" s="1">
        <f t="shared" si="932"/>
        <v>63.976436072545461</v>
      </c>
      <c r="K1857" s="1">
        <f t="shared" si="933"/>
        <v>0</v>
      </c>
      <c r="L1857" s="1">
        <f t="shared" si="934"/>
        <v>63.976436072545461</v>
      </c>
      <c r="M1857" s="1">
        <f t="shared" si="935"/>
        <v>1</v>
      </c>
      <c r="N1857" s="1">
        <f t="shared" si="936"/>
        <v>0</v>
      </c>
      <c r="O1857" s="1">
        <f t="shared" si="946"/>
        <v>-9999</v>
      </c>
      <c r="P1857" s="1">
        <f t="shared" si="946"/>
        <v>-9999</v>
      </c>
      <c r="Q1857" s="1">
        <f t="shared" si="939"/>
        <v>-9999</v>
      </c>
      <c r="R1857" s="1">
        <f t="shared" si="938"/>
        <v>-9999</v>
      </c>
      <c r="S1857" s="1">
        <f t="shared" si="938"/>
        <v>-9999</v>
      </c>
      <c r="T1857" s="1">
        <f t="shared" si="938"/>
        <v>-9999</v>
      </c>
      <c r="U1857" s="1">
        <f t="shared" si="938"/>
        <v>-9999</v>
      </c>
      <c r="V1857" s="1">
        <f t="shared" si="938"/>
        <v>-9999</v>
      </c>
    </row>
    <row r="1858" spans="2:22" x14ac:dyDescent="0.3">
      <c r="B1858" s="1">
        <v>32</v>
      </c>
      <c r="C1858" s="1">
        <f t="shared" si="959"/>
        <v>5.0863013698631585</v>
      </c>
      <c r="D1858" s="1">
        <f t="shared" si="927"/>
        <v>9.7172450204973231</v>
      </c>
      <c r="E1858" s="1">
        <f t="shared" si="937"/>
        <v>0</v>
      </c>
      <c r="F1858" s="1">
        <f t="shared" si="928"/>
        <v>3.8565509959005353</v>
      </c>
      <c r="G1858" s="1">
        <f t="shared" si="929"/>
        <v>0</v>
      </c>
      <c r="H1858" s="1">
        <f t="shared" si="930"/>
        <v>0</v>
      </c>
      <c r="I1858" s="1">
        <f t="shared" si="931"/>
        <v>0</v>
      </c>
      <c r="J1858" s="1">
        <f t="shared" si="932"/>
        <v>63.650919282205017</v>
      </c>
      <c r="K1858" s="1">
        <f t="shared" si="933"/>
        <v>0</v>
      </c>
      <c r="L1858" s="1">
        <f t="shared" si="934"/>
        <v>63.650919282205017</v>
      </c>
      <c r="M1858" s="1">
        <f t="shared" si="935"/>
        <v>1</v>
      </c>
      <c r="N1858" s="1">
        <f t="shared" si="936"/>
        <v>0</v>
      </c>
      <c r="O1858" s="1">
        <f t="shared" si="946"/>
        <v>-9999</v>
      </c>
      <c r="P1858" s="1">
        <f t="shared" si="946"/>
        <v>-9999</v>
      </c>
      <c r="Q1858" s="1">
        <f t="shared" si="939"/>
        <v>-9999</v>
      </c>
      <c r="R1858" s="1">
        <f t="shared" si="939"/>
        <v>-9999</v>
      </c>
      <c r="S1858" s="1">
        <f t="shared" si="939"/>
        <v>-9999</v>
      </c>
      <c r="T1858" s="1">
        <f t="shared" si="939"/>
        <v>-9999</v>
      </c>
      <c r="U1858" s="1">
        <f t="shared" si="939"/>
        <v>-9999</v>
      </c>
      <c r="V1858" s="1">
        <f t="shared" si="939"/>
        <v>-9999</v>
      </c>
    </row>
    <row r="1859" spans="2:22" x14ac:dyDescent="0.3">
      <c r="B1859" s="1">
        <v>33</v>
      </c>
      <c r="C1859" s="1">
        <f t="shared" si="959"/>
        <v>5.0890410958905559</v>
      </c>
      <c r="D1859" s="1">
        <f t="shared" ref="D1859:D1922" si="960">14-5*COS(2*PI()*C1859)</f>
        <v>9.762295385538259</v>
      </c>
      <c r="E1859" s="1">
        <f t="shared" si="937"/>
        <v>0</v>
      </c>
      <c r="F1859" s="1">
        <f t="shared" ref="F1859:F1922" si="961">3+COS(2*PI()*C1859)</f>
        <v>3.8475409228923478</v>
      </c>
      <c r="G1859" s="1">
        <f t="shared" ref="G1859:G1922" si="962">IF(AND(B1859&gt;=A$20,B1859&lt;=A$26),1,0)</f>
        <v>0</v>
      </c>
      <c r="H1859" s="1">
        <f t="shared" ref="H1859:H1922" si="963">IF(G1859=0,0,((B1859-A$20)/(A$22-A$20))^A$28*((A$26-B1859)/(A$26-A$22)))</f>
        <v>0</v>
      </c>
      <c r="I1859" s="1">
        <f t="shared" ref="I1859:I1922" si="964">H1859*A$30</f>
        <v>0</v>
      </c>
      <c r="J1859" s="1">
        <f t="shared" ref="J1859:J1922" si="965">(A$2*SQRT(A$4)/A$6)*(F1859-A$8)^A$10</f>
        <v>63.316660563809783</v>
      </c>
      <c r="K1859" s="1">
        <f t="shared" ref="K1859:K1922" si="966">(I1859*(F1859-A$8)^(1/3))/(8*9.81*A$6^2)</f>
        <v>0</v>
      </c>
      <c r="L1859" s="1">
        <f t="shared" ref="L1859:L1922" si="967">J1859/SQRT(1+K1859)</f>
        <v>63.316660563809783</v>
      </c>
      <c r="M1859" s="1">
        <f t="shared" ref="M1859:M1922" si="968">COS(H1859*PI())</f>
        <v>1</v>
      </c>
      <c r="N1859" s="1">
        <f t="shared" ref="N1859:N1922" si="969">IF(B1859&lt;A$22,SIN(PI()*H1859),-SIN(PI()*H1859))</f>
        <v>0</v>
      </c>
      <c r="O1859" s="1">
        <f t="shared" si="946"/>
        <v>-9999</v>
      </c>
      <c r="P1859" s="1">
        <f t="shared" si="946"/>
        <v>-9999</v>
      </c>
      <c r="Q1859" s="1">
        <f t="shared" si="939"/>
        <v>-9999</v>
      </c>
      <c r="R1859" s="1">
        <f t="shared" si="939"/>
        <v>-9999</v>
      </c>
      <c r="S1859" s="1">
        <f t="shared" si="939"/>
        <v>-9999</v>
      </c>
      <c r="T1859" s="1">
        <f t="shared" si="939"/>
        <v>-9999</v>
      </c>
      <c r="U1859" s="1">
        <f t="shared" si="939"/>
        <v>-9999</v>
      </c>
      <c r="V1859" s="1">
        <f t="shared" si="939"/>
        <v>-9999</v>
      </c>
    </row>
    <row r="1860" spans="2:22" x14ac:dyDescent="0.3">
      <c r="B1860" s="1">
        <v>34</v>
      </c>
      <c r="C1860" s="1">
        <f t="shared" si="959"/>
        <v>5.0917808219179532</v>
      </c>
      <c r="D1860" s="1">
        <f t="shared" si="960"/>
        <v>9.8086014739136083</v>
      </c>
      <c r="E1860" s="1">
        <f t="shared" ref="E1860:E1923" si="970">IF(D1860&lt;=A$12,0,E1859+D1860-A$12)</f>
        <v>0</v>
      </c>
      <c r="F1860" s="1">
        <f t="shared" si="961"/>
        <v>3.8382797052172783</v>
      </c>
      <c r="G1860" s="1">
        <f t="shared" si="962"/>
        <v>0</v>
      </c>
      <c r="H1860" s="1">
        <f t="shared" si="963"/>
        <v>0</v>
      </c>
      <c r="I1860" s="1">
        <f t="shared" si="964"/>
        <v>0</v>
      </c>
      <c r="J1860" s="1">
        <f t="shared" si="965"/>
        <v>62.973818882692953</v>
      </c>
      <c r="K1860" s="1">
        <f t="shared" si="966"/>
        <v>0</v>
      </c>
      <c r="L1860" s="1">
        <f t="shared" si="967"/>
        <v>62.973818882692953</v>
      </c>
      <c r="M1860" s="1">
        <f t="shared" si="968"/>
        <v>1</v>
      </c>
      <c r="N1860" s="1">
        <f t="shared" si="969"/>
        <v>0</v>
      </c>
      <c r="O1860" s="1">
        <f t="shared" si="946"/>
        <v>-9999</v>
      </c>
      <c r="P1860" s="1">
        <f t="shared" si="946"/>
        <v>-9999</v>
      </c>
      <c r="Q1860" s="1">
        <f t="shared" si="939"/>
        <v>-9999</v>
      </c>
      <c r="R1860" s="1">
        <f t="shared" si="939"/>
        <v>-9999</v>
      </c>
      <c r="S1860" s="1">
        <f t="shared" si="939"/>
        <v>-9999</v>
      </c>
      <c r="T1860" s="1">
        <f t="shared" si="939"/>
        <v>-9999</v>
      </c>
      <c r="U1860" s="1">
        <f t="shared" si="939"/>
        <v>-9999</v>
      </c>
      <c r="V1860" s="1">
        <f t="shared" si="939"/>
        <v>-9999</v>
      </c>
    </row>
    <row r="1861" spans="2:22" x14ac:dyDescent="0.3">
      <c r="B1861" s="1">
        <v>35</v>
      </c>
      <c r="C1861" s="1">
        <f t="shared" si="959"/>
        <v>5.0945205479453506</v>
      </c>
      <c r="D1861" s="1">
        <f t="shared" si="960"/>
        <v>9.8561495641300354</v>
      </c>
      <c r="E1861" s="1">
        <f t="shared" si="970"/>
        <v>0</v>
      </c>
      <c r="F1861" s="1">
        <f t="shared" si="961"/>
        <v>3.8287700871739929</v>
      </c>
      <c r="G1861" s="1">
        <f t="shared" si="962"/>
        <v>0</v>
      </c>
      <c r="H1861" s="1">
        <f t="shared" si="963"/>
        <v>0</v>
      </c>
      <c r="I1861" s="1">
        <f t="shared" si="964"/>
        <v>0</v>
      </c>
      <c r="J1861" s="1">
        <f t="shared" si="965"/>
        <v>62.62255687634579</v>
      </c>
      <c r="K1861" s="1">
        <f t="shared" si="966"/>
        <v>0</v>
      </c>
      <c r="L1861" s="1">
        <f t="shared" si="967"/>
        <v>62.62255687634579</v>
      </c>
      <c r="M1861" s="1">
        <f t="shared" si="968"/>
        <v>1</v>
      </c>
      <c r="N1861" s="1">
        <f t="shared" si="969"/>
        <v>0</v>
      </c>
      <c r="O1861" s="1">
        <f t="shared" ref="O1861" si="971">F1861</f>
        <v>3.8287700871739929</v>
      </c>
      <c r="P1861" s="1">
        <f t="shared" ref="P1861" ca="1" si="972">L1861+_xlfn.LOGNORM.INV(RAND(),0,0.025*L1861)</f>
        <v>62.771922982368956</v>
      </c>
      <c r="Q1861" s="1">
        <f t="shared" ref="Q1861" ca="1" si="973">0.025*P1861</f>
        <v>1.569298074559224</v>
      </c>
      <c r="R1861" s="1">
        <f t="shared" ref="R1861" si="974">M1861</f>
        <v>1</v>
      </c>
      <c r="S1861" s="1">
        <f t="shared" ref="S1861" si="975">N1861</f>
        <v>0</v>
      </c>
      <c r="T1861" s="1">
        <v>0.1</v>
      </c>
      <c r="U1861" s="1">
        <v>0.1</v>
      </c>
      <c r="V1861" s="1">
        <f t="shared" ref="V1861:V1924" si="976">-9999</f>
        <v>-9999</v>
      </c>
    </row>
    <row r="1862" spans="2:22" x14ac:dyDescent="0.3">
      <c r="B1862" s="1">
        <v>36</v>
      </c>
      <c r="C1862" s="1">
        <f t="shared" si="959"/>
        <v>5.0972602739727479</v>
      </c>
      <c r="D1862" s="1">
        <f t="shared" si="960"/>
        <v>9.9049255666622074</v>
      </c>
      <c r="E1862" s="1">
        <f t="shared" si="970"/>
        <v>0</v>
      </c>
      <c r="F1862" s="1">
        <f t="shared" si="961"/>
        <v>3.8190148866675586</v>
      </c>
      <c r="G1862" s="1">
        <f t="shared" si="962"/>
        <v>0</v>
      </c>
      <c r="H1862" s="1">
        <f t="shared" si="963"/>
        <v>0</v>
      </c>
      <c r="I1862" s="1">
        <f t="shared" si="964"/>
        <v>0</v>
      </c>
      <c r="J1862" s="1">
        <f t="shared" si="965"/>
        <v>62.263040742467211</v>
      </c>
      <c r="K1862" s="1">
        <f t="shared" si="966"/>
        <v>0</v>
      </c>
      <c r="L1862" s="1">
        <f t="shared" si="967"/>
        <v>62.263040742467211</v>
      </c>
      <c r="M1862" s="1">
        <f t="shared" si="968"/>
        <v>1</v>
      </c>
      <c r="N1862" s="1">
        <f t="shared" si="969"/>
        <v>0</v>
      </c>
      <c r="O1862" s="1">
        <f t="shared" ref="O1862:U1877" si="977">-9999</f>
        <v>-9999</v>
      </c>
      <c r="P1862" s="1">
        <f t="shared" si="977"/>
        <v>-9999</v>
      </c>
      <c r="Q1862" s="1">
        <f t="shared" si="977"/>
        <v>-9999</v>
      </c>
      <c r="R1862" s="1">
        <f t="shared" si="977"/>
        <v>-9999</v>
      </c>
      <c r="S1862" s="1">
        <f t="shared" si="977"/>
        <v>-9999</v>
      </c>
      <c r="T1862" s="1">
        <f t="shared" si="977"/>
        <v>-9999</v>
      </c>
      <c r="U1862" s="1">
        <f t="shared" si="977"/>
        <v>-9999</v>
      </c>
      <c r="V1862" s="1">
        <f t="shared" si="976"/>
        <v>-9999</v>
      </c>
    </row>
    <row r="1863" spans="2:22" x14ac:dyDescent="0.3">
      <c r="B1863" s="1">
        <v>37</v>
      </c>
      <c r="C1863" s="1">
        <f t="shared" si="959"/>
        <v>5.1000000000001453</v>
      </c>
      <c r="D1863" s="1">
        <f t="shared" si="960"/>
        <v>9.9549150281279424</v>
      </c>
      <c r="E1863" s="1">
        <f t="shared" si="970"/>
        <v>0</v>
      </c>
      <c r="F1863" s="1">
        <f t="shared" si="961"/>
        <v>3.8090169943744114</v>
      </c>
      <c r="G1863" s="1">
        <f t="shared" si="962"/>
        <v>0</v>
      </c>
      <c r="H1863" s="1">
        <f t="shared" si="963"/>
        <v>0</v>
      </c>
      <c r="I1863" s="1">
        <f t="shared" si="964"/>
        <v>0</v>
      </c>
      <c r="J1863" s="1">
        <f t="shared" si="965"/>
        <v>61.895440124743999</v>
      </c>
      <c r="K1863" s="1">
        <f t="shared" si="966"/>
        <v>0</v>
      </c>
      <c r="L1863" s="1">
        <f t="shared" si="967"/>
        <v>61.895440124743999</v>
      </c>
      <c r="M1863" s="1">
        <f t="shared" si="968"/>
        <v>1</v>
      </c>
      <c r="N1863" s="1">
        <f t="shared" si="969"/>
        <v>0</v>
      </c>
      <c r="O1863" s="1">
        <f t="shared" si="946"/>
        <v>-9999</v>
      </c>
      <c r="P1863" s="1">
        <f t="shared" si="946"/>
        <v>-9999</v>
      </c>
      <c r="Q1863" s="1">
        <f t="shared" si="977"/>
        <v>-9999</v>
      </c>
      <c r="R1863" s="1">
        <f t="shared" si="977"/>
        <v>-9999</v>
      </c>
      <c r="S1863" s="1">
        <f t="shared" si="977"/>
        <v>-9999</v>
      </c>
      <c r="T1863" s="1">
        <f t="shared" si="977"/>
        <v>-9999</v>
      </c>
      <c r="U1863" s="1">
        <f t="shared" si="977"/>
        <v>-9999</v>
      </c>
      <c r="V1863" s="1">
        <f t="shared" si="976"/>
        <v>-9999</v>
      </c>
    </row>
    <row r="1864" spans="2:22" x14ac:dyDescent="0.3">
      <c r="B1864" s="1">
        <v>38</v>
      </c>
      <c r="C1864" s="1">
        <f t="shared" si="959"/>
        <v>5.1027397260275427</v>
      </c>
      <c r="D1864" s="1">
        <f t="shared" si="960"/>
        <v>10.006103135570928</v>
      </c>
      <c r="E1864" s="1">
        <f t="shared" si="970"/>
        <v>0</v>
      </c>
      <c r="F1864" s="1">
        <f t="shared" si="961"/>
        <v>3.7987793728858144</v>
      </c>
      <c r="G1864" s="1">
        <f t="shared" si="962"/>
        <v>0</v>
      </c>
      <c r="H1864" s="1">
        <f t="shared" si="963"/>
        <v>0</v>
      </c>
      <c r="I1864" s="1">
        <f t="shared" si="964"/>
        <v>0</v>
      </c>
      <c r="J1864" s="1">
        <f t="shared" si="965"/>
        <v>61.519927996458691</v>
      </c>
      <c r="K1864" s="1">
        <f t="shared" si="966"/>
        <v>0</v>
      </c>
      <c r="L1864" s="1">
        <f t="shared" si="967"/>
        <v>61.519927996458691</v>
      </c>
      <c r="M1864" s="1">
        <f t="shared" si="968"/>
        <v>1</v>
      </c>
      <c r="N1864" s="1">
        <f t="shared" si="969"/>
        <v>0</v>
      </c>
      <c r="O1864" s="1">
        <f t="shared" si="946"/>
        <v>-9999</v>
      </c>
      <c r="P1864" s="1">
        <f t="shared" si="946"/>
        <v>-9999</v>
      </c>
      <c r="Q1864" s="1">
        <f t="shared" si="977"/>
        <v>-9999</v>
      </c>
      <c r="R1864" s="1">
        <f t="shared" si="977"/>
        <v>-9999</v>
      </c>
      <c r="S1864" s="1">
        <f t="shared" si="977"/>
        <v>-9999</v>
      </c>
      <c r="T1864" s="1">
        <f t="shared" si="977"/>
        <v>-9999</v>
      </c>
      <c r="U1864" s="1">
        <f t="shared" si="977"/>
        <v>-9999</v>
      </c>
      <c r="V1864" s="1">
        <f t="shared" si="976"/>
        <v>-9999</v>
      </c>
    </row>
    <row r="1865" spans="2:22" x14ac:dyDescent="0.3">
      <c r="B1865" s="1">
        <v>39</v>
      </c>
      <c r="C1865" s="1">
        <f t="shared" si="959"/>
        <v>5.10547945205494</v>
      </c>
      <c r="D1865" s="1">
        <f t="shared" si="960"/>
        <v>10.058474720850175</v>
      </c>
      <c r="E1865" s="1">
        <f t="shared" si="970"/>
        <v>0</v>
      </c>
      <c r="F1865" s="1">
        <f t="shared" si="961"/>
        <v>3.7883050558299649</v>
      </c>
      <c r="G1865" s="1">
        <f t="shared" si="962"/>
        <v>0</v>
      </c>
      <c r="H1865" s="1">
        <f t="shared" si="963"/>
        <v>0</v>
      </c>
      <c r="I1865" s="1">
        <f t="shared" si="964"/>
        <v>0</v>
      </c>
      <c r="J1865" s="1">
        <f t="shared" si="965"/>
        <v>61.136680542017849</v>
      </c>
      <c r="K1865" s="1">
        <f t="shared" si="966"/>
        <v>0</v>
      </c>
      <c r="L1865" s="1">
        <f t="shared" si="967"/>
        <v>61.136680542017849</v>
      </c>
      <c r="M1865" s="1">
        <f t="shared" si="968"/>
        <v>1</v>
      </c>
      <c r="N1865" s="1">
        <f t="shared" si="969"/>
        <v>0</v>
      </c>
      <c r="O1865" s="1">
        <f t="shared" si="946"/>
        <v>-9999</v>
      </c>
      <c r="P1865" s="1">
        <f t="shared" si="946"/>
        <v>-9999</v>
      </c>
      <c r="Q1865" s="1">
        <f t="shared" si="977"/>
        <v>-9999</v>
      </c>
      <c r="R1865" s="1">
        <f t="shared" si="977"/>
        <v>-9999</v>
      </c>
      <c r="S1865" s="1">
        <f t="shared" si="977"/>
        <v>-9999</v>
      </c>
      <c r="T1865" s="1">
        <f t="shared" si="977"/>
        <v>-9999</v>
      </c>
      <c r="U1865" s="1">
        <f t="shared" si="977"/>
        <v>-9999</v>
      </c>
      <c r="V1865" s="1">
        <f t="shared" si="976"/>
        <v>-9999</v>
      </c>
    </row>
    <row r="1866" spans="2:22" x14ac:dyDescent="0.3">
      <c r="B1866" s="1">
        <v>40</v>
      </c>
      <c r="C1866" s="1">
        <f t="shared" si="959"/>
        <v>5.1082191780823374</v>
      </c>
      <c r="D1866" s="1">
        <f t="shared" si="960"/>
        <v>10.112014265134738</v>
      </c>
      <c r="E1866" s="1">
        <f t="shared" si="970"/>
        <v>0</v>
      </c>
      <c r="F1866" s="1">
        <f t="shared" si="961"/>
        <v>3.7775971469730525</v>
      </c>
      <c r="G1866" s="1">
        <f t="shared" si="962"/>
        <v>0</v>
      </c>
      <c r="H1866" s="1">
        <f t="shared" si="963"/>
        <v>0</v>
      </c>
      <c r="I1866" s="1">
        <f t="shared" si="964"/>
        <v>0</v>
      </c>
      <c r="J1866" s="1">
        <f t="shared" si="965"/>
        <v>60.745877036499813</v>
      </c>
      <c r="K1866" s="1">
        <f t="shared" si="966"/>
        <v>0</v>
      </c>
      <c r="L1866" s="1">
        <f t="shared" si="967"/>
        <v>60.745877036499813</v>
      </c>
      <c r="M1866" s="1">
        <f t="shared" si="968"/>
        <v>1</v>
      </c>
      <c r="N1866" s="1">
        <f t="shared" si="969"/>
        <v>0</v>
      </c>
      <c r="O1866" s="1">
        <f t="shared" si="946"/>
        <v>-9999</v>
      </c>
      <c r="P1866" s="1">
        <f t="shared" si="946"/>
        <v>-9999</v>
      </c>
      <c r="Q1866" s="1">
        <f t="shared" si="977"/>
        <v>-9999</v>
      </c>
      <c r="R1866" s="1">
        <f t="shared" si="977"/>
        <v>-9999</v>
      </c>
      <c r="S1866" s="1">
        <f t="shared" si="977"/>
        <v>-9999</v>
      </c>
      <c r="T1866" s="1">
        <f t="shared" si="977"/>
        <v>-9999</v>
      </c>
      <c r="U1866" s="1">
        <f t="shared" si="977"/>
        <v>-9999</v>
      </c>
      <c r="V1866" s="1">
        <f t="shared" si="976"/>
        <v>-9999</v>
      </c>
    </row>
    <row r="1867" spans="2:22" x14ac:dyDescent="0.3">
      <c r="B1867" s="1">
        <v>41</v>
      </c>
      <c r="C1867" s="1">
        <f t="shared" si="959"/>
        <v>5.1109589041097347</v>
      </c>
      <c r="D1867" s="1">
        <f t="shared" si="960"/>
        <v>10.166705903502148</v>
      </c>
      <c r="E1867" s="1">
        <f t="shared" si="970"/>
        <v>0</v>
      </c>
      <c r="F1867" s="1">
        <f t="shared" si="961"/>
        <v>3.7666588192995705</v>
      </c>
      <c r="G1867" s="1">
        <f t="shared" si="962"/>
        <v>0</v>
      </c>
      <c r="H1867" s="1">
        <f t="shared" si="963"/>
        <v>0</v>
      </c>
      <c r="I1867" s="1">
        <f t="shared" si="964"/>
        <v>0</v>
      </c>
      <c r="J1867" s="1">
        <f t="shared" si="965"/>
        <v>60.347699723322293</v>
      </c>
      <c r="K1867" s="1">
        <f t="shared" si="966"/>
        <v>0</v>
      </c>
      <c r="L1867" s="1">
        <f t="shared" si="967"/>
        <v>60.347699723322293</v>
      </c>
      <c r="M1867" s="1">
        <f t="shared" si="968"/>
        <v>1</v>
      </c>
      <c r="N1867" s="1">
        <f t="shared" si="969"/>
        <v>0</v>
      </c>
      <c r="O1867" s="1">
        <f t="shared" si="946"/>
        <v>-9999</v>
      </c>
      <c r="P1867" s="1">
        <f t="shared" si="946"/>
        <v>-9999</v>
      </c>
      <c r="Q1867" s="1">
        <f t="shared" si="977"/>
        <v>-9999</v>
      </c>
      <c r="R1867" s="1">
        <f t="shared" si="977"/>
        <v>-9999</v>
      </c>
      <c r="S1867" s="1">
        <f t="shared" si="977"/>
        <v>-9999</v>
      </c>
      <c r="T1867" s="1">
        <f t="shared" si="977"/>
        <v>-9999</v>
      </c>
      <c r="U1867" s="1">
        <f t="shared" si="977"/>
        <v>-9999</v>
      </c>
      <c r="V1867" s="1">
        <f t="shared" si="976"/>
        <v>-9999</v>
      </c>
    </row>
    <row r="1868" spans="2:22" x14ac:dyDescent="0.3">
      <c r="B1868" s="1">
        <v>42</v>
      </c>
      <c r="C1868" s="1">
        <f t="shared" si="959"/>
        <v>5.1136986301371321</v>
      </c>
      <c r="D1868" s="1">
        <f t="shared" si="960"/>
        <v>10.222533429639588</v>
      </c>
      <c r="E1868" s="1">
        <f t="shared" si="970"/>
        <v>0</v>
      </c>
      <c r="F1868" s="1">
        <f t="shared" si="961"/>
        <v>3.7554933140720825</v>
      </c>
      <c r="G1868" s="1">
        <f t="shared" si="962"/>
        <v>0</v>
      </c>
      <c r="H1868" s="1">
        <f t="shared" si="963"/>
        <v>0</v>
      </c>
      <c r="I1868" s="1">
        <f t="shared" si="964"/>
        <v>0</v>
      </c>
      <c r="J1868" s="1">
        <f t="shared" si="965"/>
        <v>59.942333690128358</v>
      </c>
      <c r="K1868" s="1">
        <f t="shared" si="966"/>
        <v>0</v>
      </c>
      <c r="L1868" s="1">
        <f t="shared" si="967"/>
        <v>59.942333690128358</v>
      </c>
      <c r="M1868" s="1">
        <f t="shared" si="968"/>
        <v>1</v>
      </c>
      <c r="N1868" s="1">
        <f t="shared" si="969"/>
        <v>0</v>
      </c>
      <c r="O1868" s="1">
        <f t="shared" si="946"/>
        <v>-9999</v>
      </c>
      <c r="P1868" s="1">
        <f t="shared" si="946"/>
        <v>-9999</v>
      </c>
      <c r="Q1868" s="1">
        <f t="shared" si="977"/>
        <v>-9999</v>
      </c>
      <c r="R1868" s="1">
        <f t="shared" si="977"/>
        <v>-9999</v>
      </c>
      <c r="S1868" s="1">
        <f t="shared" si="977"/>
        <v>-9999</v>
      </c>
      <c r="T1868" s="1">
        <f t="shared" si="977"/>
        <v>-9999</v>
      </c>
      <c r="U1868" s="1">
        <f t="shared" si="977"/>
        <v>-9999</v>
      </c>
      <c r="V1868" s="1">
        <f t="shared" si="976"/>
        <v>-9999</v>
      </c>
    </row>
    <row r="1869" spans="2:22" x14ac:dyDescent="0.3">
      <c r="B1869" s="1">
        <v>43</v>
      </c>
      <c r="C1869" s="1">
        <f t="shared" si="959"/>
        <v>5.1164383561645295</v>
      </c>
      <c r="D1869" s="1">
        <f t="shared" si="960"/>
        <v>10.279480300646256</v>
      </c>
      <c r="E1869" s="1">
        <f t="shared" si="970"/>
        <v>0</v>
      </c>
      <c r="F1869" s="1">
        <f t="shared" si="961"/>
        <v>3.7441039398707492</v>
      </c>
      <c r="G1869" s="1">
        <f t="shared" si="962"/>
        <v>0</v>
      </c>
      <c r="H1869" s="1">
        <f t="shared" si="963"/>
        <v>0</v>
      </c>
      <c r="I1869" s="1">
        <f t="shared" si="964"/>
        <v>0</v>
      </c>
      <c r="J1869" s="1">
        <f t="shared" si="965"/>
        <v>59.529966742994127</v>
      </c>
      <c r="K1869" s="1">
        <f t="shared" si="966"/>
        <v>0</v>
      </c>
      <c r="L1869" s="1">
        <f t="shared" si="967"/>
        <v>59.529966742994127</v>
      </c>
      <c r="M1869" s="1">
        <f t="shared" si="968"/>
        <v>1</v>
      </c>
      <c r="N1869" s="1">
        <f t="shared" si="969"/>
        <v>0</v>
      </c>
      <c r="O1869" s="1">
        <f t="shared" si="946"/>
        <v>-9999</v>
      </c>
      <c r="P1869" s="1">
        <f t="shared" si="946"/>
        <v>-9999</v>
      </c>
      <c r="Q1869" s="1">
        <f t="shared" si="977"/>
        <v>-9999</v>
      </c>
      <c r="R1869" s="1">
        <f t="shared" si="977"/>
        <v>-9999</v>
      </c>
      <c r="S1869" s="1">
        <f t="shared" si="977"/>
        <v>-9999</v>
      </c>
      <c r="T1869" s="1">
        <f t="shared" si="977"/>
        <v>-9999</v>
      </c>
      <c r="U1869" s="1">
        <f t="shared" si="977"/>
        <v>-9999</v>
      </c>
      <c r="V1869" s="1">
        <f t="shared" si="976"/>
        <v>-9999</v>
      </c>
    </row>
    <row r="1870" spans="2:22" x14ac:dyDescent="0.3">
      <c r="B1870" s="1">
        <v>44</v>
      </c>
      <c r="C1870" s="1">
        <f t="shared" si="959"/>
        <v>5.1191780821919268</v>
      </c>
      <c r="D1870" s="1">
        <f t="shared" si="960"/>
        <v>10.337529641935234</v>
      </c>
      <c r="E1870" s="1">
        <f t="shared" si="970"/>
        <v>0</v>
      </c>
      <c r="F1870" s="1">
        <f t="shared" si="961"/>
        <v>3.7324940716129533</v>
      </c>
      <c r="G1870" s="1">
        <f t="shared" si="962"/>
        <v>0</v>
      </c>
      <c r="H1870" s="1">
        <f t="shared" si="963"/>
        <v>0</v>
      </c>
      <c r="I1870" s="1">
        <f t="shared" si="964"/>
        <v>0</v>
      </c>
      <c r="J1870" s="1">
        <f t="shared" si="965"/>
        <v>59.110789279063468</v>
      </c>
      <c r="K1870" s="1">
        <f t="shared" si="966"/>
        <v>0</v>
      </c>
      <c r="L1870" s="1">
        <f t="shared" si="967"/>
        <v>59.110789279063468</v>
      </c>
      <c r="M1870" s="1">
        <f t="shared" si="968"/>
        <v>1</v>
      </c>
      <c r="N1870" s="1">
        <f t="shared" si="969"/>
        <v>0</v>
      </c>
      <c r="O1870" s="1">
        <f t="shared" si="946"/>
        <v>-9999</v>
      </c>
      <c r="P1870" s="1">
        <f t="shared" si="946"/>
        <v>-9999</v>
      </c>
      <c r="Q1870" s="1">
        <f t="shared" si="977"/>
        <v>-9999</v>
      </c>
      <c r="R1870" s="1">
        <f t="shared" si="977"/>
        <v>-9999</v>
      </c>
      <c r="S1870" s="1">
        <f t="shared" si="977"/>
        <v>-9999</v>
      </c>
      <c r="T1870" s="1">
        <f t="shared" si="977"/>
        <v>-9999</v>
      </c>
      <c r="U1870" s="1">
        <f t="shared" si="977"/>
        <v>-9999</v>
      </c>
      <c r="V1870" s="1">
        <f t="shared" si="976"/>
        <v>-9999</v>
      </c>
    </row>
    <row r="1871" spans="2:22" x14ac:dyDescent="0.3">
      <c r="B1871" s="1">
        <v>45</v>
      </c>
      <c r="C1871" s="1">
        <f t="shared" si="959"/>
        <v>5.1219178082193242</v>
      </c>
      <c r="D1871" s="1">
        <f t="shared" si="960"/>
        <v>10.396664252233865</v>
      </c>
      <c r="E1871" s="1">
        <f t="shared" si="970"/>
        <v>0</v>
      </c>
      <c r="F1871" s="1">
        <f t="shared" si="961"/>
        <v>3.7206671495532273</v>
      </c>
      <c r="G1871" s="1">
        <f t="shared" si="962"/>
        <v>0</v>
      </c>
      <c r="H1871" s="1">
        <f t="shared" si="963"/>
        <v>0</v>
      </c>
      <c r="I1871" s="1">
        <f t="shared" si="964"/>
        <v>0</v>
      </c>
      <c r="J1871" s="1">
        <f t="shared" si="965"/>
        <v>58.68499415771219</v>
      </c>
      <c r="K1871" s="1">
        <f t="shared" si="966"/>
        <v>0</v>
      </c>
      <c r="L1871" s="1">
        <f t="shared" si="967"/>
        <v>58.68499415771219</v>
      </c>
      <c r="M1871" s="1">
        <f t="shared" si="968"/>
        <v>1</v>
      </c>
      <c r="N1871" s="1">
        <f t="shared" si="969"/>
        <v>0</v>
      </c>
      <c r="O1871" s="1">
        <f t="shared" si="946"/>
        <v>-9999</v>
      </c>
      <c r="P1871" s="1">
        <f t="shared" si="946"/>
        <v>-9999</v>
      </c>
      <c r="Q1871" s="1">
        <f t="shared" si="977"/>
        <v>-9999</v>
      </c>
      <c r="R1871" s="1">
        <f t="shared" si="977"/>
        <v>-9999</v>
      </c>
      <c r="S1871" s="1">
        <f t="shared" si="977"/>
        <v>-9999</v>
      </c>
      <c r="T1871" s="1">
        <f t="shared" si="977"/>
        <v>-9999</v>
      </c>
      <c r="U1871" s="1">
        <f t="shared" si="977"/>
        <v>-9999</v>
      </c>
      <c r="V1871" s="1">
        <f t="shared" si="976"/>
        <v>-9999</v>
      </c>
    </row>
    <row r="1872" spans="2:22" x14ac:dyDescent="0.3">
      <c r="B1872" s="1">
        <v>46</v>
      </c>
      <c r="C1872" s="1">
        <f t="shared" si="959"/>
        <v>5.1246575342467215</v>
      </c>
      <c r="D1872" s="1">
        <f t="shared" si="960"/>
        <v>10.45686660868094</v>
      </c>
      <c r="E1872" s="1">
        <f t="shared" si="970"/>
        <v>0</v>
      </c>
      <c r="F1872" s="1">
        <f t="shared" si="961"/>
        <v>3.708626678263812</v>
      </c>
      <c r="G1872" s="1">
        <f t="shared" si="962"/>
        <v>0</v>
      </c>
      <c r="H1872" s="1">
        <f t="shared" si="963"/>
        <v>0</v>
      </c>
      <c r="I1872" s="1">
        <f t="shared" si="964"/>
        <v>0</v>
      </c>
      <c r="J1872" s="1">
        <f t="shared" si="965"/>
        <v>58.25277657034917</v>
      </c>
      <c r="K1872" s="1">
        <f t="shared" si="966"/>
        <v>0</v>
      </c>
      <c r="L1872" s="1">
        <f t="shared" si="967"/>
        <v>58.25277657034917</v>
      </c>
      <c r="M1872" s="1">
        <f t="shared" si="968"/>
        <v>1</v>
      </c>
      <c r="N1872" s="1">
        <f t="shared" si="969"/>
        <v>0</v>
      </c>
      <c r="O1872" s="1">
        <f t="shared" si="946"/>
        <v>-9999</v>
      </c>
      <c r="P1872" s="1">
        <f t="shared" si="946"/>
        <v>-9999</v>
      </c>
      <c r="Q1872" s="1">
        <f t="shared" si="977"/>
        <v>-9999</v>
      </c>
      <c r="R1872" s="1">
        <f t="shared" si="977"/>
        <v>-9999</v>
      </c>
      <c r="S1872" s="1">
        <f t="shared" si="977"/>
        <v>-9999</v>
      </c>
      <c r="T1872" s="1">
        <f t="shared" si="977"/>
        <v>-9999</v>
      </c>
      <c r="U1872" s="1">
        <f t="shared" si="977"/>
        <v>-9999</v>
      </c>
      <c r="V1872" s="1">
        <f t="shared" si="976"/>
        <v>-9999</v>
      </c>
    </row>
    <row r="1873" spans="2:22" x14ac:dyDescent="0.3">
      <c r="B1873" s="1">
        <v>47</v>
      </c>
      <c r="C1873" s="1">
        <f t="shared" si="959"/>
        <v>5.1273972602741189</v>
      </c>
      <c r="D1873" s="1">
        <f t="shared" si="960"/>
        <v>10.518118872018942</v>
      </c>
      <c r="E1873" s="1">
        <f t="shared" si="970"/>
        <v>0</v>
      </c>
      <c r="F1873" s="1">
        <f t="shared" si="961"/>
        <v>3.6963762255962114</v>
      </c>
      <c r="G1873" s="1">
        <f t="shared" si="962"/>
        <v>0</v>
      </c>
      <c r="H1873" s="1">
        <f t="shared" si="963"/>
        <v>0</v>
      </c>
      <c r="I1873" s="1">
        <f t="shared" si="964"/>
        <v>0</v>
      </c>
      <c r="J1873" s="1">
        <f t="shared" si="965"/>
        <v>57.814333908963953</v>
      </c>
      <c r="K1873" s="1">
        <f t="shared" si="966"/>
        <v>0</v>
      </c>
      <c r="L1873" s="1">
        <f t="shared" si="967"/>
        <v>57.814333908963953</v>
      </c>
      <c r="M1873" s="1">
        <f t="shared" si="968"/>
        <v>1</v>
      </c>
      <c r="N1873" s="1">
        <f t="shared" si="969"/>
        <v>0</v>
      </c>
      <c r="O1873" s="1">
        <f t="shared" si="946"/>
        <v>-9999</v>
      </c>
      <c r="P1873" s="1">
        <f t="shared" si="946"/>
        <v>-9999</v>
      </c>
      <c r="Q1873" s="1">
        <f t="shared" si="977"/>
        <v>-9999</v>
      </c>
      <c r="R1873" s="1">
        <f t="shared" si="977"/>
        <v>-9999</v>
      </c>
      <c r="S1873" s="1">
        <f t="shared" si="977"/>
        <v>-9999</v>
      </c>
      <c r="T1873" s="1">
        <f t="shared" si="977"/>
        <v>-9999</v>
      </c>
      <c r="U1873" s="1">
        <f t="shared" si="977"/>
        <v>-9999</v>
      </c>
      <c r="V1873" s="1">
        <f t="shared" si="976"/>
        <v>-9999</v>
      </c>
    </row>
    <row r="1874" spans="2:22" x14ac:dyDescent="0.3">
      <c r="B1874" s="1">
        <v>48</v>
      </c>
      <c r="C1874" s="1">
        <f t="shared" si="959"/>
        <v>5.1301369863015163</v>
      </c>
      <c r="D1874" s="1">
        <f t="shared" si="960"/>
        <v>10.58040289188029</v>
      </c>
      <c r="E1874" s="1">
        <f t="shared" si="970"/>
        <v>0</v>
      </c>
      <c r="F1874" s="1">
        <f t="shared" si="961"/>
        <v>3.6839194216239419</v>
      </c>
      <c r="G1874" s="1">
        <f t="shared" si="962"/>
        <v>0</v>
      </c>
      <c r="H1874" s="1">
        <f t="shared" si="963"/>
        <v>0</v>
      </c>
      <c r="I1874" s="1">
        <f t="shared" si="964"/>
        <v>0</v>
      </c>
      <c r="J1874" s="1">
        <f t="shared" si="965"/>
        <v>57.369865633525727</v>
      </c>
      <c r="K1874" s="1">
        <f t="shared" si="966"/>
        <v>0</v>
      </c>
      <c r="L1874" s="1">
        <f t="shared" si="967"/>
        <v>57.369865633525727</v>
      </c>
      <c r="M1874" s="1">
        <f t="shared" si="968"/>
        <v>1</v>
      </c>
      <c r="N1874" s="1">
        <f t="shared" si="969"/>
        <v>0</v>
      </c>
      <c r="O1874" s="1">
        <f t="shared" si="946"/>
        <v>-9999</v>
      </c>
      <c r="P1874" s="1">
        <f t="shared" si="946"/>
        <v>-9999</v>
      </c>
      <c r="Q1874" s="1">
        <f t="shared" si="977"/>
        <v>-9999</v>
      </c>
      <c r="R1874" s="1">
        <f t="shared" si="977"/>
        <v>-9999</v>
      </c>
      <c r="S1874" s="1">
        <f t="shared" si="977"/>
        <v>-9999</v>
      </c>
      <c r="T1874" s="1">
        <f t="shared" si="977"/>
        <v>-9999</v>
      </c>
      <c r="U1874" s="1">
        <f t="shared" si="977"/>
        <v>-9999</v>
      </c>
      <c r="V1874" s="1">
        <f t="shared" si="976"/>
        <v>-9999</v>
      </c>
    </row>
    <row r="1875" spans="2:22" x14ac:dyDescent="0.3">
      <c r="B1875" s="1">
        <v>49</v>
      </c>
      <c r="C1875" s="1">
        <f t="shared" si="959"/>
        <v>5.1328767123289136</v>
      </c>
      <c r="D1875" s="1">
        <f t="shared" si="960"/>
        <v>10.643700212165751</v>
      </c>
      <c r="E1875" s="1">
        <f t="shared" si="970"/>
        <v>0</v>
      </c>
      <c r="F1875" s="1">
        <f t="shared" si="961"/>
        <v>3.6712599575668499</v>
      </c>
      <c r="G1875" s="1">
        <f t="shared" si="962"/>
        <v>0</v>
      </c>
      <c r="H1875" s="1">
        <f t="shared" si="963"/>
        <v>0</v>
      </c>
      <c r="I1875" s="1">
        <f t="shared" si="964"/>
        <v>0</v>
      </c>
      <c r="J1875" s="1">
        <f t="shared" si="965"/>
        <v>56.919573138345655</v>
      </c>
      <c r="K1875" s="1">
        <f t="shared" si="966"/>
        <v>0</v>
      </c>
      <c r="L1875" s="1">
        <f t="shared" si="967"/>
        <v>56.919573138345655</v>
      </c>
      <c r="M1875" s="1">
        <f t="shared" si="968"/>
        <v>1</v>
      </c>
      <c r="N1875" s="1">
        <f t="shared" si="969"/>
        <v>0</v>
      </c>
      <c r="O1875" s="1">
        <f t="shared" si="946"/>
        <v>-9999</v>
      </c>
      <c r="P1875" s="1">
        <f t="shared" si="946"/>
        <v>-9999</v>
      </c>
      <c r="Q1875" s="1">
        <f t="shared" si="977"/>
        <v>-9999</v>
      </c>
      <c r="R1875" s="1">
        <f t="shared" si="977"/>
        <v>-9999</v>
      </c>
      <c r="S1875" s="1">
        <f t="shared" si="977"/>
        <v>-9999</v>
      </c>
      <c r="T1875" s="1">
        <f t="shared" si="977"/>
        <v>-9999</v>
      </c>
      <c r="U1875" s="1">
        <f t="shared" si="977"/>
        <v>-9999</v>
      </c>
      <c r="V1875" s="1">
        <f t="shared" si="976"/>
        <v>-9999</v>
      </c>
    </row>
    <row r="1876" spans="2:22" x14ac:dyDescent="0.3">
      <c r="B1876" s="1">
        <v>50</v>
      </c>
      <c r="C1876" s="1">
        <f t="shared" si="959"/>
        <v>5.135616438356311</v>
      </c>
      <c r="D1876" s="1">
        <f t="shared" si="960"/>
        <v>10.707992076513227</v>
      </c>
      <c r="E1876" s="1">
        <f t="shared" si="970"/>
        <v>0</v>
      </c>
      <c r="F1876" s="1">
        <f t="shared" si="961"/>
        <v>3.6584015846973545</v>
      </c>
      <c r="G1876" s="1">
        <f t="shared" si="962"/>
        <v>0</v>
      </c>
      <c r="H1876" s="1">
        <f t="shared" si="963"/>
        <v>0</v>
      </c>
      <c r="I1876" s="1">
        <f t="shared" si="964"/>
        <v>0</v>
      </c>
      <c r="J1876" s="1">
        <f t="shared" si="965"/>
        <v>56.463659617514061</v>
      </c>
      <c r="K1876" s="1">
        <f t="shared" si="966"/>
        <v>0</v>
      </c>
      <c r="L1876" s="1">
        <f t="shared" si="967"/>
        <v>56.463659617514061</v>
      </c>
      <c r="M1876" s="1">
        <f t="shared" si="968"/>
        <v>1</v>
      </c>
      <c r="N1876" s="1">
        <f t="shared" si="969"/>
        <v>0</v>
      </c>
      <c r="O1876" s="1">
        <f t="shared" si="946"/>
        <v>-9999</v>
      </c>
      <c r="P1876" s="1">
        <f t="shared" si="946"/>
        <v>-9999</v>
      </c>
      <c r="Q1876" s="1">
        <f t="shared" si="977"/>
        <v>-9999</v>
      </c>
      <c r="R1876" s="1">
        <f t="shared" si="977"/>
        <v>-9999</v>
      </c>
      <c r="S1876" s="1">
        <f t="shared" si="977"/>
        <v>-9999</v>
      </c>
      <c r="T1876" s="1">
        <f t="shared" si="977"/>
        <v>-9999</v>
      </c>
      <c r="U1876" s="1">
        <f t="shared" si="977"/>
        <v>-9999</v>
      </c>
      <c r="V1876" s="1">
        <f t="shared" si="976"/>
        <v>-9999</v>
      </c>
    </row>
    <row r="1877" spans="2:22" x14ac:dyDescent="0.3">
      <c r="B1877" s="1">
        <v>51</v>
      </c>
      <c r="C1877" s="1">
        <f t="shared" si="959"/>
        <v>5.1383561643837083</v>
      </c>
      <c r="D1877" s="1">
        <f t="shared" si="960"/>
        <v>10.773259433855756</v>
      </c>
      <c r="E1877" s="1">
        <f t="shared" si="970"/>
        <v>0</v>
      </c>
      <c r="F1877" s="1">
        <f t="shared" si="961"/>
        <v>3.6453481132288488</v>
      </c>
      <c r="G1877" s="1">
        <f t="shared" si="962"/>
        <v>0</v>
      </c>
      <c r="H1877" s="1">
        <f t="shared" si="963"/>
        <v>0</v>
      </c>
      <c r="I1877" s="1">
        <f t="shared" si="964"/>
        <v>0</v>
      </c>
      <c r="J1877" s="1">
        <f t="shared" si="965"/>
        <v>56.002329929521011</v>
      </c>
      <c r="K1877" s="1">
        <f t="shared" si="966"/>
        <v>0</v>
      </c>
      <c r="L1877" s="1">
        <f t="shared" si="967"/>
        <v>56.002329929521011</v>
      </c>
      <c r="M1877" s="1">
        <f t="shared" si="968"/>
        <v>1</v>
      </c>
      <c r="N1877" s="1">
        <f t="shared" si="969"/>
        <v>0</v>
      </c>
      <c r="O1877" s="1">
        <f t="shared" si="946"/>
        <v>-9999</v>
      </c>
      <c r="P1877" s="1">
        <f t="shared" si="946"/>
        <v>-9999</v>
      </c>
      <c r="Q1877" s="1">
        <f t="shared" si="977"/>
        <v>-9999</v>
      </c>
      <c r="R1877" s="1">
        <f t="shared" si="977"/>
        <v>-9999</v>
      </c>
      <c r="S1877" s="1">
        <f t="shared" si="977"/>
        <v>-9999</v>
      </c>
      <c r="T1877" s="1">
        <f t="shared" si="977"/>
        <v>-9999</v>
      </c>
      <c r="U1877" s="1">
        <f t="shared" si="977"/>
        <v>-9999</v>
      </c>
      <c r="V1877" s="1">
        <f t="shared" si="976"/>
        <v>-9999</v>
      </c>
    </row>
    <row r="1878" spans="2:22" x14ac:dyDescent="0.3">
      <c r="B1878" s="1">
        <v>52</v>
      </c>
      <c r="C1878" s="1">
        <f t="shared" si="959"/>
        <v>5.1410958904111057</v>
      </c>
      <c r="D1878" s="1">
        <f t="shared" si="960"/>
        <v>10.839482944066827</v>
      </c>
      <c r="E1878" s="1">
        <f t="shared" si="970"/>
        <v>0</v>
      </c>
      <c r="F1878" s="1">
        <f t="shared" si="961"/>
        <v>3.6321034111866348</v>
      </c>
      <c r="G1878" s="1">
        <f t="shared" si="962"/>
        <v>0</v>
      </c>
      <c r="H1878" s="1">
        <f t="shared" si="963"/>
        <v>0</v>
      </c>
      <c r="I1878" s="1">
        <f t="shared" si="964"/>
        <v>0</v>
      </c>
      <c r="J1878" s="1">
        <f t="shared" si="965"/>
        <v>55.535790461173839</v>
      </c>
      <c r="K1878" s="1">
        <f t="shared" si="966"/>
        <v>0</v>
      </c>
      <c r="L1878" s="1">
        <f t="shared" si="967"/>
        <v>55.535790461173839</v>
      </c>
      <c r="M1878" s="1">
        <f t="shared" si="968"/>
        <v>1</v>
      </c>
      <c r="N1878" s="1">
        <f t="shared" si="969"/>
        <v>0</v>
      </c>
      <c r="O1878" s="1">
        <f t="shared" ref="O1878:U1940" si="978">-9999</f>
        <v>-9999</v>
      </c>
      <c r="P1878" s="1">
        <f t="shared" si="978"/>
        <v>-9999</v>
      </c>
      <c r="Q1878" s="1">
        <f t="shared" si="978"/>
        <v>-9999</v>
      </c>
      <c r="R1878" s="1">
        <f t="shared" si="978"/>
        <v>-9999</v>
      </c>
      <c r="S1878" s="1">
        <f t="shared" si="978"/>
        <v>-9999</v>
      </c>
      <c r="T1878" s="1">
        <f t="shared" si="978"/>
        <v>-9999</v>
      </c>
      <c r="U1878" s="1">
        <f t="shared" si="978"/>
        <v>-9999</v>
      </c>
      <c r="V1878" s="1">
        <f t="shared" si="976"/>
        <v>-9999</v>
      </c>
    </row>
    <row r="1879" spans="2:22" x14ac:dyDescent="0.3">
      <c r="B1879" s="1">
        <v>53</v>
      </c>
      <c r="C1879" s="1">
        <f t="shared" si="959"/>
        <v>5.1438356164385031</v>
      </c>
      <c r="D1879" s="1">
        <f t="shared" si="960"/>
        <v>10.906642983691114</v>
      </c>
      <c r="E1879" s="1">
        <f t="shared" si="970"/>
        <v>0</v>
      </c>
      <c r="F1879" s="1">
        <f t="shared" si="961"/>
        <v>3.6186714032617768</v>
      </c>
      <c r="G1879" s="1">
        <f t="shared" si="962"/>
        <v>0</v>
      </c>
      <c r="H1879" s="1">
        <f t="shared" si="963"/>
        <v>0</v>
      </c>
      <c r="I1879" s="1">
        <f t="shared" si="964"/>
        <v>0</v>
      </c>
      <c r="J1879" s="1">
        <f t="shared" si="965"/>
        <v>55.064248990926174</v>
      </c>
      <c r="K1879" s="1">
        <f t="shared" si="966"/>
        <v>0</v>
      </c>
      <c r="L1879" s="1">
        <f t="shared" si="967"/>
        <v>55.064248990926174</v>
      </c>
      <c r="M1879" s="1">
        <f t="shared" si="968"/>
        <v>1</v>
      </c>
      <c r="N1879" s="1">
        <f t="shared" si="969"/>
        <v>0</v>
      </c>
      <c r="O1879" s="1">
        <f t="shared" si="978"/>
        <v>-9999</v>
      </c>
      <c r="P1879" s="1">
        <f t="shared" si="978"/>
        <v>-9999</v>
      </c>
      <c r="Q1879" s="1">
        <f t="shared" si="978"/>
        <v>-9999</v>
      </c>
      <c r="R1879" s="1">
        <f t="shared" si="978"/>
        <v>-9999</v>
      </c>
      <c r="S1879" s="1">
        <f t="shared" si="978"/>
        <v>-9999</v>
      </c>
      <c r="T1879" s="1">
        <f t="shared" si="978"/>
        <v>-9999</v>
      </c>
      <c r="U1879" s="1">
        <f t="shared" si="978"/>
        <v>-9999</v>
      </c>
      <c r="V1879" s="1">
        <f t="shared" si="976"/>
        <v>-9999</v>
      </c>
    </row>
    <row r="1880" spans="2:22" x14ac:dyDescent="0.3">
      <c r="B1880" s="1">
        <v>54</v>
      </c>
      <c r="C1880" s="1">
        <f t="shared" si="959"/>
        <v>5.1465753424659004</v>
      </c>
      <c r="D1880" s="1">
        <f t="shared" si="960"/>
        <v>10.974719651759418</v>
      </c>
      <c r="E1880" s="1">
        <f t="shared" si="970"/>
        <v>0</v>
      </c>
      <c r="F1880" s="1">
        <f t="shared" si="961"/>
        <v>3.605056069648116</v>
      </c>
      <c r="G1880" s="1">
        <f t="shared" si="962"/>
        <v>0</v>
      </c>
      <c r="H1880" s="1">
        <f t="shared" si="963"/>
        <v>0</v>
      </c>
      <c r="I1880" s="1">
        <f t="shared" si="964"/>
        <v>0</v>
      </c>
      <c r="J1880" s="1">
        <f t="shared" si="965"/>
        <v>54.58791455172836</v>
      </c>
      <c r="K1880" s="1">
        <f t="shared" si="966"/>
        <v>0</v>
      </c>
      <c r="L1880" s="1">
        <f t="shared" si="967"/>
        <v>54.58791455172836</v>
      </c>
      <c r="M1880" s="1">
        <f t="shared" si="968"/>
        <v>1</v>
      </c>
      <c r="N1880" s="1">
        <f t="shared" si="969"/>
        <v>0</v>
      </c>
      <c r="O1880" s="1">
        <f t="shared" si="978"/>
        <v>-9999</v>
      </c>
      <c r="P1880" s="1">
        <f t="shared" si="978"/>
        <v>-9999</v>
      </c>
      <c r="Q1880" s="1">
        <f t="shared" si="978"/>
        <v>-9999</v>
      </c>
      <c r="R1880" s="1">
        <f t="shared" si="978"/>
        <v>-9999</v>
      </c>
      <c r="S1880" s="1">
        <f t="shared" si="978"/>
        <v>-9999</v>
      </c>
      <c r="T1880" s="1">
        <f t="shared" si="978"/>
        <v>-9999</v>
      </c>
      <c r="U1880" s="1">
        <f t="shared" si="978"/>
        <v>-9999</v>
      </c>
      <c r="V1880" s="1">
        <f t="shared" si="976"/>
        <v>-9999</v>
      </c>
    </row>
    <row r="1881" spans="2:22" x14ac:dyDescent="0.3">
      <c r="B1881" s="1">
        <v>55</v>
      </c>
      <c r="C1881" s="1">
        <f t="shared" si="959"/>
        <v>5.1493150684932978</v>
      </c>
      <c r="D1881" s="1">
        <f t="shared" si="960"/>
        <v>11.043692775685832</v>
      </c>
      <c r="E1881" s="1">
        <f t="shared" si="970"/>
        <v>0</v>
      </c>
      <c r="F1881" s="1">
        <f t="shared" si="961"/>
        <v>3.5912614448628335</v>
      </c>
      <c r="G1881" s="1">
        <f t="shared" si="962"/>
        <v>0</v>
      </c>
      <c r="H1881" s="1">
        <f t="shared" si="963"/>
        <v>0</v>
      </c>
      <c r="I1881" s="1">
        <f t="shared" si="964"/>
        <v>0</v>
      </c>
      <c r="J1881" s="1">
        <f t="shared" si="965"/>
        <v>54.106997293514816</v>
      </c>
      <c r="K1881" s="1">
        <f t="shared" si="966"/>
        <v>0</v>
      </c>
      <c r="L1881" s="1">
        <f t="shared" si="967"/>
        <v>54.106997293514816</v>
      </c>
      <c r="M1881" s="1">
        <f t="shared" si="968"/>
        <v>1</v>
      </c>
      <c r="N1881" s="1">
        <f t="shared" si="969"/>
        <v>0</v>
      </c>
      <c r="O1881" s="1">
        <f t="shared" ref="O1881" si="979">F1881</f>
        <v>3.5912614448628335</v>
      </c>
      <c r="P1881" s="1">
        <f t="shared" ref="P1881" ca="1" si="980">L1881+_xlfn.LOGNORM.INV(RAND(),0,0.025*L1881)</f>
        <v>54.437593683883385</v>
      </c>
      <c r="Q1881" s="1">
        <f t="shared" ref="Q1881" ca="1" si="981">0.025*P1881</f>
        <v>1.3609398420970846</v>
      </c>
      <c r="R1881" s="1">
        <f t="shared" ref="R1881" si="982">M1881</f>
        <v>1</v>
      </c>
      <c r="S1881" s="1">
        <f t="shared" ref="S1881" si="983">N1881</f>
        <v>0</v>
      </c>
      <c r="T1881" s="1">
        <v>0.1</v>
      </c>
      <c r="U1881" s="1">
        <v>0.1</v>
      </c>
      <c r="V1881" s="1">
        <f t="shared" si="976"/>
        <v>-9999</v>
      </c>
    </row>
    <row r="1882" spans="2:22" x14ac:dyDescent="0.3">
      <c r="B1882" s="1">
        <v>56</v>
      </c>
      <c r="C1882" s="1">
        <f t="shared" si="959"/>
        <v>5.1520547945206951</v>
      </c>
      <c r="D1882" s="1">
        <f t="shared" si="960"/>
        <v>11.113541917245145</v>
      </c>
      <c r="E1882" s="1">
        <f t="shared" si="970"/>
        <v>0</v>
      </c>
      <c r="F1882" s="1">
        <f t="shared" si="961"/>
        <v>3.5772916165509709</v>
      </c>
      <c r="G1882" s="1">
        <f t="shared" si="962"/>
        <v>0</v>
      </c>
      <c r="H1882" s="1">
        <f t="shared" si="963"/>
        <v>0</v>
      </c>
      <c r="I1882" s="1">
        <f t="shared" si="964"/>
        <v>0</v>
      </c>
      <c r="J1882" s="1">
        <f t="shared" si="965"/>
        <v>53.621708345444205</v>
      </c>
      <c r="K1882" s="1">
        <f t="shared" si="966"/>
        <v>0</v>
      </c>
      <c r="L1882" s="1">
        <f t="shared" si="967"/>
        <v>53.621708345444205</v>
      </c>
      <c r="M1882" s="1">
        <f t="shared" si="968"/>
        <v>1</v>
      </c>
      <c r="N1882" s="1">
        <f t="shared" si="969"/>
        <v>0</v>
      </c>
      <c r="O1882" s="1">
        <f t="shared" ref="O1882:U1897" si="984">-9999</f>
        <v>-9999</v>
      </c>
      <c r="P1882" s="1">
        <f t="shared" si="984"/>
        <v>-9999</v>
      </c>
      <c r="Q1882" s="1">
        <f t="shared" si="984"/>
        <v>-9999</v>
      </c>
      <c r="R1882" s="1">
        <f t="shared" si="984"/>
        <v>-9999</v>
      </c>
      <c r="S1882" s="1">
        <f t="shared" si="984"/>
        <v>-9999</v>
      </c>
      <c r="T1882" s="1">
        <f t="shared" si="984"/>
        <v>-9999</v>
      </c>
      <c r="U1882" s="1">
        <f t="shared" si="984"/>
        <v>-9999</v>
      </c>
      <c r="V1882" s="1">
        <f t="shared" si="976"/>
        <v>-9999</v>
      </c>
    </row>
    <row r="1883" spans="2:22" x14ac:dyDescent="0.3">
      <c r="B1883" s="1">
        <v>57</v>
      </c>
      <c r="C1883" s="1">
        <f t="shared" si="959"/>
        <v>5.1547945205480925</v>
      </c>
      <c r="D1883" s="1">
        <f t="shared" si="960"/>
        <v>11.184246378629219</v>
      </c>
      <c r="E1883" s="1">
        <f t="shared" si="970"/>
        <v>0</v>
      </c>
      <c r="F1883" s="1">
        <f t="shared" si="961"/>
        <v>3.5631507242741565</v>
      </c>
      <c r="G1883" s="1">
        <f t="shared" si="962"/>
        <v>0</v>
      </c>
      <c r="H1883" s="1">
        <f t="shared" si="963"/>
        <v>0</v>
      </c>
      <c r="I1883" s="1">
        <f t="shared" si="964"/>
        <v>0</v>
      </c>
      <c r="J1883" s="1">
        <f t="shared" si="965"/>
        <v>53.1322596780034</v>
      </c>
      <c r="K1883" s="1">
        <f t="shared" si="966"/>
        <v>0</v>
      </c>
      <c r="L1883" s="1">
        <f t="shared" si="967"/>
        <v>53.1322596780034</v>
      </c>
      <c r="M1883" s="1">
        <f t="shared" si="968"/>
        <v>1</v>
      </c>
      <c r="N1883" s="1">
        <f t="shared" si="969"/>
        <v>0</v>
      </c>
      <c r="O1883" s="1">
        <f t="shared" si="978"/>
        <v>-9999</v>
      </c>
      <c r="P1883" s="1">
        <f t="shared" si="978"/>
        <v>-9999</v>
      </c>
      <c r="Q1883" s="1">
        <f t="shared" si="978"/>
        <v>-9999</v>
      </c>
      <c r="R1883" s="1">
        <f t="shared" si="984"/>
        <v>-9999</v>
      </c>
      <c r="S1883" s="1">
        <f t="shared" si="984"/>
        <v>-9999</v>
      </c>
      <c r="T1883" s="1">
        <f t="shared" si="984"/>
        <v>-9999</v>
      </c>
      <c r="U1883" s="1">
        <f t="shared" si="984"/>
        <v>-9999</v>
      </c>
      <c r="V1883" s="1">
        <f t="shared" si="976"/>
        <v>-9999</v>
      </c>
    </row>
    <row r="1884" spans="2:22" x14ac:dyDescent="0.3">
      <c r="B1884" s="1">
        <v>58</v>
      </c>
      <c r="C1884" s="1">
        <f t="shared" si="959"/>
        <v>5.1575342465754899</v>
      </c>
      <c r="D1884" s="1">
        <f t="shared" si="960"/>
        <v>11.255785208580271</v>
      </c>
      <c r="E1884" s="1">
        <f t="shared" si="970"/>
        <v>0</v>
      </c>
      <c r="F1884" s="1">
        <f t="shared" si="961"/>
        <v>3.5488429582839456</v>
      </c>
      <c r="G1884" s="1">
        <f t="shared" si="962"/>
        <v>0</v>
      </c>
      <c r="H1884" s="1">
        <f t="shared" si="963"/>
        <v>0</v>
      </c>
      <c r="I1884" s="1">
        <f t="shared" si="964"/>
        <v>0</v>
      </c>
      <c r="J1884" s="1">
        <f t="shared" si="965"/>
        <v>52.638863965091836</v>
      </c>
      <c r="K1884" s="1">
        <f t="shared" si="966"/>
        <v>0</v>
      </c>
      <c r="L1884" s="1">
        <f t="shared" si="967"/>
        <v>52.638863965091836</v>
      </c>
      <c r="M1884" s="1">
        <f t="shared" si="968"/>
        <v>1</v>
      </c>
      <c r="N1884" s="1">
        <f t="shared" si="969"/>
        <v>0</v>
      </c>
      <c r="O1884" s="1">
        <f t="shared" si="978"/>
        <v>-9999</v>
      </c>
      <c r="P1884" s="1">
        <f t="shared" si="978"/>
        <v>-9999</v>
      </c>
      <c r="Q1884" s="1">
        <f t="shared" si="978"/>
        <v>-9999</v>
      </c>
      <c r="R1884" s="1">
        <f t="shared" si="984"/>
        <v>-9999</v>
      </c>
      <c r="S1884" s="1">
        <f t="shared" si="984"/>
        <v>-9999</v>
      </c>
      <c r="T1884" s="1">
        <f t="shared" si="984"/>
        <v>-9999</v>
      </c>
      <c r="U1884" s="1">
        <f t="shared" si="984"/>
        <v>-9999</v>
      </c>
      <c r="V1884" s="1">
        <f t="shared" si="976"/>
        <v>-9999</v>
      </c>
    </row>
    <row r="1885" spans="2:22" x14ac:dyDescent="0.3">
      <c r="B1885" s="1">
        <v>59</v>
      </c>
      <c r="C1885" s="1">
        <f t="shared" si="959"/>
        <v>5.1602739726028872</v>
      </c>
      <c r="D1885" s="1">
        <f t="shared" si="960"/>
        <v>11.32813720859903</v>
      </c>
      <c r="E1885" s="1">
        <f t="shared" si="970"/>
        <v>0</v>
      </c>
      <c r="F1885" s="1">
        <f t="shared" si="961"/>
        <v>3.5343725582801939</v>
      </c>
      <c r="G1885" s="1">
        <f t="shared" si="962"/>
        <v>0</v>
      </c>
      <c r="H1885" s="1">
        <f t="shared" si="963"/>
        <v>0</v>
      </c>
      <c r="I1885" s="1">
        <f t="shared" si="964"/>
        <v>0</v>
      </c>
      <c r="J1885" s="1">
        <f t="shared" si="965"/>
        <v>52.141734446202591</v>
      </c>
      <c r="K1885" s="1">
        <f t="shared" si="966"/>
        <v>0</v>
      </c>
      <c r="L1885" s="1">
        <f t="shared" si="967"/>
        <v>52.141734446202591</v>
      </c>
      <c r="M1885" s="1">
        <f t="shared" si="968"/>
        <v>1</v>
      </c>
      <c r="N1885" s="1">
        <f t="shared" si="969"/>
        <v>0</v>
      </c>
      <c r="O1885" s="1">
        <f t="shared" si="978"/>
        <v>-9999</v>
      </c>
      <c r="P1885" s="1">
        <f t="shared" si="978"/>
        <v>-9999</v>
      </c>
      <c r="Q1885" s="1">
        <f t="shared" si="978"/>
        <v>-9999</v>
      </c>
      <c r="R1885" s="1">
        <f t="shared" si="984"/>
        <v>-9999</v>
      </c>
      <c r="S1885" s="1">
        <f t="shared" si="984"/>
        <v>-9999</v>
      </c>
      <c r="T1885" s="1">
        <f t="shared" si="984"/>
        <v>-9999</v>
      </c>
      <c r="U1885" s="1">
        <f t="shared" si="984"/>
        <v>-9999</v>
      </c>
      <c r="V1885" s="1">
        <f t="shared" si="976"/>
        <v>-9999</v>
      </c>
    </row>
    <row r="1886" spans="2:22" x14ac:dyDescent="0.3">
      <c r="B1886" s="1">
        <v>60</v>
      </c>
      <c r="C1886" s="1">
        <f t="shared" si="959"/>
        <v>5.1630136986302846</v>
      </c>
      <c r="D1886" s="1">
        <f t="shared" si="960"/>
        <v>11.401280939226371</v>
      </c>
      <c r="E1886" s="1">
        <f t="shared" si="970"/>
        <v>0</v>
      </c>
      <c r="F1886" s="1">
        <f t="shared" si="961"/>
        <v>3.5197438121547258</v>
      </c>
      <c r="G1886" s="1">
        <f t="shared" si="962"/>
        <v>0</v>
      </c>
      <c r="H1886" s="1">
        <f t="shared" si="963"/>
        <v>0</v>
      </c>
      <c r="I1886" s="1">
        <f t="shared" si="964"/>
        <v>0</v>
      </c>
      <c r="J1886" s="1">
        <f t="shared" si="965"/>
        <v>51.64108478881154</v>
      </c>
      <c r="K1886" s="1">
        <f t="shared" si="966"/>
        <v>0</v>
      </c>
      <c r="L1886" s="1">
        <f t="shared" si="967"/>
        <v>51.64108478881154</v>
      </c>
      <c r="M1886" s="1">
        <f t="shared" si="968"/>
        <v>1</v>
      </c>
      <c r="N1886" s="1">
        <f t="shared" si="969"/>
        <v>0</v>
      </c>
      <c r="O1886" s="1">
        <f t="shared" si="978"/>
        <v>-9999</v>
      </c>
      <c r="P1886" s="1">
        <f t="shared" si="978"/>
        <v>-9999</v>
      </c>
      <c r="Q1886" s="1">
        <f t="shared" si="978"/>
        <v>-9999</v>
      </c>
      <c r="R1886" s="1">
        <f t="shared" si="984"/>
        <v>-9999</v>
      </c>
      <c r="S1886" s="1">
        <f t="shared" si="984"/>
        <v>-9999</v>
      </c>
      <c r="T1886" s="1">
        <f t="shared" si="984"/>
        <v>-9999</v>
      </c>
      <c r="U1886" s="1">
        <f t="shared" si="984"/>
        <v>-9999</v>
      </c>
      <c r="V1886" s="1">
        <f t="shared" si="976"/>
        <v>-9999</v>
      </c>
    </row>
    <row r="1887" spans="2:22" x14ac:dyDescent="0.3">
      <c r="B1887" s="1">
        <v>61</v>
      </c>
      <c r="C1887" s="1">
        <f t="shared" si="959"/>
        <v>5.1657534246576819</v>
      </c>
      <c r="D1887" s="1">
        <f t="shared" si="960"/>
        <v>11.475194726396399</v>
      </c>
      <c r="E1887" s="1">
        <f t="shared" si="970"/>
        <v>0</v>
      </c>
      <c r="F1887" s="1">
        <f t="shared" si="961"/>
        <v>3.5049610547207202</v>
      </c>
      <c r="G1887" s="1">
        <f t="shared" si="962"/>
        <v>0</v>
      </c>
      <c r="H1887" s="1">
        <f t="shared" si="963"/>
        <v>0</v>
      </c>
      <c r="I1887" s="1">
        <f t="shared" si="964"/>
        <v>0</v>
      </c>
      <c r="J1887" s="1">
        <f t="shared" si="965"/>
        <v>51.1371289510911</v>
      </c>
      <c r="K1887" s="1">
        <f t="shared" si="966"/>
        <v>0</v>
      </c>
      <c r="L1887" s="1">
        <f t="shared" si="967"/>
        <v>51.1371289510911</v>
      </c>
      <c r="M1887" s="1">
        <f t="shared" si="968"/>
        <v>1</v>
      </c>
      <c r="N1887" s="1">
        <f t="shared" si="969"/>
        <v>0</v>
      </c>
      <c r="O1887" s="1">
        <f t="shared" si="978"/>
        <v>-9999</v>
      </c>
      <c r="P1887" s="1">
        <f t="shared" si="978"/>
        <v>-9999</v>
      </c>
      <c r="Q1887" s="1">
        <f t="shared" si="978"/>
        <v>-9999</v>
      </c>
      <c r="R1887" s="1">
        <f t="shared" si="984"/>
        <v>-9999</v>
      </c>
      <c r="S1887" s="1">
        <f t="shared" si="984"/>
        <v>-9999</v>
      </c>
      <c r="T1887" s="1">
        <f t="shared" si="984"/>
        <v>-9999</v>
      </c>
      <c r="U1887" s="1">
        <f t="shared" si="984"/>
        <v>-9999</v>
      </c>
      <c r="V1887" s="1">
        <f t="shared" si="976"/>
        <v>-9999</v>
      </c>
    </row>
    <row r="1888" spans="2:22" x14ac:dyDescent="0.3">
      <c r="B1888" s="1">
        <v>62</v>
      </c>
      <c r="C1888" s="1">
        <f t="shared" si="959"/>
        <v>5.1684931506850793</v>
      </c>
      <c r="D1888" s="1">
        <f t="shared" si="960"/>
        <v>11.549856667858759</v>
      </c>
      <c r="E1888" s="1">
        <f t="shared" si="970"/>
        <v>0</v>
      </c>
      <c r="F1888" s="1">
        <f t="shared" si="961"/>
        <v>3.4900286664282483</v>
      </c>
      <c r="G1888" s="1">
        <f t="shared" si="962"/>
        <v>0</v>
      </c>
      <c r="H1888" s="1">
        <f t="shared" si="963"/>
        <v>0</v>
      </c>
      <c r="I1888" s="1">
        <f t="shared" si="964"/>
        <v>0</v>
      </c>
      <c r="J1888" s="1">
        <f t="shared" si="965"/>
        <v>50.630081045065005</v>
      </c>
      <c r="K1888" s="1">
        <f t="shared" si="966"/>
        <v>0</v>
      </c>
      <c r="L1888" s="1">
        <f t="shared" si="967"/>
        <v>50.630081045065005</v>
      </c>
      <c r="M1888" s="1">
        <f t="shared" si="968"/>
        <v>1</v>
      </c>
      <c r="N1888" s="1">
        <f t="shared" si="969"/>
        <v>0</v>
      </c>
      <c r="O1888" s="1">
        <f t="shared" si="978"/>
        <v>-9999</v>
      </c>
      <c r="P1888" s="1">
        <f t="shared" si="978"/>
        <v>-9999</v>
      </c>
      <c r="Q1888" s="1">
        <f t="shared" si="978"/>
        <v>-9999</v>
      </c>
      <c r="R1888" s="1">
        <f t="shared" si="984"/>
        <v>-9999</v>
      </c>
      <c r="S1888" s="1">
        <f t="shared" si="984"/>
        <v>-9999</v>
      </c>
      <c r="T1888" s="1">
        <f t="shared" si="984"/>
        <v>-9999</v>
      </c>
      <c r="U1888" s="1">
        <f t="shared" si="984"/>
        <v>-9999</v>
      </c>
      <c r="V1888" s="1">
        <f t="shared" si="976"/>
        <v>-9999</v>
      </c>
    </row>
    <row r="1889" spans="2:22" x14ac:dyDescent="0.3">
      <c r="B1889" s="1">
        <v>63</v>
      </c>
      <c r="C1889" s="1">
        <f t="shared" si="959"/>
        <v>5.1712328767124767</v>
      </c>
      <c r="D1889" s="1">
        <f t="shared" si="960"/>
        <v>11.625244639668825</v>
      </c>
      <c r="E1889" s="1">
        <f t="shared" si="970"/>
        <v>0</v>
      </c>
      <c r="F1889" s="1">
        <f t="shared" si="961"/>
        <v>3.4749510720662351</v>
      </c>
      <c r="G1889" s="1">
        <f t="shared" si="962"/>
        <v>0</v>
      </c>
      <c r="H1889" s="1">
        <f t="shared" si="963"/>
        <v>0</v>
      </c>
      <c r="I1889" s="1">
        <f t="shared" si="964"/>
        <v>0</v>
      </c>
      <c r="J1889" s="1">
        <f t="shared" si="965"/>
        <v>50.120155200314819</v>
      </c>
      <c r="K1889" s="1">
        <f t="shared" si="966"/>
        <v>0</v>
      </c>
      <c r="L1889" s="1">
        <f t="shared" si="967"/>
        <v>50.120155200314819</v>
      </c>
      <c r="M1889" s="1">
        <f t="shared" si="968"/>
        <v>1</v>
      </c>
      <c r="N1889" s="1">
        <f t="shared" si="969"/>
        <v>0</v>
      </c>
      <c r="O1889" s="1">
        <f t="shared" si="978"/>
        <v>-9999</v>
      </c>
      <c r="P1889" s="1">
        <f t="shared" si="978"/>
        <v>-9999</v>
      </c>
      <c r="Q1889" s="1">
        <f t="shared" si="978"/>
        <v>-9999</v>
      </c>
      <c r="R1889" s="1">
        <f t="shared" si="984"/>
        <v>-9999</v>
      </c>
      <c r="S1889" s="1">
        <f t="shared" si="984"/>
        <v>-9999</v>
      </c>
      <c r="T1889" s="1">
        <f t="shared" si="984"/>
        <v>-9999</v>
      </c>
      <c r="U1889" s="1">
        <f t="shared" si="984"/>
        <v>-9999</v>
      </c>
      <c r="V1889" s="1">
        <f t="shared" si="976"/>
        <v>-9999</v>
      </c>
    </row>
    <row r="1890" spans="2:22" x14ac:dyDescent="0.3">
      <c r="B1890" s="1">
        <v>64</v>
      </c>
      <c r="C1890" s="1">
        <f t="shared" si="959"/>
        <v>5.173972602739874</v>
      </c>
      <c r="D1890" s="1">
        <f t="shared" si="960"/>
        <v>11.701336302743606</v>
      </c>
      <c r="E1890" s="1">
        <f t="shared" si="970"/>
        <v>0</v>
      </c>
      <c r="F1890" s="1">
        <f t="shared" si="961"/>
        <v>3.4597327394512791</v>
      </c>
      <c r="G1890" s="1">
        <f t="shared" si="962"/>
        <v>0</v>
      </c>
      <c r="H1890" s="1">
        <f t="shared" si="963"/>
        <v>0</v>
      </c>
      <c r="I1890" s="1">
        <f t="shared" si="964"/>
        <v>0</v>
      </c>
      <c r="J1890" s="1">
        <f t="shared" si="965"/>
        <v>49.60756542835383</v>
      </c>
      <c r="K1890" s="1">
        <f t="shared" si="966"/>
        <v>0</v>
      </c>
      <c r="L1890" s="1">
        <f t="shared" si="967"/>
        <v>49.60756542835383</v>
      </c>
      <c r="M1890" s="1">
        <f t="shared" si="968"/>
        <v>1</v>
      </c>
      <c r="N1890" s="1">
        <f t="shared" si="969"/>
        <v>0</v>
      </c>
      <c r="O1890" s="1">
        <f t="shared" si="978"/>
        <v>-9999</v>
      </c>
      <c r="P1890" s="1">
        <f t="shared" si="978"/>
        <v>-9999</v>
      </c>
      <c r="Q1890" s="1">
        <f t="shared" si="978"/>
        <v>-9999</v>
      </c>
      <c r="R1890" s="1">
        <f t="shared" si="984"/>
        <v>-9999</v>
      </c>
      <c r="S1890" s="1">
        <f t="shared" si="984"/>
        <v>-9999</v>
      </c>
      <c r="T1890" s="1">
        <f t="shared" si="984"/>
        <v>-9999</v>
      </c>
      <c r="U1890" s="1">
        <f t="shared" si="984"/>
        <v>-9999</v>
      </c>
      <c r="V1890" s="1">
        <f t="shared" si="976"/>
        <v>-9999</v>
      </c>
    </row>
    <row r="1891" spans="2:22" x14ac:dyDescent="0.3">
      <c r="B1891" s="1">
        <v>65</v>
      </c>
      <c r="C1891" s="1">
        <f t="shared" si="959"/>
        <v>5.1767123287672714</v>
      </c>
      <c r="D1891" s="1">
        <f t="shared" si="960"/>
        <v>11.778109109481109</v>
      </c>
      <c r="E1891" s="1">
        <f t="shared" si="970"/>
        <v>0</v>
      </c>
      <c r="F1891" s="1">
        <f t="shared" si="961"/>
        <v>3.4443781781037783</v>
      </c>
      <c r="G1891" s="1">
        <f t="shared" si="962"/>
        <v>0</v>
      </c>
      <c r="H1891" s="1">
        <f t="shared" si="963"/>
        <v>0</v>
      </c>
      <c r="I1891" s="1">
        <f t="shared" si="964"/>
        <v>0</v>
      </c>
      <c r="J1891" s="1">
        <f t="shared" si="965"/>
        <v>49.09252548778386</v>
      </c>
      <c r="K1891" s="1">
        <f t="shared" si="966"/>
        <v>0</v>
      </c>
      <c r="L1891" s="1">
        <f t="shared" si="967"/>
        <v>49.09252548778386</v>
      </c>
      <c r="M1891" s="1">
        <f t="shared" si="968"/>
        <v>1</v>
      </c>
      <c r="N1891" s="1">
        <f t="shared" si="969"/>
        <v>0</v>
      </c>
      <c r="O1891" s="1">
        <f t="shared" si="978"/>
        <v>-9999</v>
      </c>
      <c r="P1891" s="1">
        <f t="shared" si="978"/>
        <v>-9999</v>
      </c>
      <c r="Q1891" s="1">
        <f t="shared" si="978"/>
        <v>-9999</v>
      </c>
      <c r="R1891" s="1">
        <f t="shared" si="984"/>
        <v>-9999</v>
      </c>
      <c r="S1891" s="1">
        <f t="shared" si="984"/>
        <v>-9999</v>
      </c>
      <c r="T1891" s="1">
        <f t="shared" si="984"/>
        <v>-9999</v>
      </c>
      <c r="U1891" s="1">
        <f t="shared" si="984"/>
        <v>-9999</v>
      </c>
      <c r="V1891" s="1">
        <f t="shared" si="976"/>
        <v>-9999</v>
      </c>
    </row>
    <row r="1892" spans="2:22" x14ac:dyDescent="0.3">
      <c r="B1892" s="1">
        <v>66</v>
      </c>
      <c r="C1892" s="1">
        <f t="shared" si="959"/>
        <v>5.1794520547946687</v>
      </c>
      <c r="D1892" s="1">
        <f t="shared" si="960"/>
        <v>11.855540310441775</v>
      </c>
      <c r="E1892" s="1">
        <f t="shared" si="970"/>
        <v>0</v>
      </c>
      <c r="F1892" s="1">
        <f t="shared" si="961"/>
        <v>3.4288919379116449</v>
      </c>
      <c r="G1892" s="1">
        <f t="shared" si="962"/>
        <v>0</v>
      </c>
      <c r="H1892" s="1">
        <f t="shared" si="963"/>
        <v>0</v>
      </c>
      <c r="I1892" s="1">
        <f t="shared" si="964"/>
        <v>0</v>
      </c>
      <c r="J1892" s="1">
        <f t="shared" si="965"/>
        <v>48.575248750344556</v>
      </c>
      <c r="K1892" s="1">
        <f t="shared" si="966"/>
        <v>0</v>
      </c>
      <c r="L1892" s="1">
        <f t="shared" si="967"/>
        <v>48.575248750344556</v>
      </c>
      <c r="M1892" s="1">
        <f t="shared" si="968"/>
        <v>1</v>
      </c>
      <c r="N1892" s="1">
        <f t="shared" si="969"/>
        <v>0</v>
      </c>
      <c r="O1892" s="1">
        <f t="shared" si="978"/>
        <v>-9999</v>
      </c>
      <c r="P1892" s="1">
        <f t="shared" si="978"/>
        <v>-9999</v>
      </c>
      <c r="Q1892" s="1">
        <f t="shared" si="978"/>
        <v>-9999</v>
      </c>
      <c r="R1892" s="1">
        <f t="shared" si="984"/>
        <v>-9999</v>
      </c>
      <c r="S1892" s="1">
        <f t="shared" si="984"/>
        <v>-9999</v>
      </c>
      <c r="T1892" s="1">
        <f t="shared" si="984"/>
        <v>-9999</v>
      </c>
      <c r="U1892" s="1">
        <f t="shared" si="984"/>
        <v>-9999</v>
      </c>
      <c r="V1892" s="1">
        <f t="shared" si="976"/>
        <v>-9999</v>
      </c>
    </row>
    <row r="1893" spans="2:22" x14ac:dyDescent="0.3">
      <c r="B1893" s="1">
        <v>67</v>
      </c>
      <c r="C1893" s="1">
        <f t="shared" si="959"/>
        <v>5.1821917808220661</v>
      </c>
      <c r="D1893" s="1">
        <f t="shared" si="960"/>
        <v>11.933606961089719</v>
      </c>
      <c r="E1893" s="1">
        <f t="shared" si="970"/>
        <v>0</v>
      </c>
      <c r="F1893" s="1">
        <f t="shared" si="961"/>
        <v>3.4132786077820563</v>
      </c>
      <c r="G1893" s="1">
        <f t="shared" si="962"/>
        <v>0</v>
      </c>
      <c r="H1893" s="1">
        <f t="shared" si="963"/>
        <v>0</v>
      </c>
      <c r="I1893" s="1">
        <f t="shared" si="964"/>
        <v>0</v>
      </c>
      <c r="J1893" s="1">
        <f t="shared" si="965"/>
        <v>48.055948067968828</v>
      </c>
      <c r="K1893" s="1">
        <f t="shared" si="966"/>
        <v>0</v>
      </c>
      <c r="L1893" s="1">
        <f t="shared" si="967"/>
        <v>48.055948067968828</v>
      </c>
      <c r="M1893" s="1">
        <f t="shared" si="968"/>
        <v>1</v>
      </c>
      <c r="N1893" s="1">
        <f t="shared" si="969"/>
        <v>0</v>
      </c>
      <c r="O1893" s="1">
        <f t="shared" si="978"/>
        <v>-9999</v>
      </c>
      <c r="P1893" s="1">
        <f t="shared" si="978"/>
        <v>-9999</v>
      </c>
      <c r="Q1893" s="1">
        <f t="shared" si="978"/>
        <v>-9999</v>
      </c>
      <c r="R1893" s="1">
        <f t="shared" si="984"/>
        <v>-9999</v>
      </c>
      <c r="S1893" s="1">
        <f t="shared" si="984"/>
        <v>-9999</v>
      </c>
      <c r="T1893" s="1">
        <f t="shared" si="984"/>
        <v>-9999</v>
      </c>
      <c r="U1893" s="1">
        <f t="shared" si="984"/>
        <v>-9999</v>
      </c>
      <c r="V1893" s="1">
        <f t="shared" si="976"/>
        <v>-9999</v>
      </c>
    </row>
    <row r="1894" spans="2:22" x14ac:dyDescent="0.3">
      <c r="B1894" s="1">
        <v>68</v>
      </c>
      <c r="C1894" s="1">
        <f t="shared" si="959"/>
        <v>5.1849315068494635</v>
      </c>
      <c r="D1894" s="1">
        <f t="shared" si="960"/>
        <v>12.012285928591506</v>
      </c>
      <c r="E1894" s="1">
        <f t="shared" si="970"/>
        <v>0</v>
      </c>
      <c r="F1894" s="1">
        <f t="shared" si="961"/>
        <v>3.3975428142816986</v>
      </c>
      <c r="G1894" s="1">
        <f t="shared" si="962"/>
        <v>0</v>
      </c>
      <c r="H1894" s="1">
        <f t="shared" si="963"/>
        <v>0</v>
      </c>
      <c r="I1894" s="1">
        <f t="shared" si="964"/>
        <v>0</v>
      </c>
      <c r="J1894" s="1">
        <f t="shared" si="965"/>
        <v>47.53483564095874</v>
      </c>
      <c r="K1894" s="1">
        <f t="shared" si="966"/>
        <v>0</v>
      </c>
      <c r="L1894" s="1">
        <f t="shared" si="967"/>
        <v>47.53483564095874</v>
      </c>
      <c r="M1894" s="1">
        <f t="shared" si="968"/>
        <v>1</v>
      </c>
      <c r="N1894" s="1">
        <f t="shared" si="969"/>
        <v>0</v>
      </c>
      <c r="O1894" s="1">
        <f t="shared" si="978"/>
        <v>-9999</v>
      </c>
      <c r="P1894" s="1">
        <f t="shared" si="978"/>
        <v>-9999</v>
      </c>
      <c r="Q1894" s="1">
        <f t="shared" si="978"/>
        <v>-9999</v>
      </c>
      <c r="R1894" s="1">
        <f t="shared" si="984"/>
        <v>-9999</v>
      </c>
      <c r="S1894" s="1">
        <f t="shared" si="984"/>
        <v>-9999</v>
      </c>
      <c r="T1894" s="1">
        <f t="shared" si="984"/>
        <v>-9999</v>
      </c>
      <c r="U1894" s="1">
        <f t="shared" si="984"/>
        <v>-9999</v>
      </c>
      <c r="V1894" s="1">
        <f t="shared" si="976"/>
        <v>-9999</v>
      </c>
    </row>
    <row r="1895" spans="2:22" x14ac:dyDescent="0.3">
      <c r="B1895" s="1">
        <v>69</v>
      </c>
      <c r="C1895" s="1">
        <f t="shared" si="959"/>
        <v>5.1876712328768608</v>
      </c>
      <c r="D1895" s="1">
        <f t="shared" si="960"/>
        <v>12.091553898671004</v>
      </c>
      <c r="E1895" s="1">
        <f t="shared" si="970"/>
        <v>0</v>
      </c>
      <c r="F1895" s="1">
        <f t="shared" si="961"/>
        <v>3.3816892202657991</v>
      </c>
      <c r="G1895" s="1">
        <f t="shared" si="962"/>
        <v>0</v>
      </c>
      <c r="H1895" s="1">
        <f t="shared" si="963"/>
        <v>0</v>
      </c>
      <c r="I1895" s="1">
        <f t="shared" si="964"/>
        <v>0</v>
      </c>
      <c r="J1895" s="1">
        <f t="shared" si="965"/>
        <v>47.012122887388657</v>
      </c>
      <c r="K1895" s="1">
        <f t="shared" si="966"/>
        <v>0</v>
      </c>
      <c r="L1895" s="1">
        <f t="shared" si="967"/>
        <v>47.012122887388657</v>
      </c>
      <c r="M1895" s="1">
        <f t="shared" si="968"/>
        <v>1</v>
      </c>
      <c r="N1895" s="1">
        <f t="shared" si="969"/>
        <v>0</v>
      </c>
      <c r="O1895" s="1">
        <f t="shared" si="978"/>
        <v>-9999</v>
      </c>
      <c r="P1895" s="1">
        <f t="shared" si="978"/>
        <v>-9999</v>
      </c>
      <c r="Q1895" s="1">
        <f t="shared" si="978"/>
        <v>-9999</v>
      </c>
      <c r="R1895" s="1">
        <f t="shared" si="984"/>
        <v>-9999</v>
      </c>
      <c r="S1895" s="1">
        <f t="shared" si="984"/>
        <v>-9999</v>
      </c>
      <c r="T1895" s="1">
        <f t="shared" si="984"/>
        <v>-9999</v>
      </c>
      <c r="U1895" s="1">
        <f t="shared" si="984"/>
        <v>-9999</v>
      </c>
      <c r="V1895" s="1">
        <f t="shared" si="976"/>
        <v>-9999</v>
      </c>
    </row>
    <row r="1896" spans="2:22" x14ac:dyDescent="0.3">
      <c r="B1896" s="1">
        <v>70</v>
      </c>
      <c r="C1896" s="1">
        <f t="shared" si="959"/>
        <v>5.1904109589042582</v>
      </c>
      <c r="D1896" s="1">
        <f t="shared" si="960"/>
        <v>12.171387382517997</v>
      </c>
      <c r="E1896" s="1">
        <f t="shared" si="970"/>
        <v>0</v>
      </c>
      <c r="F1896" s="1">
        <f t="shared" si="961"/>
        <v>3.3657225234964008</v>
      </c>
      <c r="G1896" s="1">
        <f t="shared" si="962"/>
        <v>0</v>
      </c>
      <c r="H1896" s="1">
        <f t="shared" si="963"/>
        <v>0</v>
      </c>
      <c r="I1896" s="1">
        <f t="shared" si="964"/>
        <v>0</v>
      </c>
      <c r="J1896" s="1">
        <f t="shared" si="965"/>
        <v>46.488020313847599</v>
      </c>
      <c r="K1896" s="1">
        <f t="shared" si="966"/>
        <v>0</v>
      </c>
      <c r="L1896" s="1">
        <f t="shared" si="967"/>
        <v>46.488020313847599</v>
      </c>
      <c r="M1896" s="1">
        <f t="shared" si="968"/>
        <v>1</v>
      </c>
      <c r="N1896" s="1">
        <f t="shared" si="969"/>
        <v>0</v>
      </c>
      <c r="O1896" s="1">
        <f t="shared" si="978"/>
        <v>-9999</v>
      </c>
      <c r="P1896" s="1">
        <f t="shared" si="978"/>
        <v>-9999</v>
      </c>
      <c r="Q1896" s="1">
        <f t="shared" si="978"/>
        <v>-9999</v>
      </c>
      <c r="R1896" s="1">
        <f t="shared" si="984"/>
        <v>-9999</v>
      </c>
      <c r="S1896" s="1">
        <f t="shared" si="984"/>
        <v>-9999</v>
      </c>
      <c r="T1896" s="1">
        <f t="shared" si="984"/>
        <v>-9999</v>
      </c>
      <c r="U1896" s="1">
        <f t="shared" si="984"/>
        <v>-9999</v>
      </c>
      <c r="V1896" s="1">
        <f t="shared" si="976"/>
        <v>-9999</v>
      </c>
    </row>
    <row r="1897" spans="2:22" x14ac:dyDescent="0.3">
      <c r="B1897" s="1">
        <v>71</v>
      </c>
      <c r="C1897" s="1">
        <f t="shared" si="959"/>
        <v>5.1931506849316555</v>
      </c>
      <c r="D1897" s="1">
        <f t="shared" si="960"/>
        <v>12.251762723748243</v>
      </c>
      <c r="E1897" s="1">
        <f t="shared" si="970"/>
        <v>0</v>
      </c>
      <c r="F1897" s="1">
        <f t="shared" si="961"/>
        <v>3.3496474552503512</v>
      </c>
      <c r="G1897" s="1">
        <f t="shared" si="962"/>
        <v>0</v>
      </c>
      <c r="H1897" s="1">
        <f t="shared" si="963"/>
        <v>0</v>
      </c>
      <c r="I1897" s="1">
        <f t="shared" si="964"/>
        <v>0</v>
      </c>
      <c r="J1897" s="1">
        <f t="shared" si="965"/>
        <v>45.96273738763206</v>
      </c>
      <c r="K1897" s="1">
        <f t="shared" si="966"/>
        <v>0</v>
      </c>
      <c r="L1897" s="1">
        <f t="shared" si="967"/>
        <v>45.96273738763206</v>
      </c>
      <c r="M1897" s="1">
        <f t="shared" si="968"/>
        <v>1</v>
      </c>
      <c r="N1897" s="1">
        <f t="shared" si="969"/>
        <v>0</v>
      </c>
      <c r="O1897" s="1">
        <f t="shared" si="978"/>
        <v>-9999</v>
      </c>
      <c r="P1897" s="1">
        <f t="shared" si="978"/>
        <v>-9999</v>
      </c>
      <c r="Q1897" s="1">
        <f t="shared" si="978"/>
        <v>-9999</v>
      </c>
      <c r="R1897" s="1">
        <f t="shared" si="984"/>
        <v>-9999</v>
      </c>
      <c r="S1897" s="1">
        <f t="shared" si="984"/>
        <v>-9999</v>
      </c>
      <c r="T1897" s="1">
        <f t="shared" si="984"/>
        <v>-9999</v>
      </c>
      <c r="U1897" s="1">
        <f t="shared" si="984"/>
        <v>-9999</v>
      </c>
      <c r="V1897" s="1">
        <f t="shared" si="976"/>
        <v>-9999</v>
      </c>
    </row>
    <row r="1898" spans="2:22" x14ac:dyDescent="0.3">
      <c r="B1898" s="1">
        <v>72</v>
      </c>
      <c r="C1898" s="1">
        <f t="shared" si="959"/>
        <v>5.1958904109590529</v>
      </c>
      <c r="D1898" s="1">
        <f t="shared" si="960"/>
        <v>12.332656105413459</v>
      </c>
      <c r="E1898" s="1">
        <f t="shared" si="970"/>
        <v>0</v>
      </c>
      <c r="F1898" s="1">
        <f t="shared" si="961"/>
        <v>3.3334687789173083</v>
      </c>
      <c r="G1898" s="1">
        <f t="shared" si="962"/>
        <v>0</v>
      </c>
      <c r="H1898" s="1">
        <f t="shared" si="963"/>
        <v>0</v>
      </c>
      <c r="I1898" s="1">
        <f t="shared" si="964"/>
        <v>0</v>
      </c>
      <c r="J1898" s="1">
        <f t="shared" si="965"/>
        <v>45.436482410493376</v>
      </c>
      <c r="K1898" s="1">
        <f t="shared" si="966"/>
        <v>0</v>
      </c>
      <c r="L1898" s="1">
        <f t="shared" si="967"/>
        <v>45.436482410493376</v>
      </c>
      <c r="M1898" s="1">
        <f t="shared" si="968"/>
        <v>1</v>
      </c>
      <c r="N1898" s="1">
        <f t="shared" si="969"/>
        <v>0</v>
      </c>
      <c r="O1898" s="1">
        <f t="shared" si="978"/>
        <v>-9999</v>
      </c>
      <c r="P1898" s="1">
        <f t="shared" si="978"/>
        <v>-9999</v>
      </c>
      <c r="Q1898" s="1">
        <f t="shared" si="978"/>
        <v>-9999</v>
      </c>
      <c r="R1898" s="1">
        <f t="shared" si="978"/>
        <v>-9999</v>
      </c>
      <c r="S1898" s="1">
        <f t="shared" si="978"/>
        <v>-9999</v>
      </c>
      <c r="T1898" s="1">
        <f t="shared" si="978"/>
        <v>-9999</v>
      </c>
      <c r="U1898" s="1">
        <f t="shared" si="978"/>
        <v>-9999</v>
      </c>
      <c r="V1898" s="1">
        <f t="shared" si="976"/>
        <v>-9999</v>
      </c>
    </row>
    <row r="1899" spans="2:22" x14ac:dyDescent="0.3">
      <c r="B1899" s="1">
        <v>73</v>
      </c>
      <c r="C1899" s="1">
        <f t="shared" si="959"/>
        <v>5.1986301369864503</v>
      </c>
      <c r="D1899" s="1">
        <f t="shared" si="960"/>
        <v>12.414043557058903</v>
      </c>
      <c r="E1899" s="1">
        <f t="shared" si="970"/>
        <v>0</v>
      </c>
      <c r="F1899" s="1">
        <f t="shared" si="961"/>
        <v>3.3171912885882193</v>
      </c>
      <c r="G1899" s="1">
        <f t="shared" si="962"/>
        <v>0</v>
      </c>
      <c r="H1899" s="1">
        <f t="shared" si="963"/>
        <v>0</v>
      </c>
      <c r="I1899" s="1">
        <f t="shared" si="964"/>
        <v>0</v>
      </c>
      <c r="J1899" s="1">
        <f t="shared" si="965"/>
        <v>44.909462394048333</v>
      </c>
      <c r="K1899" s="1">
        <f t="shared" si="966"/>
        <v>0</v>
      </c>
      <c r="L1899" s="1">
        <f t="shared" si="967"/>
        <v>44.909462394048333</v>
      </c>
      <c r="M1899" s="1">
        <f t="shared" si="968"/>
        <v>1</v>
      </c>
      <c r="N1899" s="1">
        <f t="shared" si="969"/>
        <v>0</v>
      </c>
      <c r="O1899" s="1">
        <f t="shared" si="978"/>
        <v>-9999</v>
      </c>
      <c r="P1899" s="1">
        <f t="shared" si="978"/>
        <v>-9999</v>
      </c>
      <c r="Q1899" s="1">
        <f t="shared" si="978"/>
        <v>-9999</v>
      </c>
      <c r="R1899" s="1">
        <f t="shared" si="978"/>
        <v>-9999</v>
      </c>
      <c r="S1899" s="1">
        <f t="shared" si="978"/>
        <v>-9999</v>
      </c>
      <c r="T1899" s="1">
        <f t="shared" si="978"/>
        <v>-9999</v>
      </c>
      <c r="U1899" s="1">
        <f t="shared" si="978"/>
        <v>-9999</v>
      </c>
      <c r="V1899" s="1">
        <f t="shared" si="976"/>
        <v>-9999</v>
      </c>
    </row>
    <row r="1900" spans="2:22" x14ac:dyDescent="0.3">
      <c r="B1900" s="1">
        <v>74</v>
      </c>
      <c r="C1900" s="1">
        <f t="shared" si="959"/>
        <v>5.2013698630138476</v>
      </c>
      <c r="D1900" s="1">
        <f t="shared" si="960"/>
        <v>12.495900961826136</v>
      </c>
      <c r="E1900" s="1">
        <f t="shared" si="970"/>
        <v>0</v>
      </c>
      <c r="F1900" s="1">
        <f t="shared" si="961"/>
        <v>3.300819807634773</v>
      </c>
      <c r="G1900" s="1">
        <f t="shared" si="962"/>
        <v>0</v>
      </c>
      <c r="H1900" s="1">
        <f t="shared" si="963"/>
        <v>0</v>
      </c>
      <c r="I1900" s="1">
        <f t="shared" si="964"/>
        <v>0</v>
      </c>
      <c r="J1900" s="1">
        <f t="shared" si="965"/>
        <v>44.381882936961283</v>
      </c>
      <c r="K1900" s="1">
        <f t="shared" si="966"/>
        <v>0</v>
      </c>
      <c r="L1900" s="1">
        <f t="shared" si="967"/>
        <v>44.381882936961283</v>
      </c>
      <c r="M1900" s="1">
        <f t="shared" si="968"/>
        <v>1</v>
      </c>
      <c r="N1900" s="1">
        <f t="shared" si="969"/>
        <v>0</v>
      </c>
      <c r="O1900" s="1">
        <f t="shared" si="978"/>
        <v>-9999</v>
      </c>
      <c r="P1900" s="1">
        <f t="shared" si="978"/>
        <v>-9999</v>
      </c>
      <c r="Q1900" s="1">
        <f t="shared" si="978"/>
        <v>-9999</v>
      </c>
      <c r="R1900" s="1">
        <f t="shared" si="978"/>
        <v>-9999</v>
      </c>
      <c r="S1900" s="1">
        <f t="shared" si="978"/>
        <v>-9999</v>
      </c>
      <c r="T1900" s="1">
        <f t="shared" si="978"/>
        <v>-9999</v>
      </c>
      <c r="U1900" s="1">
        <f t="shared" si="978"/>
        <v>-9999</v>
      </c>
      <c r="V1900" s="1">
        <f t="shared" si="976"/>
        <v>-9999</v>
      </c>
    </row>
    <row r="1901" spans="2:22" x14ac:dyDescent="0.3">
      <c r="B1901" s="1">
        <v>75</v>
      </c>
      <c r="C1901" s="1">
        <f t="shared" si="959"/>
        <v>5.204109589041245</v>
      </c>
      <c r="D1901" s="1">
        <f t="shared" si="960"/>
        <v>12.578204063599459</v>
      </c>
      <c r="E1901" s="1">
        <f t="shared" si="970"/>
        <v>0</v>
      </c>
      <c r="F1901" s="1">
        <f t="shared" si="961"/>
        <v>3.2843591872801081</v>
      </c>
      <c r="G1901" s="1">
        <f t="shared" si="962"/>
        <v>0</v>
      </c>
      <c r="H1901" s="1">
        <f t="shared" si="963"/>
        <v>0</v>
      </c>
      <c r="I1901" s="1">
        <f t="shared" si="964"/>
        <v>0</v>
      </c>
      <c r="J1901" s="1">
        <f t="shared" si="965"/>
        <v>43.853948103997503</v>
      </c>
      <c r="K1901" s="1">
        <f t="shared" si="966"/>
        <v>0</v>
      </c>
      <c r="L1901" s="1">
        <f t="shared" si="967"/>
        <v>43.853948103997503</v>
      </c>
      <c r="M1901" s="1">
        <f t="shared" si="968"/>
        <v>1</v>
      </c>
      <c r="N1901" s="1">
        <f t="shared" si="969"/>
        <v>0</v>
      </c>
      <c r="O1901" s="1">
        <f t="shared" ref="O1901" si="985">F1901</f>
        <v>3.2843591872801081</v>
      </c>
      <c r="P1901" s="1">
        <f t="shared" ref="P1901" ca="1" si="986">L1901+_xlfn.LOGNORM.INV(RAND(),0,0.025*L1901)</f>
        <v>46.033781088520605</v>
      </c>
      <c r="Q1901" s="1">
        <f t="shared" ref="Q1901" ca="1" si="987">0.025*P1901</f>
        <v>1.1508445272130152</v>
      </c>
      <c r="R1901" s="1">
        <f t="shared" ref="R1901" si="988">M1901</f>
        <v>1</v>
      </c>
      <c r="S1901" s="1">
        <f t="shared" ref="S1901" si="989">N1901</f>
        <v>0</v>
      </c>
      <c r="T1901" s="1">
        <v>0.1</v>
      </c>
      <c r="U1901" s="1">
        <v>0.1</v>
      </c>
      <c r="V1901" s="1">
        <f t="shared" si="976"/>
        <v>-9999</v>
      </c>
    </row>
    <row r="1902" spans="2:22" x14ac:dyDescent="0.3">
      <c r="B1902" s="1">
        <v>76</v>
      </c>
      <c r="C1902" s="1">
        <f t="shared" si="959"/>
        <v>5.2068493150686423</v>
      </c>
      <c r="D1902" s="1">
        <f t="shared" si="960"/>
        <v>12.660928474193643</v>
      </c>
      <c r="E1902" s="1">
        <f t="shared" si="970"/>
        <v>0</v>
      </c>
      <c r="F1902" s="1">
        <f t="shared" si="961"/>
        <v>3.2678143051612714</v>
      </c>
      <c r="G1902" s="1">
        <f t="shared" si="962"/>
        <v>0</v>
      </c>
      <c r="H1902" s="1">
        <f t="shared" si="963"/>
        <v>0</v>
      </c>
      <c r="I1902" s="1">
        <f t="shared" si="964"/>
        <v>0</v>
      </c>
      <c r="J1902" s="1">
        <f t="shared" si="965"/>
        <v>43.325860307053517</v>
      </c>
      <c r="K1902" s="1">
        <f t="shared" si="966"/>
        <v>0</v>
      </c>
      <c r="L1902" s="1">
        <f t="shared" si="967"/>
        <v>43.325860307053517</v>
      </c>
      <c r="M1902" s="1">
        <f t="shared" si="968"/>
        <v>1</v>
      </c>
      <c r="N1902" s="1">
        <f t="shared" si="969"/>
        <v>0</v>
      </c>
      <c r="O1902" s="1">
        <f t="shared" ref="O1902:U1917" si="990">-9999</f>
        <v>-9999</v>
      </c>
      <c r="P1902" s="1">
        <f t="shared" si="990"/>
        <v>-9999</v>
      </c>
      <c r="Q1902" s="1">
        <f t="shared" si="990"/>
        <v>-9999</v>
      </c>
      <c r="R1902" s="1">
        <f t="shared" si="990"/>
        <v>-9999</v>
      </c>
      <c r="S1902" s="1">
        <f t="shared" si="990"/>
        <v>-9999</v>
      </c>
      <c r="T1902" s="1">
        <f t="shared" si="990"/>
        <v>-9999</v>
      </c>
      <c r="U1902" s="1">
        <f t="shared" si="990"/>
        <v>-9999</v>
      </c>
      <c r="V1902" s="1">
        <f t="shared" si="976"/>
        <v>-9999</v>
      </c>
    </row>
    <row r="1903" spans="2:22" x14ac:dyDescent="0.3">
      <c r="B1903" s="1">
        <v>77</v>
      </c>
      <c r="C1903" s="1">
        <f t="shared" si="959"/>
        <v>5.2095890410960397</v>
      </c>
      <c r="D1903" s="1">
        <f t="shared" si="960"/>
        <v>12.744049680580453</v>
      </c>
      <c r="E1903" s="1">
        <f t="shared" si="970"/>
        <v>0</v>
      </c>
      <c r="F1903" s="1">
        <f t="shared" si="961"/>
        <v>3.2511900638839095</v>
      </c>
      <c r="G1903" s="1">
        <f t="shared" si="962"/>
        <v>0</v>
      </c>
      <c r="H1903" s="1">
        <f t="shared" si="963"/>
        <v>0</v>
      </c>
      <c r="I1903" s="1">
        <f t="shared" si="964"/>
        <v>0</v>
      </c>
      <c r="J1903" s="1">
        <f t="shared" si="965"/>
        <v>42.79782018826738</v>
      </c>
      <c r="K1903" s="1">
        <f t="shared" si="966"/>
        <v>0</v>
      </c>
      <c r="L1903" s="1">
        <f t="shared" si="967"/>
        <v>42.79782018826738</v>
      </c>
      <c r="M1903" s="1">
        <f t="shared" si="968"/>
        <v>1</v>
      </c>
      <c r="N1903" s="1">
        <f t="shared" si="969"/>
        <v>0</v>
      </c>
      <c r="O1903" s="1">
        <f t="shared" si="978"/>
        <v>-9999</v>
      </c>
      <c r="P1903" s="1">
        <f t="shared" si="978"/>
        <v>-9999</v>
      </c>
      <c r="Q1903" s="1">
        <f t="shared" si="978"/>
        <v>-9999</v>
      </c>
      <c r="R1903" s="1">
        <f t="shared" si="990"/>
        <v>-9999</v>
      </c>
      <c r="S1903" s="1">
        <f t="shared" si="990"/>
        <v>-9999</v>
      </c>
      <c r="T1903" s="1">
        <f t="shared" si="990"/>
        <v>-9999</v>
      </c>
      <c r="U1903" s="1">
        <f t="shared" si="990"/>
        <v>-9999</v>
      </c>
      <c r="V1903" s="1">
        <f t="shared" si="976"/>
        <v>-9999</v>
      </c>
    </row>
    <row r="1904" spans="2:22" x14ac:dyDescent="0.3">
      <c r="B1904" s="1">
        <v>78</v>
      </c>
      <c r="C1904" s="1">
        <f t="shared" si="959"/>
        <v>5.2123287671234371</v>
      </c>
      <c r="D1904" s="1">
        <f t="shared" si="960"/>
        <v>12.827543052152501</v>
      </c>
      <c r="E1904" s="1">
        <f t="shared" si="970"/>
        <v>0</v>
      </c>
      <c r="F1904" s="1">
        <f t="shared" si="961"/>
        <v>3.2344913895695</v>
      </c>
      <c r="G1904" s="1">
        <f t="shared" si="962"/>
        <v>0</v>
      </c>
      <c r="H1904" s="1">
        <f t="shared" si="963"/>
        <v>0</v>
      </c>
      <c r="I1904" s="1">
        <f t="shared" si="964"/>
        <v>0</v>
      </c>
      <c r="J1904" s="1">
        <f t="shared" si="965"/>
        <v>42.270026505305459</v>
      </c>
      <c r="K1904" s="1">
        <f t="shared" si="966"/>
        <v>0</v>
      </c>
      <c r="L1904" s="1">
        <f t="shared" si="967"/>
        <v>42.270026505305459</v>
      </c>
      <c r="M1904" s="1">
        <f t="shared" si="968"/>
        <v>1</v>
      </c>
      <c r="N1904" s="1">
        <f t="shared" si="969"/>
        <v>0</v>
      </c>
      <c r="O1904" s="1">
        <f t="shared" si="978"/>
        <v>-9999</v>
      </c>
      <c r="P1904" s="1">
        <f t="shared" si="978"/>
        <v>-9999</v>
      </c>
      <c r="Q1904" s="1">
        <f t="shared" si="978"/>
        <v>-9999</v>
      </c>
      <c r="R1904" s="1">
        <f t="shared" si="990"/>
        <v>-9999</v>
      </c>
      <c r="S1904" s="1">
        <f t="shared" si="990"/>
        <v>-9999</v>
      </c>
      <c r="T1904" s="1">
        <f t="shared" si="990"/>
        <v>-9999</v>
      </c>
      <c r="U1904" s="1">
        <f t="shared" si="990"/>
        <v>-9999</v>
      </c>
      <c r="V1904" s="1">
        <f t="shared" si="976"/>
        <v>-9999</v>
      </c>
    </row>
    <row r="1905" spans="2:22" x14ac:dyDescent="0.3">
      <c r="B1905" s="1">
        <v>79</v>
      </c>
      <c r="C1905" s="1">
        <f t="shared" si="959"/>
        <v>5.2150684931508344</v>
      </c>
      <c r="D1905" s="1">
        <f t="shared" si="960"/>
        <v>12.911383848021924</v>
      </c>
      <c r="E1905" s="1">
        <f t="shared" si="970"/>
        <v>0</v>
      </c>
      <c r="F1905" s="1">
        <f t="shared" si="961"/>
        <v>3.2177232303956154</v>
      </c>
      <c r="G1905" s="1">
        <f t="shared" si="962"/>
        <v>0</v>
      </c>
      <c r="H1905" s="1">
        <f t="shared" si="963"/>
        <v>0</v>
      </c>
      <c r="I1905" s="1">
        <f t="shared" si="964"/>
        <v>0</v>
      </c>
      <c r="J1905" s="1">
        <f t="shared" si="965"/>
        <v>41.742676018925835</v>
      </c>
      <c r="K1905" s="1">
        <f t="shared" si="966"/>
        <v>0</v>
      </c>
      <c r="L1905" s="1">
        <f t="shared" si="967"/>
        <v>41.742676018925835</v>
      </c>
      <c r="M1905" s="1">
        <f t="shared" si="968"/>
        <v>1</v>
      </c>
      <c r="N1905" s="1">
        <f t="shared" si="969"/>
        <v>0</v>
      </c>
      <c r="O1905" s="1">
        <f t="shared" si="978"/>
        <v>-9999</v>
      </c>
      <c r="P1905" s="1">
        <f t="shared" si="978"/>
        <v>-9999</v>
      </c>
      <c r="Q1905" s="1">
        <f t="shared" si="978"/>
        <v>-9999</v>
      </c>
      <c r="R1905" s="1">
        <f t="shared" si="990"/>
        <v>-9999</v>
      </c>
      <c r="S1905" s="1">
        <f t="shared" si="990"/>
        <v>-9999</v>
      </c>
      <c r="T1905" s="1">
        <f t="shared" si="990"/>
        <v>-9999</v>
      </c>
      <c r="U1905" s="1">
        <f t="shared" si="990"/>
        <v>-9999</v>
      </c>
      <c r="V1905" s="1">
        <f t="shared" si="976"/>
        <v>-9999</v>
      </c>
    </row>
    <row r="1906" spans="2:22" x14ac:dyDescent="0.3">
      <c r="B1906" s="1">
        <v>80</v>
      </c>
      <c r="C1906" s="1">
        <f t="shared" si="959"/>
        <v>5.2178082191782318</v>
      </c>
      <c r="D1906" s="1">
        <f t="shared" si="960"/>
        <v>12.995547224351439</v>
      </c>
      <c r="E1906" s="1">
        <f t="shared" si="970"/>
        <v>0</v>
      </c>
      <c r="F1906" s="1">
        <f t="shared" si="961"/>
        <v>3.2008905551297122</v>
      </c>
      <c r="G1906" s="1">
        <f t="shared" si="962"/>
        <v>0</v>
      </c>
      <c r="H1906" s="1">
        <f t="shared" si="963"/>
        <v>0</v>
      </c>
      <c r="I1906" s="1">
        <f t="shared" si="964"/>
        <v>0</v>
      </c>
      <c r="J1906" s="1">
        <f t="shared" si="965"/>
        <v>41.215963382917067</v>
      </c>
      <c r="K1906" s="1">
        <f t="shared" si="966"/>
        <v>0</v>
      </c>
      <c r="L1906" s="1">
        <f t="shared" si="967"/>
        <v>41.215963382917067</v>
      </c>
      <c r="M1906" s="1">
        <f t="shared" si="968"/>
        <v>1</v>
      </c>
      <c r="N1906" s="1">
        <f t="shared" si="969"/>
        <v>0</v>
      </c>
      <c r="O1906" s="1">
        <f t="shared" si="978"/>
        <v>-9999</v>
      </c>
      <c r="P1906" s="1">
        <f t="shared" si="978"/>
        <v>-9999</v>
      </c>
      <c r="Q1906" s="1">
        <f t="shared" si="978"/>
        <v>-9999</v>
      </c>
      <c r="R1906" s="1">
        <f t="shared" si="990"/>
        <v>-9999</v>
      </c>
      <c r="S1906" s="1">
        <f t="shared" si="990"/>
        <v>-9999</v>
      </c>
      <c r="T1906" s="1">
        <f t="shared" si="990"/>
        <v>-9999</v>
      </c>
      <c r="U1906" s="1">
        <f t="shared" si="990"/>
        <v>-9999</v>
      </c>
      <c r="V1906" s="1">
        <f t="shared" si="976"/>
        <v>-9999</v>
      </c>
    </row>
    <row r="1907" spans="2:22" x14ac:dyDescent="0.3">
      <c r="B1907" s="1">
        <v>81</v>
      </c>
      <c r="C1907" s="1">
        <f t="shared" si="959"/>
        <v>5.2205479452056291</v>
      </c>
      <c r="D1907" s="1">
        <f t="shared" si="960"/>
        <v>13.080008241716209</v>
      </c>
      <c r="E1907" s="1">
        <f t="shared" si="970"/>
        <v>0</v>
      </c>
      <c r="F1907" s="1">
        <f t="shared" si="961"/>
        <v>3.1839983516567583</v>
      </c>
      <c r="G1907" s="1">
        <f t="shared" si="962"/>
        <v>0</v>
      </c>
      <c r="H1907" s="1">
        <f t="shared" si="963"/>
        <v>0</v>
      </c>
      <c r="I1907" s="1">
        <f t="shared" si="964"/>
        <v>0</v>
      </c>
      <c r="J1907" s="1">
        <f t="shared" si="965"/>
        <v>40.690081036503322</v>
      </c>
      <c r="K1907" s="1">
        <f t="shared" si="966"/>
        <v>0</v>
      </c>
      <c r="L1907" s="1">
        <f t="shared" si="967"/>
        <v>40.690081036503322</v>
      </c>
      <c r="M1907" s="1">
        <f t="shared" si="968"/>
        <v>1</v>
      </c>
      <c r="N1907" s="1">
        <f t="shared" si="969"/>
        <v>0</v>
      </c>
      <c r="O1907" s="1">
        <f t="shared" si="978"/>
        <v>-9999</v>
      </c>
      <c r="P1907" s="1">
        <f t="shared" si="978"/>
        <v>-9999</v>
      </c>
      <c r="Q1907" s="1">
        <f t="shared" si="978"/>
        <v>-9999</v>
      </c>
      <c r="R1907" s="1">
        <f t="shared" si="990"/>
        <v>-9999</v>
      </c>
      <c r="S1907" s="1">
        <f t="shared" si="990"/>
        <v>-9999</v>
      </c>
      <c r="T1907" s="1">
        <f t="shared" si="990"/>
        <v>-9999</v>
      </c>
      <c r="U1907" s="1">
        <f t="shared" si="990"/>
        <v>-9999</v>
      </c>
      <c r="V1907" s="1">
        <f t="shared" si="976"/>
        <v>-9999</v>
      </c>
    </row>
    <row r="1908" spans="2:22" x14ac:dyDescent="0.3">
      <c r="B1908" s="1">
        <v>82</v>
      </c>
      <c r="C1908" s="1">
        <f t="shared" si="959"/>
        <v>5.2232876712330265</v>
      </c>
      <c r="D1908" s="1">
        <f t="shared" si="960"/>
        <v>13.164741872494043</v>
      </c>
      <c r="E1908" s="1">
        <f t="shared" si="970"/>
        <v>0</v>
      </c>
      <c r="F1908" s="1">
        <f t="shared" si="961"/>
        <v>3.1670516255011916</v>
      </c>
      <c r="G1908" s="1">
        <f t="shared" si="962"/>
        <v>0</v>
      </c>
      <c r="H1908" s="1">
        <f t="shared" si="963"/>
        <v>0</v>
      </c>
      <c r="I1908" s="1">
        <f t="shared" si="964"/>
        <v>0</v>
      </c>
      <c r="J1908" s="1">
        <f t="shared" si="965"/>
        <v>40.165219099311003</v>
      </c>
      <c r="K1908" s="1">
        <f t="shared" si="966"/>
        <v>0</v>
      </c>
      <c r="L1908" s="1">
        <f t="shared" si="967"/>
        <v>40.165219099311003</v>
      </c>
      <c r="M1908" s="1">
        <f t="shared" si="968"/>
        <v>1</v>
      </c>
      <c r="N1908" s="1">
        <f t="shared" si="969"/>
        <v>0</v>
      </c>
      <c r="O1908" s="1">
        <f t="shared" si="978"/>
        <v>-9999</v>
      </c>
      <c r="P1908" s="1">
        <f t="shared" si="978"/>
        <v>-9999</v>
      </c>
      <c r="Q1908" s="1">
        <f t="shared" si="978"/>
        <v>-9999</v>
      </c>
      <c r="R1908" s="1">
        <f t="shared" si="990"/>
        <v>-9999</v>
      </c>
      <c r="S1908" s="1">
        <f t="shared" si="990"/>
        <v>-9999</v>
      </c>
      <c r="T1908" s="1">
        <f t="shared" si="990"/>
        <v>-9999</v>
      </c>
      <c r="U1908" s="1">
        <f t="shared" si="990"/>
        <v>-9999</v>
      </c>
      <c r="V1908" s="1">
        <f t="shared" si="976"/>
        <v>-9999</v>
      </c>
    </row>
    <row r="1909" spans="2:22" x14ac:dyDescent="0.3">
      <c r="B1909" s="1">
        <v>83</v>
      </c>
      <c r="C1909" s="1">
        <f t="shared" si="959"/>
        <v>5.2260273972604239</v>
      </c>
      <c r="D1909" s="1">
        <f t="shared" si="960"/>
        <v>13.249723008281403</v>
      </c>
      <c r="E1909" s="1">
        <f t="shared" si="970"/>
        <v>0</v>
      </c>
      <c r="F1909" s="1">
        <f t="shared" si="961"/>
        <v>3.1500553983437194</v>
      </c>
      <c r="G1909" s="1">
        <f t="shared" si="962"/>
        <v>0</v>
      </c>
      <c r="H1909" s="1">
        <f t="shared" si="963"/>
        <v>0</v>
      </c>
      <c r="I1909" s="1">
        <f t="shared" si="964"/>
        <v>0</v>
      </c>
      <c r="J1909" s="1">
        <f t="shared" si="965"/>
        <v>39.641565268989744</v>
      </c>
      <c r="K1909" s="1">
        <f t="shared" si="966"/>
        <v>0</v>
      </c>
      <c r="L1909" s="1">
        <f t="shared" si="967"/>
        <v>39.641565268989744</v>
      </c>
      <c r="M1909" s="1">
        <f t="shared" si="968"/>
        <v>1</v>
      </c>
      <c r="N1909" s="1">
        <f t="shared" si="969"/>
        <v>0</v>
      </c>
      <c r="O1909" s="1">
        <f t="shared" si="978"/>
        <v>-9999</v>
      </c>
      <c r="P1909" s="1">
        <f t="shared" si="978"/>
        <v>-9999</v>
      </c>
      <c r="Q1909" s="1">
        <f t="shared" si="978"/>
        <v>-9999</v>
      </c>
      <c r="R1909" s="1">
        <f t="shared" si="990"/>
        <v>-9999</v>
      </c>
      <c r="S1909" s="1">
        <f t="shared" si="990"/>
        <v>-9999</v>
      </c>
      <c r="T1909" s="1">
        <f t="shared" si="990"/>
        <v>-9999</v>
      </c>
      <c r="U1909" s="1">
        <f t="shared" si="990"/>
        <v>-9999</v>
      </c>
      <c r="V1909" s="1">
        <f t="shared" si="976"/>
        <v>-9999</v>
      </c>
    </row>
    <row r="1910" spans="2:22" x14ac:dyDescent="0.3">
      <c r="B1910" s="1">
        <v>84</v>
      </c>
      <c r="C1910" s="1">
        <f t="shared" si="959"/>
        <v>5.2287671232878212</v>
      </c>
      <c r="D1910" s="1">
        <f t="shared" si="960"/>
        <v>13.334926467333679</v>
      </c>
      <c r="E1910" s="1">
        <f t="shared" si="970"/>
        <v>0</v>
      </c>
      <c r="F1910" s="1">
        <f t="shared" si="961"/>
        <v>3.1330147065332645</v>
      </c>
      <c r="G1910" s="1">
        <f t="shared" si="962"/>
        <v>0</v>
      </c>
      <c r="H1910" s="1">
        <f t="shared" si="963"/>
        <v>0</v>
      </c>
      <c r="I1910" s="1">
        <f t="shared" si="964"/>
        <v>0</v>
      </c>
      <c r="J1910" s="1">
        <f t="shared" si="965"/>
        <v>39.119304721573258</v>
      </c>
      <c r="K1910" s="1">
        <f t="shared" si="966"/>
        <v>0</v>
      </c>
      <c r="L1910" s="1">
        <f t="shared" si="967"/>
        <v>39.119304721573258</v>
      </c>
      <c r="M1910" s="1">
        <f t="shared" si="968"/>
        <v>1</v>
      </c>
      <c r="N1910" s="1">
        <f t="shared" si="969"/>
        <v>0</v>
      </c>
      <c r="O1910" s="1">
        <f t="shared" si="978"/>
        <v>-9999</v>
      </c>
      <c r="P1910" s="1">
        <f t="shared" si="978"/>
        <v>-9999</v>
      </c>
      <c r="Q1910" s="1">
        <f t="shared" si="978"/>
        <v>-9999</v>
      </c>
      <c r="R1910" s="1">
        <f t="shared" si="990"/>
        <v>-9999</v>
      </c>
      <c r="S1910" s="1">
        <f t="shared" si="990"/>
        <v>-9999</v>
      </c>
      <c r="T1910" s="1">
        <f t="shared" si="990"/>
        <v>-9999</v>
      </c>
      <c r="U1910" s="1">
        <f t="shared" si="990"/>
        <v>-9999</v>
      </c>
      <c r="V1910" s="1">
        <f t="shared" si="976"/>
        <v>-9999</v>
      </c>
    </row>
    <row r="1911" spans="2:22" x14ac:dyDescent="0.3">
      <c r="B1911" s="1">
        <v>85</v>
      </c>
      <c r="C1911" s="1">
        <f t="shared" si="959"/>
        <v>5.2315068493152186</v>
      </c>
      <c r="D1911" s="1">
        <f t="shared" si="960"/>
        <v>13.420327002027181</v>
      </c>
      <c r="E1911" s="1">
        <f t="shared" si="970"/>
        <v>0</v>
      </c>
      <c r="F1911" s="1">
        <f t="shared" si="961"/>
        <v>3.115934599594564</v>
      </c>
      <c r="G1911" s="1">
        <f t="shared" si="962"/>
        <v>0</v>
      </c>
      <c r="H1911" s="1">
        <f t="shared" si="963"/>
        <v>0</v>
      </c>
      <c r="I1911" s="1">
        <f t="shared" si="964"/>
        <v>0</v>
      </c>
      <c r="J1911" s="1">
        <f t="shared" si="965"/>
        <v>38.598620014668754</v>
      </c>
      <c r="K1911" s="1">
        <f t="shared" si="966"/>
        <v>0</v>
      </c>
      <c r="L1911" s="1">
        <f t="shared" si="967"/>
        <v>38.598620014668754</v>
      </c>
      <c r="M1911" s="1">
        <f t="shared" si="968"/>
        <v>1</v>
      </c>
      <c r="N1911" s="1">
        <f t="shared" si="969"/>
        <v>0</v>
      </c>
      <c r="O1911" s="1">
        <f t="shared" si="978"/>
        <v>-9999</v>
      </c>
      <c r="P1911" s="1">
        <f t="shared" si="978"/>
        <v>-9999</v>
      </c>
      <c r="Q1911" s="1">
        <f t="shared" si="978"/>
        <v>-9999</v>
      </c>
      <c r="R1911" s="1">
        <f t="shared" si="990"/>
        <v>-9999</v>
      </c>
      <c r="S1911" s="1">
        <f t="shared" si="990"/>
        <v>-9999</v>
      </c>
      <c r="T1911" s="1">
        <f t="shared" si="990"/>
        <v>-9999</v>
      </c>
      <c r="U1911" s="1">
        <f t="shared" si="990"/>
        <v>-9999</v>
      </c>
      <c r="V1911" s="1">
        <f t="shared" si="976"/>
        <v>-9999</v>
      </c>
    </row>
    <row r="1912" spans="2:22" x14ac:dyDescent="0.3">
      <c r="B1912" s="1">
        <v>86</v>
      </c>
      <c r="C1912" s="1">
        <f t="shared" si="959"/>
        <v>5.2342465753426159</v>
      </c>
      <c r="D1912" s="1">
        <f t="shared" si="960"/>
        <v>13.50589930634035</v>
      </c>
      <c r="E1912" s="1">
        <f t="shared" si="970"/>
        <v>0</v>
      </c>
      <c r="F1912" s="1">
        <f t="shared" si="961"/>
        <v>3.0988201387319303</v>
      </c>
      <c r="G1912" s="1">
        <f t="shared" si="962"/>
        <v>0</v>
      </c>
      <c r="H1912" s="1">
        <f t="shared" si="963"/>
        <v>0</v>
      </c>
      <c r="I1912" s="1">
        <f t="shared" si="964"/>
        <v>0</v>
      </c>
      <c r="J1912" s="1">
        <f t="shared" si="965"/>
        <v>38.079690993562053</v>
      </c>
      <c r="K1912" s="1">
        <f t="shared" si="966"/>
        <v>0</v>
      </c>
      <c r="L1912" s="1">
        <f t="shared" si="967"/>
        <v>38.079690993562053</v>
      </c>
      <c r="M1912" s="1">
        <f t="shared" si="968"/>
        <v>1</v>
      </c>
      <c r="N1912" s="1">
        <f t="shared" si="969"/>
        <v>0</v>
      </c>
      <c r="O1912" s="1">
        <f t="shared" si="978"/>
        <v>-9999</v>
      </c>
      <c r="P1912" s="1">
        <f t="shared" si="978"/>
        <v>-9999</v>
      </c>
      <c r="Q1912" s="1">
        <f t="shared" si="978"/>
        <v>-9999</v>
      </c>
      <c r="R1912" s="1">
        <f t="shared" si="990"/>
        <v>-9999</v>
      </c>
      <c r="S1912" s="1">
        <f t="shared" si="990"/>
        <v>-9999</v>
      </c>
      <c r="T1912" s="1">
        <f t="shared" si="990"/>
        <v>-9999</v>
      </c>
      <c r="U1912" s="1">
        <f t="shared" si="990"/>
        <v>-9999</v>
      </c>
      <c r="V1912" s="1">
        <f t="shared" si="976"/>
        <v>-9999</v>
      </c>
    </row>
    <row r="1913" spans="2:22" x14ac:dyDescent="0.3">
      <c r="B1913" s="1">
        <v>87</v>
      </c>
      <c r="C1913" s="1">
        <f t="shared" si="959"/>
        <v>5.2369863013700133</v>
      </c>
      <c r="D1913" s="1">
        <f t="shared" si="960"/>
        <v>13.591618023352581</v>
      </c>
      <c r="E1913" s="1">
        <f t="shared" si="970"/>
        <v>0</v>
      </c>
      <c r="F1913" s="1">
        <f t="shared" si="961"/>
        <v>3.0816763953294837</v>
      </c>
      <c r="G1913" s="1">
        <f t="shared" si="962"/>
        <v>0</v>
      </c>
      <c r="H1913" s="1">
        <f t="shared" si="963"/>
        <v>0</v>
      </c>
      <c r="I1913" s="1">
        <f t="shared" si="964"/>
        <v>0</v>
      </c>
      <c r="J1913" s="1">
        <f t="shared" si="965"/>
        <v>37.56269470031679</v>
      </c>
      <c r="K1913" s="1">
        <f t="shared" si="966"/>
        <v>0</v>
      </c>
      <c r="L1913" s="1">
        <f t="shared" si="967"/>
        <v>37.56269470031679</v>
      </c>
      <c r="M1913" s="1">
        <f t="shared" si="968"/>
        <v>1</v>
      </c>
      <c r="N1913" s="1">
        <f t="shared" si="969"/>
        <v>0</v>
      </c>
      <c r="O1913" s="1">
        <f t="shared" si="978"/>
        <v>-9999</v>
      </c>
      <c r="P1913" s="1">
        <f t="shared" si="978"/>
        <v>-9999</v>
      </c>
      <c r="Q1913" s="1">
        <f t="shared" si="978"/>
        <v>-9999</v>
      </c>
      <c r="R1913" s="1">
        <f t="shared" si="990"/>
        <v>-9999</v>
      </c>
      <c r="S1913" s="1">
        <f t="shared" si="990"/>
        <v>-9999</v>
      </c>
      <c r="T1913" s="1">
        <f t="shared" si="990"/>
        <v>-9999</v>
      </c>
      <c r="U1913" s="1">
        <f t="shared" si="990"/>
        <v>-9999</v>
      </c>
      <c r="V1913" s="1">
        <f t="shared" si="976"/>
        <v>-9999</v>
      </c>
    </row>
    <row r="1914" spans="2:22" x14ac:dyDescent="0.3">
      <c r="B1914" s="1">
        <v>88</v>
      </c>
      <c r="C1914" s="1">
        <f t="shared" si="959"/>
        <v>5.2397260273974107</v>
      </c>
      <c r="D1914" s="1">
        <f t="shared" si="960"/>
        <v>13.677457752758134</v>
      </c>
      <c r="E1914" s="1">
        <f t="shared" si="970"/>
        <v>0</v>
      </c>
      <c r="F1914" s="1">
        <f t="shared" si="961"/>
        <v>3.0645084494483736</v>
      </c>
      <c r="G1914" s="1">
        <f t="shared" si="962"/>
        <v>0</v>
      </c>
      <c r="H1914" s="1">
        <f t="shared" si="963"/>
        <v>0</v>
      </c>
      <c r="I1914" s="1">
        <f t="shared" si="964"/>
        <v>0</v>
      </c>
      <c r="J1914" s="1">
        <f t="shared" si="965"/>
        <v>37.047805285950467</v>
      </c>
      <c r="K1914" s="1">
        <f t="shared" si="966"/>
        <v>0</v>
      </c>
      <c r="L1914" s="1">
        <f t="shared" si="967"/>
        <v>37.047805285950467</v>
      </c>
      <c r="M1914" s="1">
        <f t="shared" si="968"/>
        <v>1</v>
      </c>
      <c r="N1914" s="1">
        <f t="shared" si="969"/>
        <v>0</v>
      </c>
      <c r="O1914" s="1">
        <f t="shared" si="978"/>
        <v>-9999</v>
      </c>
      <c r="P1914" s="1">
        <f t="shared" si="978"/>
        <v>-9999</v>
      </c>
      <c r="Q1914" s="1">
        <f t="shared" si="978"/>
        <v>-9999</v>
      </c>
      <c r="R1914" s="1">
        <f t="shared" si="990"/>
        <v>-9999</v>
      </c>
      <c r="S1914" s="1">
        <f t="shared" si="990"/>
        <v>-9999</v>
      </c>
      <c r="T1914" s="1">
        <f t="shared" si="990"/>
        <v>-9999</v>
      </c>
      <c r="U1914" s="1">
        <f t="shared" si="990"/>
        <v>-9999</v>
      </c>
      <c r="V1914" s="1">
        <f t="shared" si="976"/>
        <v>-9999</v>
      </c>
    </row>
    <row r="1915" spans="2:22" x14ac:dyDescent="0.3">
      <c r="B1915" s="1">
        <v>89</v>
      </c>
      <c r="C1915" s="1">
        <f t="shared" ref="C1915:C1978" si="991">C1914+1/365</f>
        <v>5.242465753424808</v>
      </c>
      <c r="D1915" s="1">
        <f t="shared" si="960"/>
        <v>13.763393058392539</v>
      </c>
      <c r="E1915" s="1">
        <f t="shared" si="970"/>
        <v>0</v>
      </c>
      <c r="F1915" s="1">
        <f t="shared" si="961"/>
        <v>3.047321388321492</v>
      </c>
      <c r="G1915" s="1">
        <f t="shared" si="962"/>
        <v>0</v>
      </c>
      <c r="H1915" s="1">
        <f t="shared" si="963"/>
        <v>0</v>
      </c>
      <c r="I1915" s="1">
        <f t="shared" si="964"/>
        <v>0</v>
      </c>
      <c r="J1915" s="1">
        <f t="shared" si="965"/>
        <v>36.535193925766855</v>
      </c>
      <c r="K1915" s="1">
        <f t="shared" si="966"/>
        <v>0</v>
      </c>
      <c r="L1915" s="1">
        <f t="shared" si="967"/>
        <v>36.535193925766855</v>
      </c>
      <c r="M1915" s="1">
        <f t="shared" si="968"/>
        <v>1</v>
      </c>
      <c r="N1915" s="1">
        <f t="shared" si="969"/>
        <v>0</v>
      </c>
      <c r="O1915" s="1">
        <f t="shared" si="978"/>
        <v>-9999</v>
      </c>
      <c r="P1915" s="1">
        <f t="shared" si="978"/>
        <v>-9999</v>
      </c>
      <c r="Q1915" s="1">
        <f t="shared" si="978"/>
        <v>-9999</v>
      </c>
      <c r="R1915" s="1">
        <f t="shared" si="990"/>
        <v>-9999</v>
      </c>
      <c r="S1915" s="1">
        <f t="shared" si="990"/>
        <v>-9999</v>
      </c>
      <c r="T1915" s="1">
        <f t="shared" si="990"/>
        <v>-9999</v>
      </c>
      <c r="U1915" s="1">
        <f t="shared" si="990"/>
        <v>-9999</v>
      </c>
      <c r="V1915" s="1">
        <f t="shared" si="976"/>
        <v>-9999</v>
      </c>
    </row>
    <row r="1916" spans="2:22" x14ac:dyDescent="0.3">
      <c r="B1916" s="1">
        <v>90</v>
      </c>
      <c r="C1916" s="1">
        <f t="shared" si="991"/>
        <v>5.2452054794522054</v>
      </c>
      <c r="D1916" s="1">
        <f t="shared" si="960"/>
        <v>13.849398475770176</v>
      </c>
      <c r="E1916" s="1">
        <f t="shared" si="970"/>
        <v>0</v>
      </c>
      <c r="F1916" s="1">
        <f t="shared" si="961"/>
        <v>3.0301203048459651</v>
      </c>
      <c r="G1916" s="1">
        <f t="shared" si="962"/>
        <v>0</v>
      </c>
      <c r="H1916" s="1">
        <f t="shared" si="963"/>
        <v>0</v>
      </c>
      <c r="I1916" s="1">
        <f t="shared" si="964"/>
        <v>0</v>
      </c>
      <c r="J1916" s="1">
        <f t="shared" si="965"/>
        <v>36.025028737915747</v>
      </c>
      <c r="K1916" s="1">
        <f t="shared" si="966"/>
        <v>0</v>
      </c>
      <c r="L1916" s="1">
        <f t="shared" si="967"/>
        <v>36.025028737915747</v>
      </c>
      <c r="M1916" s="1">
        <f t="shared" si="968"/>
        <v>1</v>
      </c>
      <c r="N1916" s="1">
        <f t="shared" si="969"/>
        <v>0</v>
      </c>
      <c r="O1916" s="1">
        <f t="shared" si="978"/>
        <v>-9999</v>
      </c>
      <c r="P1916" s="1">
        <f t="shared" si="978"/>
        <v>-9999</v>
      </c>
      <c r="Q1916" s="1">
        <f t="shared" si="978"/>
        <v>-9999</v>
      </c>
      <c r="R1916" s="1">
        <f t="shared" si="990"/>
        <v>-9999</v>
      </c>
      <c r="S1916" s="1">
        <f t="shared" si="990"/>
        <v>-9999</v>
      </c>
      <c r="T1916" s="1">
        <f t="shared" si="990"/>
        <v>-9999</v>
      </c>
      <c r="U1916" s="1">
        <f t="shared" si="990"/>
        <v>-9999</v>
      </c>
      <c r="V1916" s="1">
        <f t="shared" si="976"/>
        <v>-9999</v>
      </c>
    </row>
    <row r="1917" spans="2:22" x14ac:dyDescent="0.3">
      <c r="B1917" s="1">
        <v>91</v>
      </c>
      <c r="C1917" s="1">
        <f t="shared" si="991"/>
        <v>5.2479452054796027</v>
      </c>
      <c r="D1917" s="1">
        <f t="shared" si="960"/>
        <v>13.935448519629688</v>
      </c>
      <c r="E1917" s="1">
        <f t="shared" si="970"/>
        <v>0</v>
      </c>
      <c r="F1917" s="1">
        <f t="shared" si="961"/>
        <v>3.0129102960740624</v>
      </c>
      <c r="G1917" s="1">
        <f t="shared" si="962"/>
        <v>0</v>
      </c>
      <c r="H1917" s="1">
        <f t="shared" si="963"/>
        <v>0</v>
      </c>
      <c r="I1917" s="1">
        <f t="shared" si="964"/>
        <v>0</v>
      </c>
      <c r="J1917" s="1">
        <f t="shared" si="965"/>
        <v>35.517474705258607</v>
      </c>
      <c r="K1917" s="1">
        <f t="shared" si="966"/>
        <v>0</v>
      </c>
      <c r="L1917" s="1">
        <f t="shared" si="967"/>
        <v>35.517474705258607</v>
      </c>
      <c r="M1917" s="1">
        <f t="shared" si="968"/>
        <v>1</v>
      </c>
      <c r="N1917" s="1">
        <f t="shared" si="969"/>
        <v>0</v>
      </c>
      <c r="O1917" s="1">
        <f t="shared" si="978"/>
        <v>-9999</v>
      </c>
      <c r="P1917" s="1">
        <f t="shared" si="978"/>
        <v>-9999</v>
      </c>
      <c r="Q1917" s="1">
        <f t="shared" si="978"/>
        <v>-9999</v>
      </c>
      <c r="R1917" s="1">
        <f t="shared" si="990"/>
        <v>-9999</v>
      </c>
      <c r="S1917" s="1">
        <f t="shared" si="990"/>
        <v>-9999</v>
      </c>
      <c r="T1917" s="1">
        <f t="shared" si="990"/>
        <v>-9999</v>
      </c>
      <c r="U1917" s="1">
        <f t="shared" si="990"/>
        <v>-9999</v>
      </c>
      <c r="V1917" s="1">
        <f t="shared" si="976"/>
        <v>-9999</v>
      </c>
    </row>
    <row r="1918" spans="2:22" x14ac:dyDescent="0.3">
      <c r="B1918" s="1">
        <v>92</v>
      </c>
      <c r="C1918" s="1">
        <f t="shared" si="991"/>
        <v>5.2506849315070001</v>
      </c>
      <c r="D1918" s="1">
        <f t="shared" si="960"/>
        <v>14.021517691485935</v>
      </c>
      <c r="E1918" s="1">
        <f t="shared" si="970"/>
        <v>2.151769148593452E-2</v>
      </c>
      <c r="F1918" s="1">
        <f t="shared" si="961"/>
        <v>2.995696461702813</v>
      </c>
      <c r="G1918" s="1">
        <f t="shared" si="962"/>
        <v>0</v>
      </c>
      <c r="H1918" s="1">
        <f t="shared" si="963"/>
        <v>0</v>
      </c>
      <c r="I1918" s="1">
        <f t="shared" si="964"/>
        <v>0</v>
      </c>
      <c r="J1918" s="1">
        <f t="shared" si="965"/>
        <v>35.012693600605914</v>
      </c>
      <c r="K1918" s="1">
        <f t="shared" si="966"/>
        <v>0</v>
      </c>
      <c r="L1918" s="1">
        <f t="shared" si="967"/>
        <v>35.012693600605914</v>
      </c>
      <c r="M1918" s="1">
        <f t="shared" si="968"/>
        <v>1</v>
      </c>
      <c r="N1918" s="1">
        <f t="shared" si="969"/>
        <v>0</v>
      </c>
      <c r="O1918" s="1">
        <f t="shared" si="978"/>
        <v>-9999</v>
      </c>
      <c r="P1918" s="1">
        <f t="shared" si="978"/>
        <v>-9999</v>
      </c>
      <c r="Q1918" s="1">
        <f t="shared" si="978"/>
        <v>-9999</v>
      </c>
      <c r="R1918" s="1">
        <f t="shared" si="978"/>
        <v>-9999</v>
      </c>
      <c r="S1918" s="1">
        <f t="shared" si="978"/>
        <v>-9999</v>
      </c>
      <c r="T1918" s="1">
        <f t="shared" si="978"/>
        <v>-9999</v>
      </c>
      <c r="U1918" s="1">
        <f t="shared" si="978"/>
        <v>-9999</v>
      </c>
      <c r="V1918" s="1">
        <f t="shared" si="976"/>
        <v>-9999</v>
      </c>
    </row>
    <row r="1919" spans="2:22" x14ac:dyDescent="0.3">
      <c r="B1919" s="1">
        <v>93</v>
      </c>
      <c r="C1919" s="1">
        <f t="shared" si="991"/>
        <v>5.2534246575343975</v>
      </c>
      <c r="D1919" s="1">
        <f t="shared" si="960"/>
        <v>14.107580487185839</v>
      </c>
      <c r="E1919" s="1">
        <f t="shared" si="970"/>
        <v>0.12909817867177331</v>
      </c>
      <c r="F1919" s="1">
        <f t="shared" si="961"/>
        <v>2.9784839025628322</v>
      </c>
      <c r="G1919" s="1">
        <f t="shared" si="962"/>
        <v>0</v>
      </c>
      <c r="H1919" s="1">
        <f t="shared" si="963"/>
        <v>0</v>
      </c>
      <c r="I1919" s="1">
        <f t="shared" si="964"/>
        <v>0</v>
      </c>
      <c r="J1919" s="1">
        <f t="shared" si="965"/>
        <v>34.510843915395846</v>
      </c>
      <c r="K1919" s="1">
        <f t="shared" si="966"/>
        <v>0</v>
      </c>
      <c r="L1919" s="1">
        <f t="shared" si="967"/>
        <v>34.510843915395846</v>
      </c>
      <c r="M1919" s="1">
        <f t="shared" si="968"/>
        <v>1</v>
      </c>
      <c r="N1919" s="1">
        <f t="shared" si="969"/>
        <v>0</v>
      </c>
      <c r="O1919" s="1">
        <f t="shared" si="978"/>
        <v>-9999</v>
      </c>
      <c r="P1919" s="1">
        <f t="shared" si="978"/>
        <v>-9999</v>
      </c>
      <c r="Q1919" s="1">
        <f t="shared" si="978"/>
        <v>-9999</v>
      </c>
      <c r="R1919" s="1">
        <f t="shared" si="978"/>
        <v>-9999</v>
      </c>
      <c r="S1919" s="1">
        <f t="shared" si="978"/>
        <v>-9999</v>
      </c>
      <c r="T1919" s="1">
        <f t="shared" si="978"/>
        <v>-9999</v>
      </c>
      <c r="U1919" s="1">
        <f t="shared" si="978"/>
        <v>-9999</v>
      </c>
      <c r="V1919" s="1">
        <f t="shared" si="976"/>
        <v>-9999</v>
      </c>
    </row>
    <row r="1920" spans="2:22" x14ac:dyDescent="0.3">
      <c r="B1920" s="1">
        <v>94</v>
      </c>
      <c r="C1920" s="1">
        <f t="shared" si="991"/>
        <v>5.2561643835617948</v>
      </c>
      <c r="D1920" s="1">
        <f t="shared" si="960"/>
        <v>14.193611404465612</v>
      </c>
      <c r="E1920" s="1">
        <f t="shared" si="970"/>
        <v>0.32270958313738518</v>
      </c>
      <c r="F1920" s="1">
        <f t="shared" si="961"/>
        <v>2.9612777191068775</v>
      </c>
      <c r="G1920" s="1">
        <f t="shared" si="962"/>
        <v>0</v>
      </c>
      <c r="H1920" s="1">
        <f t="shared" si="963"/>
        <v>0</v>
      </c>
      <c r="I1920" s="1">
        <f t="shared" si="964"/>
        <v>0</v>
      </c>
      <c r="J1920" s="1">
        <f t="shared" si="965"/>
        <v>34.01208079188131</v>
      </c>
      <c r="K1920" s="1">
        <f t="shared" si="966"/>
        <v>0</v>
      </c>
      <c r="L1920" s="1">
        <f t="shared" si="967"/>
        <v>34.01208079188131</v>
      </c>
      <c r="M1920" s="1">
        <f t="shared" si="968"/>
        <v>1</v>
      </c>
      <c r="N1920" s="1">
        <f t="shared" si="969"/>
        <v>0</v>
      </c>
      <c r="O1920" s="1">
        <f t="shared" si="978"/>
        <v>-9999</v>
      </c>
      <c r="P1920" s="1">
        <f t="shared" si="978"/>
        <v>-9999</v>
      </c>
      <c r="Q1920" s="1">
        <f t="shared" si="978"/>
        <v>-9999</v>
      </c>
      <c r="R1920" s="1">
        <f t="shared" si="978"/>
        <v>-9999</v>
      </c>
      <c r="S1920" s="1">
        <f t="shared" si="978"/>
        <v>-9999</v>
      </c>
      <c r="T1920" s="1">
        <f t="shared" si="978"/>
        <v>-9999</v>
      </c>
      <c r="U1920" s="1">
        <f t="shared" si="978"/>
        <v>-9999</v>
      </c>
      <c r="V1920" s="1">
        <f t="shared" si="976"/>
        <v>-9999</v>
      </c>
    </row>
    <row r="1921" spans="2:22" x14ac:dyDescent="0.3">
      <c r="B1921" s="1">
        <v>95</v>
      </c>
      <c r="C1921" s="1">
        <f t="shared" si="991"/>
        <v>5.2589041095891922</v>
      </c>
      <c r="D1921" s="1">
        <f t="shared" si="960"/>
        <v>14.279584950507731</v>
      </c>
      <c r="E1921" s="1">
        <f t="shared" si="970"/>
        <v>0.6022945336451162</v>
      </c>
      <c r="F1921" s="1">
        <f t="shared" si="961"/>
        <v>2.9440830098984536</v>
      </c>
      <c r="G1921" s="1">
        <f t="shared" si="962"/>
        <v>0</v>
      </c>
      <c r="H1921" s="1">
        <f t="shared" si="963"/>
        <v>0</v>
      </c>
      <c r="I1921" s="1">
        <f t="shared" si="964"/>
        <v>0</v>
      </c>
      <c r="J1921" s="1">
        <f t="shared" si="965"/>
        <v>33.516555958883842</v>
      </c>
      <c r="K1921" s="1">
        <f t="shared" si="966"/>
        <v>0</v>
      </c>
      <c r="L1921" s="1">
        <f t="shared" si="967"/>
        <v>33.516555958883842</v>
      </c>
      <c r="M1921" s="1">
        <f t="shared" si="968"/>
        <v>1</v>
      </c>
      <c r="N1921" s="1">
        <f t="shared" si="969"/>
        <v>0</v>
      </c>
      <c r="O1921" s="1">
        <f t="shared" ref="O1921" si="992">F1921</f>
        <v>2.9440830098984536</v>
      </c>
      <c r="P1921" s="1">
        <f t="shared" ref="P1921" ca="1" si="993">L1921+_xlfn.LOGNORM.INV(RAND(),0,0.025*L1921)</f>
        <v>34.878389365891671</v>
      </c>
      <c r="Q1921" s="1">
        <f t="shared" ref="Q1921" ca="1" si="994">0.025*P1921</f>
        <v>0.87195973414729178</v>
      </c>
      <c r="R1921" s="1">
        <f t="shared" ref="R1921" si="995">M1921</f>
        <v>1</v>
      </c>
      <c r="S1921" s="1">
        <f t="shared" ref="S1921" si="996">N1921</f>
        <v>0</v>
      </c>
      <c r="T1921" s="1">
        <v>0.1</v>
      </c>
      <c r="U1921" s="1">
        <v>0.1</v>
      </c>
      <c r="V1921" s="1">
        <f t="shared" si="976"/>
        <v>-9999</v>
      </c>
    </row>
    <row r="1922" spans="2:22" x14ac:dyDescent="0.3">
      <c r="B1922" s="1">
        <v>96</v>
      </c>
      <c r="C1922" s="1">
        <f t="shared" si="991"/>
        <v>5.2616438356165895</v>
      </c>
      <c r="D1922" s="1">
        <f t="shared" si="960"/>
        <v>14.365475649495114</v>
      </c>
      <c r="E1922" s="1">
        <f t="shared" si="970"/>
        <v>0.96777018314022989</v>
      </c>
      <c r="F1922" s="1">
        <f t="shared" si="961"/>
        <v>2.9269048701009774</v>
      </c>
      <c r="G1922" s="1">
        <f t="shared" si="962"/>
        <v>0</v>
      </c>
      <c r="H1922" s="1">
        <f t="shared" si="963"/>
        <v>0</v>
      </c>
      <c r="I1922" s="1">
        <f t="shared" si="964"/>
        <v>0</v>
      </c>
      <c r="J1922" s="1">
        <f t="shared" si="965"/>
        <v>33.024417671175975</v>
      </c>
      <c r="K1922" s="1">
        <f t="shared" si="966"/>
        <v>0</v>
      </c>
      <c r="L1922" s="1">
        <f t="shared" si="967"/>
        <v>33.024417671175975</v>
      </c>
      <c r="M1922" s="1">
        <f t="shared" si="968"/>
        <v>1</v>
      </c>
      <c r="N1922" s="1">
        <f t="shared" si="969"/>
        <v>0</v>
      </c>
      <c r="O1922" s="1">
        <f t="shared" ref="O1922:V1937" si="997">-9999</f>
        <v>-9999</v>
      </c>
      <c r="P1922" s="1">
        <f t="shared" si="997"/>
        <v>-9999</v>
      </c>
      <c r="Q1922" s="1">
        <f t="shared" si="997"/>
        <v>-9999</v>
      </c>
      <c r="R1922" s="1">
        <f t="shared" si="997"/>
        <v>-9999</v>
      </c>
      <c r="S1922" s="1">
        <f t="shared" si="997"/>
        <v>-9999</v>
      </c>
      <c r="T1922" s="1">
        <f t="shared" si="997"/>
        <v>-9999</v>
      </c>
      <c r="U1922" s="1">
        <f t="shared" si="997"/>
        <v>-9999</v>
      </c>
      <c r="V1922" s="1">
        <f t="shared" si="976"/>
        <v>-9999</v>
      </c>
    </row>
    <row r="1923" spans="2:22" x14ac:dyDescent="0.3">
      <c r="B1923" s="1">
        <v>97</v>
      </c>
      <c r="C1923" s="1">
        <f t="shared" si="991"/>
        <v>5.2643835616439869</v>
      </c>
      <c r="D1923" s="1">
        <f t="shared" ref="D1923:D1986" si="998">14-5*COS(2*PI()*C1923)</f>
        <v>14.451258050159939</v>
      </c>
      <c r="E1923" s="1">
        <f t="shared" si="970"/>
        <v>1.4190282333001694</v>
      </c>
      <c r="F1923" s="1">
        <f t="shared" ref="F1923:F1986" si="999">3+COS(2*PI()*C1923)</f>
        <v>2.9097483899680121</v>
      </c>
      <c r="G1923" s="1">
        <f t="shared" ref="G1923:G1986" si="1000">IF(AND(B1923&gt;=A$20,B1923&lt;=A$26),1,0)</f>
        <v>0</v>
      </c>
      <c r="H1923" s="1">
        <f t="shared" ref="H1923:H1986" si="1001">IF(G1923=0,0,((B1923-A$20)/(A$22-A$20))^A$28*((A$26-B1923)/(A$26-A$22)))</f>
        <v>0</v>
      </c>
      <c r="I1923" s="1">
        <f t="shared" ref="I1923:I1986" si="1002">H1923*A$30</f>
        <v>0</v>
      </c>
      <c r="J1923" s="1">
        <f t="shared" ref="J1923:J1986" si="1003">(A$2*SQRT(A$4)/A$6)*(F1923-A$8)^A$10</f>
        <v>32.535810652550033</v>
      </c>
      <c r="K1923" s="1">
        <f t="shared" ref="K1923:K1986" si="1004">(I1923*(F1923-A$8)^(1/3))/(8*9.81*A$6^2)</f>
        <v>0</v>
      </c>
      <c r="L1923" s="1">
        <f t="shared" ref="L1923:L1986" si="1005">J1923/SQRT(1+K1923)</f>
        <v>32.535810652550033</v>
      </c>
      <c r="M1923" s="1">
        <f t="shared" ref="M1923:M1986" si="1006">COS(H1923*PI())</f>
        <v>1</v>
      </c>
      <c r="N1923" s="1">
        <f t="shared" ref="N1923:N1986" si="1007">IF(B1923&lt;A$22,SIN(PI()*H1923),-SIN(PI()*H1923))</f>
        <v>0</v>
      </c>
      <c r="O1923" s="1">
        <f t="shared" si="978"/>
        <v>-9999</v>
      </c>
      <c r="P1923" s="1">
        <f t="shared" si="978"/>
        <v>-9999</v>
      </c>
      <c r="Q1923" s="1">
        <f t="shared" si="978"/>
        <v>-9999</v>
      </c>
      <c r="R1923" s="1">
        <f t="shared" si="997"/>
        <v>-9999</v>
      </c>
      <c r="S1923" s="1">
        <f t="shared" si="997"/>
        <v>-9999</v>
      </c>
      <c r="T1923" s="1">
        <f t="shared" si="997"/>
        <v>-9999</v>
      </c>
      <c r="U1923" s="1">
        <f t="shared" si="997"/>
        <v>-9999</v>
      </c>
      <c r="V1923" s="1">
        <f t="shared" si="976"/>
        <v>-9999</v>
      </c>
    </row>
    <row r="1924" spans="2:22" x14ac:dyDescent="0.3">
      <c r="B1924" s="1">
        <v>98</v>
      </c>
      <c r="C1924" s="1">
        <f t="shared" si="991"/>
        <v>5.2671232876713843</v>
      </c>
      <c r="D1924" s="1">
        <f t="shared" si="998"/>
        <v>14.536906733325521</v>
      </c>
      <c r="E1924" s="1">
        <f t="shared" ref="E1924:E1987" si="1008">IF(D1924&lt;=A$12,0,E1923+D1924-A$12)</f>
        <v>1.9559349666256907</v>
      </c>
      <c r="F1924" s="1">
        <f t="shared" si="999"/>
        <v>2.8926186533348957</v>
      </c>
      <c r="G1924" s="1">
        <f t="shared" si="1000"/>
        <v>0</v>
      </c>
      <c r="H1924" s="1">
        <f t="shared" si="1001"/>
        <v>0</v>
      </c>
      <c r="I1924" s="1">
        <f t="shared" si="1002"/>
        <v>0</v>
      </c>
      <c r="J1924" s="1">
        <f t="shared" si="1003"/>
        <v>32.050876042623891</v>
      </c>
      <c r="K1924" s="1">
        <f t="shared" si="1004"/>
        <v>0</v>
      </c>
      <c r="L1924" s="1">
        <f t="shared" si="1005"/>
        <v>32.050876042623891</v>
      </c>
      <c r="M1924" s="1">
        <f t="shared" si="1006"/>
        <v>1</v>
      </c>
      <c r="N1924" s="1">
        <f t="shared" si="1007"/>
        <v>0</v>
      </c>
      <c r="O1924" s="1">
        <f t="shared" si="978"/>
        <v>-9999</v>
      </c>
      <c r="P1924" s="1">
        <f t="shared" si="978"/>
        <v>-9999</v>
      </c>
      <c r="Q1924" s="1">
        <f t="shared" si="978"/>
        <v>-9999</v>
      </c>
      <c r="R1924" s="1">
        <f t="shared" si="997"/>
        <v>-9999</v>
      </c>
      <c r="S1924" s="1">
        <f t="shared" si="997"/>
        <v>-9999</v>
      </c>
      <c r="T1924" s="1">
        <f t="shared" si="997"/>
        <v>-9999</v>
      </c>
      <c r="U1924" s="1">
        <f t="shared" si="997"/>
        <v>-9999</v>
      </c>
      <c r="V1924" s="1">
        <f t="shared" si="976"/>
        <v>-9999</v>
      </c>
    </row>
    <row r="1925" spans="2:22" x14ac:dyDescent="0.3">
      <c r="B1925" s="1">
        <v>99</v>
      </c>
      <c r="C1925" s="1">
        <f t="shared" si="991"/>
        <v>5.2698630136987816</v>
      </c>
      <c r="D1925" s="1">
        <f t="shared" si="998"/>
        <v>14.622396319438657</v>
      </c>
      <c r="E1925" s="1">
        <f t="shared" si="1008"/>
        <v>2.5783312860643477</v>
      </c>
      <c r="F1925" s="1">
        <f t="shared" si="999"/>
        <v>2.8755207361122688</v>
      </c>
      <c r="G1925" s="1">
        <f t="shared" si="1000"/>
        <v>0</v>
      </c>
      <c r="H1925" s="1">
        <f t="shared" si="1001"/>
        <v>0</v>
      </c>
      <c r="I1925" s="1">
        <f t="shared" si="1002"/>
        <v>0</v>
      </c>
      <c r="J1925" s="1">
        <f t="shared" si="1003"/>
        <v>31.569751347435542</v>
      </c>
      <c r="K1925" s="1">
        <f t="shared" si="1004"/>
        <v>0</v>
      </c>
      <c r="L1925" s="1">
        <f t="shared" si="1005"/>
        <v>31.569751347435542</v>
      </c>
      <c r="M1925" s="1">
        <f t="shared" si="1006"/>
        <v>1</v>
      </c>
      <c r="N1925" s="1">
        <f t="shared" si="1007"/>
        <v>0</v>
      </c>
      <c r="O1925" s="1">
        <f t="shared" si="978"/>
        <v>-9999</v>
      </c>
      <c r="P1925" s="1">
        <f t="shared" si="978"/>
        <v>-9999</v>
      </c>
      <c r="Q1925" s="1">
        <f t="shared" si="978"/>
        <v>-9999</v>
      </c>
      <c r="R1925" s="1">
        <f t="shared" si="997"/>
        <v>-9999</v>
      </c>
      <c r="S1925" s="1">
        <f t="shared" si="997"/>
        <v>-9999</v>
      </c>
      <c r="T1925" s="1">
        <f t="shared" si="997"/>
        <v>-9999</v>
      </c>
      <c r="U1925" s="1">
        <f t="shared" si="997"/>
        <v>-9999</v>
      </c>
      <c r="V1925" s="1">
        <f t="shared" si="997"/>
        <v>-9999</v>
      </c>
    </row>
    <row r="1926" spans="2:22" x14ac:dyDescent="0.3">
      <c r="B1926" s="1">
        <v>100</v>
      </c>
      <c r="C1926" s="1">
        <f t="shared" si="991"/>
        <v>5.272602739726179</v>
      </c>
      <c r="D1926" s="1">
        <f t="shared" si="998"/>
        <v>14.70770147608993</v>
      </c>
      <c r="E1926" s="1">
        <f t="shared" si="1008"/>
        <v>3.286032762154278</v>
      </c>
      <c r="F1926" s="1">
        <f t="shared" si="999"/>
        <v>2.8584597047820139</v>
      </c>
      <c r="G1926" s="1">
        <f t="shared" si="1000"/>
        <v>0</v>
      </c>
      <c r="H1926" s="1">
        <f t="shared" si="1001"/>
        <v>0</v>
      </c>
      <c r="I1926" s="1">
        <f t="shared" si="1002"/>
        <v>0</v>
      </c>
      <c r="J1926" s="1">
        <f t="shared" si="1003"/>
        <v>31.092570393876045</v>
      </c>
      <c r="K1926" s="1">
        <f t="shared" si="1004"/>
        <v>0</v>
      </c>
      <c r="L1926" s="1">
        <f t="shared" si="1005"/>
        <v>31.092570393876045</v>
      </c>
      <c r="M1926" s="1">
        <f t="shared" si="1006"/>
        <v>1</v>
      </c>
      <c r="N1926" s="1">
        <f t="shared" si="1007"/>
        <v>0</v>
      </c>
      <c r="O1926" s="1">
        <f t="shared" si="978"/>
        <v>-9999</v>
      </c>
      <c r="P1926" s="1">
        <f t="shared" si="978"/>
        <v>-9999</v>
      </c>
      <c r="Q1926" s="1">
        <f t="shared" si="978"/>
        <v>-9999</v>
      </c>
      <c r="R1926" s="1">
        <f t="shared" si="997"/>
        <v>-9999</v>
      </c>
      <c r="S1926" s="1">
        <f t="shared" si="997"/>
        <v>-9999</v>
      </c>
      <c r="T1926" s="1">
        <f t="shared" si="997"/>
        <v>-9999</v>
      </c>
      <c r="U1926" s="1">
        <f t="shared" si="997"/>
        <v>-9999</v>
      </c>
      <c r="V1926" s="1">
        <f t="shared" si="997"/>
        <v>-9999</v>
      </c>
    </row>
    <row r="1927" spans="2:22" x14ac:dyDescent="0.3">
      <c r="B1927" s="1">
        <v>101</v>
      </c>
      <c r="C1927" s="1">
        <f t="shared" si="991"/>
        <v>5.2753424657535763</v>
      </c>
      <c r="D1927" s="1">
        <f t="shared" si="998"/>
        <v>14.792796925520356</v>
      </c>
      <c r="E1927" s="1">
        <f t="shared" si="1008"/>
        <v>4.0788296876746344</v>
      </c>
      <c r="F1927" s="1">
        <f t="shared" si="999"/>
        <v>2.8414406148959288</v>
      </c>
      <c r="G1927" s="1">
        <f t="shared" si="1000"/>
        <v>0</v>
      </c>
      <c r="H1927" s="1">
        <f t="shared" si="1001"/>
        <v>0</v>
      </c>
      <c r="I1927" s="1">
        <f t="shared" si="1002"/>
        <v>0</v>
      </c>
      <c r="J1927" s="1">
        <f t="shared" si="1003"/>
        <v>30.619463288001693</v>
      </c>
      <c r="K1927" s="1">
        <f t="shared" si="1004"/>
        <v>0</v>
      </c>
      <c r="L1927" s="1">
        <f t="shared" si="1005"/>
        <v>30.619463288001693</v>
      </c>
      <c r="M1927" s="1">
        <f t="shared" si="1006"/>
        <v>1</v>
      </c>
      <c r="N1927" s="1">
        <f t="shared" si="1007"/>
        <v>0</v>
      </c>
      <c r="O1927" s="1">
        <f t="shared" si="978"/>
        <v>-9999</v>
      </c>
      <c r="P1927" s="1">
        <f t="shared" si="978"/>
        <v>-9999</v>
      </c>
      <c r="Q1927" s="1">
        <f t="shared" si="978"/>
        <v>-9999</v>
      </c>
      <c r="R1927" s="1">
        <f t="shared" si="997"/>
        <v>-9999</v>
      </c>
      <c r="S1927" s="1">
        <f t="shared" si="997"/>
        <v>-9999</v>
      </c>
      <c r="T1927" s="1">
        <f t="shared" si="997"/>
        <v>-9999</v>
      </c>
      <c r="U1927" s="1">
        <f t="shared" si="997"/>
        <v>-9999</v>
      </c>
      <c r="V1927" s="1">
        <f t="shared" si="997"/>
        <v>-9999</v>
      </c>
    </row>
    <row r="1928" spans="2:22" x14ac:dyDescent="0.3">
      <c r="B1928" s="1">
        <v>102</v>
      </c>
      <c r="C1928" s="1">
        <f t="shared" si="991"/>
        <v>5.2780821917809737</v>
      </c>
      <c r="D1928" s="1">
        <f t="shared" si="998"/>
        <v>14.877657452111825</v>
      </c>
      <c r="E1928" s="1">
        <f t="shared" si="1008"/>
        <v>4.9564871397864607</v>
      </c>
      <c r="F1928" s="1">
        <f t="shared" si="999"/>
        <v>2.8244685095776352</v>
      </c>
      <c r="G1928" s="1">
        <f t="shared" si="1000"/>
        <v>0</v>
      </c>
      <c r="H1928" s="1">
        <f t="shared" si="1001"/>
        <v>0</v>
      </c>
      <c r="I1928" s="1">
        <f t="shared" si="1002"/>
        <v>0</v>
      </c>
      <c r="J1928" s="1">
        <f t="shared" si="1003"/>
        <v>30.150556377268028</v>
      </c>
      <c r="K1928" s="1">
        <f t="shared" si="1004"/>
        <v>0</v>
      </c>
      <c r="L1928" s="1">
        <f t="shared" si="1005"/>
        <v>30.150556377268028</v>
      </c>
      <c r="M1928" s="1">
        <f t="shared" si="1006"/>
        <v>1</v>
      </c>
      <c r="N1928" s="1">
        <f t="shared" si="1007"/>
        <v>0</v>
      </c>
      <c r="O1928" s="1">
        <f t="shared" si="978"/>
        <v>-9999</v>
      </c>
      <c r="P1928" s="1">
        <f t="shared" si="978"/>
        <v>-9999</v>
      </c>
      <c r="Q1928" s="1">
        <f t="shared" si="978"/>
        <v>-9999</v>
      </c>
      <c r="R1928" s="1">
        <f t="shared" si="997"/>
        <v>-9999</v>
      </c>
      <c r="S1928" s="1">
        <f t="shared" si="997"/>
        <v>-9999</v>
      </c>
      <c r="T1928" s="1">
        <f t="shared" si="997"/>
        <v>-9999</v>
      </c>
      <c r="U1928" s="1">
        <f t="shared" si="997"/>
        <v>-9999</v>
      </c>
      <c r="V1928" s="1">
        <f t="shared" si="997"/>
        <v>-9999</v>
      </c>
    </row>
    <row r="1929" spans="2:22" x14ac:dyDescent="0.3">
      <c r="B1929" s="1">
        <v>103</v>
      </c>
      <c r="C1929" s="1">
        <f t="shared" si="991"/>
        <v>5.2808219178083711</v>
      </c>
      <c r="D1929" s="1">
        <f t="shared" si="998"/>
        <v>14.962257909858833</v>
      </c>
      <c r="E1929" s="1">
        <f t="shared" si="1008"/>
        <v>5.9187450496452954</v>
      </c>
      <c r="F1929" s="1">
        <f t="shared" si="999"/>
        <v>2.8075484180282335</v>
      </c>
      <c r="G1929" s="1">
        <f t="shared" si="1000"/>
        <v>0</v>
      </c>
      <c r="H1929" s="1">
        <f t="shared" si="1001"/>
        <v>0</v>
      </c>
      <c r="I1929" s="1">
        <f t="shared" si="1002"/>
        <v>0</v>
      </c>
      <c r="J1929" s="1">
        <f t="shared" si="1003"/>
        <v>29.685972216725421</v>
      </c>
      <c r="K1929" s="1">
        <f t="shared" si="1004"/>
        <v>0</v>
      </c>
      <c r="L1929" s="1">
        <f t="shared" si="1005"/>
        <v>29.685972216725421</v>
      </c>
      <c r="M1929" s="1">
        <f t="shared" si="1006"/>
        <v>1</v>
      </c>
      <c r="N1929" s="1">
        <f t="shared" si="1007"/>
        <v>0</v>
      </c>
      <c r="O1929" s="1">
        <f t="shared" si="978"/>
        <v>-9999</v>
      </c>
      <c r="P1929" s="1">
        <f t="shared" si="978"/>
        <v>-9999</v>
      </c>
      <c r="Q1929" s="1">
        <f t="shared" si="978"/>
        <v>-9999</v>
      </c>
      <c r="R1929" s="1">
        <f t="shared" si="997"/>
        <v>-9999</v>
      </c>
      <c r="S1929" s="1">
        <f t="shared" si="997"/>
        <v>-9999</v>
      </c>
      <c r="T1929" s="1">
        <f t="shared" si="997"/>
        <v>-9999</v>
      </c>
      <c r="U1929" s="1">
        <f t="shared" si="997"/>
        <v>-9999</v>
      </c>
      <c r="V1929" s="1">
        <f t="shared" si="997"/>
        <v>-9999</v>
      </c>
    </row>
    <row r="1930" spans="2:22" x14ac:dyDescent="0.3">
      <c r="B1930" s="1">
        <v>104</v>
      </c>
      <c r="C1930" s="1">
        <f t="shared" si="991"/>
        <v>5.2835616438357684</v>
      </c>
      <c r="D1930" s="1">
        <f t="shared" si="998"/>
        <v>15.04657322981989</v>
      </c>
      <c r="E1930" s="1">
        <f t="shared" si="1008"/>
        <v>6.9653182794651869</v>
      </c>
      <c r="F1930" s="1">
        <f t="shared" si="999"/>
        <v>2.7906853540360221</v>
      </c>
      <c r="G1930" s="1">
        <f t="shared" si="1000"/>
        <v>0</v>
      </c>
      <c r="H1930" s="1">
        <f t="shared" si="1001"/>
        <v>0</v>
      </c>
      <c r="I1930" s="1">
        <f t="shared" si="1002"/>
        <v>0</v>
      </c>
      <c r="J1930" s="1">
        <f t="shared" si="1003"/>
        <v>29.225829539207229</v>
      </c>
      <c r="K1930" s="1">
        <f t="shared" si="1004"/>
        <v>0</v>
      </c>
      <c r="L1930" s="1">
        <f t="shared" si="1005"/>
        <v>29.225829539207229</v>
      </c>
      <c r="M1930" s="1">
        <f t="shared" si="1006"/>
        <v>1</v>
      </c>
      <c r="N1930" s="1">
        <f t="shared" si="1007"/>
        <v>0</v>
      </c>
      <c r="O1930" s="1">
        <f t="shared" si="978"/>
        <v>-9999</v>
      </c>
      <c r="P1930" s="1">
        <f t="shared" si="978"/>
        <v>-9999</v>
      </c>
      <c r="Q1930" s="1">
        <f t="shared" si="978"/>
        <v>-9999</v>
      </c>
      <c r="R1930" s="1">
        <f t="shared" si="997"/>
        <v>-9999</v>
      </c>
      <c r="S1930" s="1">
        <f t="shared" si="997"/>
        <v>-9999</v>
      </c>
      <c r="T1930" s="1">
        <f t="shared" si="997"/>
        <v>-9999</v>
      </c>
      <c r="U1930" s="1">
        <f t="shared" si="997"/>
        <v>-9999</v>
      </c>
      <c r="V1930" s="1">
        <f t="shared" si="997"/>
        <v>-9999</v>
      </c>
    </row>
    <row r="1931" spans="2:22" x14ac:dyDescent="0.3">
      <c r="B1931" s="1">
        <v>105</v>
      </c>
      <c r="C1931" s="1">
        <f t="shared" si="991"/>
        <v>5.2863013698631658</v>
      </c>
      <c r="D1931" s="1">
        <f t="shared" si="998"/>
        <v>15.130578427546086</v>
      </c>
      <c r="E1931" s="1">
        <f t="shared" si="1008"/>
        <v>8.0958967070112706</v>
      </c>
      <c r="F1931" s="1">
        <f t="shared" si="999"/>
        <v>2.773884314490783</v>
      </c>
      <c r="G1931" s="1">
        <f t="shared" si="1000"/>
        <v>0</v>
      </c>
      <c r="H1931" s="1">
        <f t="shared" si="1001"/>
        <v>0</v>
      </c>
      <c r="I1931" s="1">
        <f t="shared" si="1002"/>
        <v>0</v>
      </c>
      <c r="J1931" s="1">
        <f t="shared" si="1003"/>
        <v>28.770243229543333</v>
      </c>
      <c r="K1931" s="1">
        <f t="shared" si="1004"/>
        <v>0</v>
      </c>
      <c r="L1931" s="1">
        <f t="shared" si="1005"/>
        <v>28.770243229543333</v>
      </c>
      <c r="M1931" s="1">
        <f t="shared" si="1006"/>
        <v>1</v>
      </c>
      <c r="N1931" s="1">
        <f t="shared" si="1007"/>
        <v>0</v>
      </c>
      <c r="O1931" s="1">
        <f t="shared" si="978"/>
        <v>-9999</v>
      </c>
      <c r="P1931" s="1">
        <f t="shared" si="978"/>
        <v>-9999</v>
      </c>
      <c r="Q1931" s="1">
        <f t="shared" si="978"/>
        <v>-9999</v>
      </c>
      <c r="R1931" s="1">
        <f t="shared" si="997"/>
        <v>-9999</v>
      </c>
      <c r="S1931" s="1">
        <f t="shared" si="997"/>
        <v>-9999</v>
      </c>
      <c r="T1931" s="1">
        <f t="shared" si="997"/>
        <v>-9999</v>
      </c>
      <c r="U1931" s="1">
        <f t="shared" si="997"/>
        <v>-9999</v>
      </c>
      <c r="V1931" s="1">
        <f t="shared" si="997"/>
        <v>-9999</v>
      </c>
    </row>
    <row r="1932" spans="2:22" x14ac:dyDescent="0.3">
      <c r="B1932" s="1">
        <v>106</v>
      </c>
      <c r="C1932" s="1">
        <f t="shared" si="991"/>
        <v>5.2890410958905631</v>
      </c>
      <c r="D1932" s="1">
        <f t="shared" si="998"/>
        <v>15.214248610484319</v>
      </c>
      <c r="E1932" s="1">
        <f t="shared" si="1008"/>
        <v>9.3101453174955893</v>
      </c>
      <c r="F1932" s="1">
        <f t="shared" si="999"/>
        <v>2.7571502779031363</v>
      </c>
      <c r="G1932" s="1">
        <f t="shared" si="1000"/>
        <v>0</v>
      </c>
      <c r="H1932" s="1">
        <f t="shared" si="1001"/>
        <v>0</v>
      </c>
      <c r="I1932" s="1">
        <f t="shared" si="1002"/>
        <v>0</v>
      </c>
      <c r="J1932" s="1">
        <f t="shared" si="1003"/>
        <v>28.319324302828239</v>
      </c>
      <c r="K1932" s="1">
        <f t="shared" si="1004"/>
        <v>0</v>
      </c>
      <c r="L1932" s="1">
        <f t="shared" si="1005"/>
        <v>28.319324302828239</v>
      </c>
      <c r="M1932" s="1">
        <f t="shared" si="1006"/>
        <v>1</v>
      </c>
      <c r="N1932" s="1">
        <f t="shared" si="1007"/>
        <v>0</v>
      </c>
      <c r="O1932" s="1">
        <f t="shared" si="978"/>
        <v>-9999</v>
      </c>
      <c r="P1932" s="1">
        <f t="shared" si="978"/>
        <v>-9999</v>
      </c>
      <c r="Q1932" s="1">
        <f t="shared" ref="Q1932:V1995" si="1009">-9999</f>
        <v>-9999</v>
      </c>
      <c r="R1932" s="1">
        <f t="shared" si="997"/>
        <v>-9999</v>
      </c>
      <c r="S1932" s="1">
        <f t="shared" si="997"/>
        <v>-9999</v>
      </c>
      <c r="T1932" s="1">
        <f t="shared" si="997"/>
        <v>-9999</v>
      </c>
      <c r="U1932" s="1">
        <f t="shared" si="997"/>
        <v>-9999</v>
      </c>
      <c r="V1932" s="1">
        <f t="shared" si="997"/>
        <v>-9999</v>
      </c>
    </row>
    <row r="1933" spans="2:22" x14ac:dyDescent="0.3">
      <c r="B1933" s="1">
        <v>107</v>
      </c>
      <c r="C1933" s="1">
        <f t="shared" si="991"/>
        <v>5.2917808219179605</v>
      </c>
      <c r="D1933" s="1">
        <f t="shared" si="998"/>
        <v>15.297558985353598</v>
      </c>
      <c r="E1933" s="1">
        <f t="shared" si="1008"/>
        <v>10.607704302849186</v>
      </c>
      <c r="F1933" s="1">
        <f t="shared" si="999"/>
        <v>2.7404882029292805</v>
      </c>
      <c r="G1933" s="1">
        <f t="shared" si="1000"/>
        <v>1</v>
      </c>
      <c r="H1933" s="1">
        <f t="shared" si="1001"/>
        <v>0</v>
      </c>
      <c r="I1933" s="1">
        <f t="shared" si="1002"/>
        <v>0</v>
      </c>
      <c r="J1933" s="1">
        <f t="shared" si="1003"/>
        <v>27.873179886764554</v>
      </c>
      <c r="K1933" s="1">
        <f t="shared" si="1004"/>
        <v>0</v>
      </c>
      <c r="L1933" s="1">
        <f t="shared" si="1005"/>
        <v>27.873179886764554</v>
      </c>
      <c r="M1933" s="1">
        <f t="shared" si="1006"/>
        <v>1</v>
      </c>
      <c r="N1933" s="1">
        <f t="shared" si="1007"/>
        <v>0</v>
      </c>
      <c r="O1933" s="1">
        <f t="shared" si="978"/>
        <v>-9999</v>
      </c>
      <c r="P1933" s="1">
        <f t="shared" si="978"/>
        <v>-9999</v>
      </c>
      <c r="Q1933" s="1">
        <f t="shared" si="1009"/>
        <v>-9999</v>
      </c>
      <c r="R1933" s="1">
        <f t="shared" si="997"/>
        <v>-9999</v>
      </c>
      <c r="S1933" s="1">
        <f t="shared" si="997"/>
        <v>-9999</v>
      </c>
      <c r="T1933" s="1">
        <f t="shared" si="997"/>
        <v>-9999</v>
      </c>
      <c r="U1933" s="1">
        <f t="shared" si="997"/>
        <v>-9999</v>
      </c>
      <c r="V1933" s="1">
        <f t="shared" si="997"/>
        <v>-9999</v>
      </c>
    </row>
    <row r="1934" spans="2:22" x14ac:dyDescent="0.3">
      <c r="B1934" s="1">
        <v>108</v>
      </c>
      <c r="C1934" s="1">
        <f t="shared" si="991"/>
        <v>5.2945205479453579</v>
      </c>
      <c r="D1934" s="1">
        <f t="shared" si="998"/>
        <v>15.380484865491935</v>
      </c>
      <c r="E1934" s="1">
        <f t="shared" si="1008"/>
        <v>11.988189168341123</v>
      </c>
      <c r="F1934" s="1">
        <f t="shared" si="999"/>
        <v>2.7239030269016129</v>
      </c>
      <c r="G1934" s="1">
        <f t="shared" si="1000"/>
        <v>1</v>
      </c>
      <c r="H1934" s="1">
        <f t="shared" si="1001"/>
        <v>3.1438924399789709E-3</v>
      </c>
      <c r="I1934" s="1">
        <f t="shared" si="1002"/>
        <v>3.1438924399789709E-3</v>
      </c>
      <c r="J1934" s="1">
        <f t="shared" si="1003"/>
        <v>27.431913208103804</v>
      </c>
      <c r="K1934" s="1">
        <f t="shared" si="1004"/>
        <v>5.8841316972899432E-2</v>
      </c>
      <c r="L1934" s="1">
        <f t="shared" si="1005"/>
        <v>26.658803792146283</v>
      </c>
      <c r="M1934" s="1">
        <f t="shared" si="1006"/>
        <v>0.99995122451708274</v>
      </c>
      <c r="N1934" s="1">
        <f t="shared" si="1007"/>
        <v>9.8766688102178059E-3</v>
      </c>
      <c r="O1934" s="1">
        <f t="shared" si="978"/>
        <v>-9999</v>
      </c>
      <c r="P1934" s="1">
        <f t="shared" si="978"/>
        <v>-9999</v>
      </c>
      <c r="Q1934" s="1">
        <f t="shared" si="1009"/>
        <v>-9999</v>
      </c>
      <c r="R1934" s="1">
        <f t="shared" si="997"/>
        <v>-9999</v>
      </c>
      <c r="S1934" s="1">
        <f t="shared" si="997"/>
        <v>-9999</v>
      </c>
      <c r="T1934" s="1">
        <f t="shared" si="997"/>
        <v>-9999</v>
      </c>
      <c r="U1934" s="1">
        <f t="shared" si="997"/>
        <v>-9999</v>
      </c>
      <c r="V1934" s="1">
        <f t="shared" si="997"/>
        <v>-9999</v>
      </c>
    </row>
    <row r="1935" spans="2:22" x14ac:dyDescent="0.3">
      <c r="B1935" s="1">
        <v>109</v>
      </c>
      <c r="C1935" s="1">
        <f t="shared" si="991"/>
        <v>5.2972602739727552</v>
      </c>
      <c r="D1935" s="1">
        <f t="shared" si="998"/>
        <v>15.463001678171326</v>
      </c>
      <c r="E1935" s="1">
        <f t="shared" si="1008"/>
        <v>13.451190846512446</v>
      </c>
      <c r="F1935" s="1">
        <f t="shared" si="999"/>
        <v>2.707399664365735</v>
      </c>
      <c r="G1935" s="1">
        <f t="shared" si="1000"/>
        <v>1</v>
      </c>
      <c r="H1935" s="1">
        <f t="shared" si="1001"/>
        <v>9.8077853274611791E-3</v>
      </c>
      <c r="I1935" s="1">
        <f t="shared" si="1002"/>
        <v>9.8077853274611791E-3</v>
      </c>
      <c r="J1935" s="1">
        <f t="shared" si="1003"/>
        <v>26.995623583203251</v>
      </c>
      <c r="K1935" s="1">
        <f t="shared" si="1004"/>
        <v>0.18297557040122428</v>
      </c>
      <c r="L1935" s="1">
        <f t="shared" si="1005"/>
        <v>24.820211379478213</v>
      </c>
      <c r="M1935" s="1">
        <f t="shared" si="1006"/>
        <v>0.99952534583833585</v>
      </c>
      <c r="N1935" s="1">
        <f t="shared" si="1007"/>
        <v>3.0807191153285535E-2</v>
      </c>
      <c r="O1935" s="1">
        <f t="shared" si="978"/>
        <v>-9999</v>
      </c>
      <c r="P1935" s="1">
        <f t="shared" si="978"/>
        <v>-9999</v>
      </c>
      <c r="Q1935" s="1">
        <f t="shared" si="1009"/>
        <v>-9999</v>
      </c>
      <c r="R1935" s="1">
        <f t="shared" si="997"/>
        <v>-9999</v>
      </c>
      <c r="S1935" s="1">
        <f t="shared" si="997"/>
        <v>-9999</v>
      </c>
      <c r="T1935" s="1">
        <f t="shared" si="997"/>
        <v>-9999</v>
      </c>
      <c r="U1935" s="1">
        <f t="shared" si="997"/>
        <v>-9999</v>
      </c>
      <c r="V1935" s="1">
        <f t="shared" si="997"/>
        <v>-9999</v>
      </c>
    </row>
    <row r="1936" spans="2:22" x14ac:dyDescent="0.3">
      <c r="B1936" s="1">
        <v>110</v>
      </c>
      <c r="C1936" s="1">
        <f t="shared" si="991"/>
        <v>5.3000000000001526</v>
      </c>
      <c r="D1936" s="1">
        <f t="shared" si="998"/>
        <v>15.545084971879275</v>
      </c>
      <c r="E1936" s="1">
        <f t="shared" si="1008"/>
        <v>14.996275818391723</v>
      </c>
      <c r="F1936" s="1">
        <f t="shared" si="999"/>
        <v>2.6909830056241448</v>
      </c>
      <c r="G1936" s="1">
        <f t="shared" si="1000"/>
        <v>1</v>
      </c>
      <c r="H1936" s="1">
        <f t="shared" si="1001"/>
        <v>1.8992425902820919E-2</v>
      </c>
      <c r="I1936" s="1">
        <f t="shared" si="1002"/>
        <v>1.8992425902820919E-2</v>
      </c>
      <c r="J1936" s="1">
        <f t="shared" si="1003"/>
        <v>26.564406412708212</v>
      </c>
      <c r="K1936" s="1">
        <f t="shared" si="1004"/>
        <v>0.35318638156905136</v>
      </c>
      <c r="L1936" s="1">
        <f t="shared" si="1005"/>
        <v>22.836066905866318</v>
      </c>
      <c r="M1936" s="1">
        <f t="shared" si="1006"/>
        <v>0.99822048446587341</v>
      </c>
      <c r="N1936" s="1">
        <f t="shared" si="1007"/>
        <v>5.9631069022087001E-2</v>
      </c>
      <c r="O1936" s="1">
        <f t="shared" si="978"/>
        <v>-9999</v>
      </c>
      <c r="P1936" s="1">
        <f t="shared" si="978"/>
        <v>-9999</v>
      </c>
      <c r="Q1936" s="1">
        <f t="shared" si="1009"/>
        <v>-9999</v>
      </c>
      <c r="R1936" s="1">
        <f t="shared" si="997"/>
        <v>-9999</v>
      </c>
      <c r="S1936" s="1">
        <f t="shared" si="997"/>
        <v>-9999</v>
      </c>
      <c r="T1936" s="1">
        <f t="shared" si="997"/>
        <v>-9999</v>
      </c>
      <c r="U1936" s="1">
        <f t="shared" si="997"/>
        <v>-9999</v>
      </c>
      <c r="V1936" s="1">
        <f t="shared" si="997"/>
        <v>-9999</v>
      </c>
    </row>
    <row r="1937" spans="2:22" x14ac:dyDescent="0.3">
      <c r="B1937" s="1">
        <v>111</v>
      </c>
      <c r="C1937" s="1">
        <f t="shared" si="991"/>
        <v>5.3027397260275499</v>
      </c>
      <c r="D1937" s="1">
        <f t="shared" si="998"/>
        <v>15.626710423564427</v>
      </c>
      <c r="E1937" s="1">
        <f t="shared" si="1008"/>
        <v>16.622986241956148</v>
      </c>
      <c r="F1937" s="1">
        <f t="shared" si="999"/>
        <v>2.6746579152871144</v>
      </c>
      <c r="G1937" s="1">
        <f t="shared" si="1000"/>
        <v>1</v>
      </c>
      <c r="H1937" s="1">
        <f t="shared" si="1001"/>
        <v>3.0253057504239296E-2</v>
      </c>
      <c r="I1937" s="1">
        <f t="shared" si="1002"/>
        <v>3.0253057504239296E-2</v>
      </c>
      <c r="J1937" s="1">
        <f t="shared" si="1003"/>
        <v>26.138353180370864</v>
      </c>
      <c r="K1937" s="1">
        <f t="shared" si="1004"/>
        <v>0.56077468837952849</v>
      </c>
      <c r="L1937" s="1">
        <f t="shared" si="1005"/>
        <v>20.922236895856443</v>
      </c>
      <c r="M1937" s="1">
        <f t="shared" si="1006"/>
        <v>0.99548683355058032</v>
      </c>
      <c r="N1937" s="1">
        <f t="shared" si="1007"/>
        <v>9.4899758837623763E-2</v>
      </c>
      <c r="O1937" s="1">
        <f t="shared" si="978"/>
        <v>-9999</v>
      </c>
      <c r="P1937" s="1">
        <f t="shared" si="978"/>
        <v>-9999</v>
      </c>
      <c r="Q1937" s="1">
        <f t="shared" si="1009"/>
        <v>-9999</v>
      </c>
      <c r="R1937" s="1">
        <f t="shared" si="997"/>
        <v>-9999</v>
      </c>
      <c r="S1937" s="1">
        <f t="shared" si="997"/>
        <v>-9999</v>
      </c>
      <c r="T1937" s="1">
        <f t="shared" si="997"/>
        <v>-9999</v>
      </c>
      <c r="U1937" s="1">
        <f t="shared" si="997"/>
        <v>-9999</v>
      </c>
      <c r="V1937" s="1">
        <f t="shared" si="997"/>
        <v>-9999</v>
      </c>
    </row>
    <row r="1938" spans="2:22" x14ac:dyDescent="0.3">
      <c r="B1938" s="1">
        <v>112</v>
      </c>
      <c r="C1938" s="1">
        <f t="shared" si="991"/>
        <v>5.3054794520549473</v>
      </c>
      <c r="D1938" s="1">
        <f t="shared" si="998"/>
        <v>15.707853845843792</v>
      </c>
      <c r="E1938" s="1">
        <f t="shared" si="1008"/>
        <v>18.330840087799942</v>
      </c>
      <c r="F1938" s="1">
        <f t="shared" si="999"/>
        <v>2.6584292308312421</v>
      </c>
      <c r="G1938" s="1">
        <f t="shared" si="1000"/>
        <v>1</v>
      </c>
      <c r="H1938" s="1">
        <f t="shared" si="1001"/>
        <v>4.3296787510528907E-2</v>
      </c>
      <c r="I1938" s="1">
        <f t="shared" si="1002"/>
        <v>4.3296787510528907E-2</v>
      </c>
      <c r="J1938" s="1">
        <f t="shared" si="1003"/>
        <v>25.717551456012469</v>
      </c>
      <c r="K1938" s="1">
        <f t="shared" si="1004"/>
        <v>0.7999541267843151</v>
      </c>
      <c r="L1938" s="1">
        <f t="shared" si="1005"/>
        <v>19.168975353537373</v>
      </c>
      <c r="M1938" s="1">
        <f t="shared" si="1006"/>
        <v>0.99076341572978699</v>
      </c>
      <c r="N1938" s="1">
        <f t="shared" si="1007"/>
        <v>0.13560182171138174</v>
      </c>
      <c r="O1938" s="1">
        <f t="shared" si="978"/>
        <v>-9999</v>
      </c>
      <c r="P1938" s="1">
        <f t="shared" si="978"/>
        <v>-9999</v>
      </c>
      <c r="Q1938" s="1">
        <f t="shared" si="1009"/>
        <v>-9999</v>
      </c>
      <c r="R1938" s="1">
        <f t="shared" si="1009"/>
        <v>-9999</v>
      </c>
      <c r="S1938" s="1">
        <f t="shared" si="1009"/>
        <v>-9999</v>
      </c>
      <c r="T1938" s="1">
        <f t="shared" si="1009"/>
        <v>-9999</v>
      </c>
      <c r="U1938" s="1">
        <f t="shared" si="1009"/>
        <v>-9999</v>
      </c>
      <c r="V1938" s="1">
        <f t="shared" si="1009"/>
        <v>-9999</v>
      </c>
    </row>
    <row r="1939" spans="2:22" x14ac:dyDescent="0.3">
      <c r="B1939" s="1">
        <v>113</v>
      </c>
      <c r="C1939" s="1">
        <f t="shared" si="991"/>
        <v>5.3082191780823447</v>
      </c>
      <c r="D1939" s="1">
        <f t="shared" si="998"/>
        <v>15.788491194170092</v>
      </c>
      <c r="E1939" s="1">
        <f t="shared" si="1008"/>
        <v>20.119331281970034</v>
      </c>
      <c r="F1939" s="1">
        <f t="shared" si="999"/>
        <v>2.6423017611659816</v>
      </c>
      <c r="G1939" s="1">
        <f t="shared" si="1000"/>
        <v>1</v>
      </c>
      <c r="H1939" s="1">
        <f t="shared" si="1001"/>
        <v>5.7903776705966727E-2</v>
      </c>
      <c r="I1939" s="1">
        <f t="shared" si="1002"/>
        <v>5.7903776705966727E-2</v>
      </c>
      <c r="J1939" s="1">
        <f t="shared" si="1003"/>
        <v>25.302084902627108</v>
      </c>
      <c r="K1939" s="1">
        <f t="shared" si="1004"/>
        <v>1.0663545790500115</v>
      </c>
      <c r="L1939" s="1">
        <f t="shared" si="1005"/>
        <v>17.6016704352717</v>
      </c>
      <c r="M1939" s="1">
        <f t="shared" si="1006"/>
        <v>0.98349993754638942</v>
      </c>
      <c r="N1939" s="1">
        <f t="shared" si="1007"/>
        <v>0.18090846538028033</v>
      </c>
      <c r="O1939" s="1">
        <f t="shared" si="978"/>
        <v>-9999</v>
      </c>
      <c r="P1939" s="1">
        <f t="shared" si="978"/>
        <v>-9999</v>
      </c>
      <c r="Q1939" s="1">
        <f t="shared" si="1009"/>
        <v>-9999</v>
      </c>
      <c r="R1939" s="1">
        <f t="shared" si="1009"/>
        <v>-9999</v>
      </c>
      <c r="S1939" s="1">
        <f t="shared" si="1009"/>
        <v>-9999</v>
      </c>
      <c r="T1939" s="1">
        <f t="shared" si="1009"/>
        <v>-9999</v>
      </c>
      <c r="U1939" s="1">
        <f t="shared" si="1009"/>
        <v>-9999</v>
      </c>
      <c r="V1939" s="1">
        <f t="shared" si="1009"/>
        <v>-9999</v>
      </c>
    </row>
    <row r="1940" spans="2:22" x14ac:dyDescent="0.3">
      <c r="B1940" s="1">
        <v>114</v>
      </c>
      <c r="C1940" s="1">
        <f t="shared" si="991"/>
        <v>5.310958904109742</v>
      </c>
      <c r="D1940" s="1">
        <f t="shared" si="998"/>
        <v>15.868598573956794</v>
      </c>
      <c r="E1940" s="1">
        <f t="shared" si="1008"/>
        <v>21.987929855926829</v>
      </c>
      <c r="F1940" s="1">
        <f t="shared" si="999"/>
        <v>2.6262802852086411</v>
      </c>
      <c r="G1940" s="1">
        <f t="shared" si="1000"/>
        <v>1</v>
      </c>
      <c r="H1940" s="1">
        <f t="shared" si="1001"/>
        <v>7.3896944902524159E-2</v>
      </c>
      <c r="I1940" s="1">
        <f t="shared" si="1002"/>
        <v>7.3896944902524159E-2</v>
      </c>
      <c r="J1940" s="1">
        <f t="shared" si="1003"/>
        <v>24.892033287626145</v>
      </c>
      <c r="K1940" s="1">
        <f t="shared" si="1004"/>
        <v>1.356444546808877</v>
      </c>
      <c r="L1940" s="1">
        <f t="shared" si="1005"/>
        <v>16.215552887149443</v>
      </c>
      <c r="M1940" s="1">
        <f t="shared" si="1006"/>
        <v>0.9731730502025806</v>
      </c>
      <c r="N1940" s="1">
        <f t="shared" si="1007"/>
        <v>0.23007436701946055</v>
      </c>
      <c r="O1940" s="1">
        <f t="shared" si="978"/>
        <v>-9999</v>
      </c>
      <c r="P1940" s="1">
        <f t="shared" si="978"/>
        <v>-9999</v>
      </c>
      <c r="Q1940" s="1">
        <f t="shared" si="1009"/>
        <v>-9999</v>
      </c>
      <c r="R1940" s="1">
        <f t="shared" si="1009"/>
        <v>-9999</v>
      </c>
      <c r="S1940" s="1">
        <f t="shared" si="1009"/>
        <v>-9999</v>
      </c>
      <c r="T1940" s="1">
        <f t="shared" si="1009"/>
        <v>-9999</v>
      </c>
      <c r="U1940" s="1">
        <f t="shared" si="1009"/>
        <v>-9999</v>
      </c>
      <c r="V1940" s="1">
        <f t="shared" si="1009"/>
        <v>-9999</v>
      </c>
    </row>
    <row r="1941" spans="2:22" x14ac:dyDescent="0.3">
      <c r="B1941" s="1">
        <v>115</v>
      </c>
      <c r="C1941" s="1">
        <f t="shared" si="991"/>
        <v>5.3136986301371394</v>
      </c>
      <c r="D1941" s="1">
        <f t="shared" si="998"/>
        <v>15.948152247658371</v>
      </c>
      <c r="E1941" s="1">
        <f t="shared" si="1008"/>
        <v>23.9360821035852</v>
      </c>
      <c r="F1941" s="1">
        <f t="shared" si="999"/>
        <v>2.6103695504683255</v>
      </c>
      <c r="G1941" s="1">
        <f t="shared" si="1000"/>
        <v>1</v>
      </c>
      <c r="H1941" s="1">
        <f t="shared" si="1001"/>
        <v>9.1127173314560744E-2</v>
      </c>
      <c r="I1941" s="1">
        <f t="shared" si="1002"/>
        <v>9.1127173314560744E-2</v>
      </c>
      <c r="J1941" s="1">
        <f t="shared" si="1003"/>
        <v>24.487472498217848</v>
      </c>
      <c r="K1941" s="1">
        <f t="shared" si="1004"/>
        <v>1.6672478911087449</v>
      </c>
      <c r="L1941" s="1">
        <f t="shared" si="1005"/>
        <v>14.993819246627742</v>
      </c>
      <c r="M1941" s="1">
        <f t="shared" si="1006"/>
        <v>0.95929972611459113</v>
      </c>
      <c r="N1941" s="1">
        <f t="shared" si="1007"/>
        <v>0.28238986433027369</v>
      </c>
      <c r="O1941" s="1">
        <f t="shared" ref="O1941" si="1010">F1941</f>
        <v>2.6103695504683255</v>
      </c>
      <c r="P1941" s="1">
        <f t="shared" ref="P1941" ca="1" si="1011">L1941+_xlfn.LOGNORM.INV(RAND(),0,0.025*L1941)</f>
        <v>16.137596572933663</v>
      </c>
      <c r="Q1941" s="1">
        <f t="shared" ref="Q1941" ca="1" si="1012">0.025*P1941</f>
        <v>0.40343991432334159</v>
      </c>
      <c r="R1941" s="1">
        <f t="shared" ref="R1941" si="1013">M1941</f>
        <v>0.95929972611459113</v>
      </c>
      <c r="S1941" s="1">
        <f t="shared" ref="S1941" si="1014">N1941</f>
        <v>0.28238986433027369</v>
      </c>
      <c r="T1941" s="1">
        <v>0.1</v>
      </c>
      <c r="U1941" s="1">
        <v>0.1</v>
      </c>
      <c r="V1941" s="1">
        <f t="shared" si="1009"/>
        <v>-9999</v>
      </c>
    </row>
    <row r="1942" spans="2:22" x14ac:dyDescent="0.3">
      <c r="B1942" s="1">
        <v>116</v>
      </c>
      <c r="C1942" s="1">
        <f t="shared" si="991"/>
        <v>5.3164383561645367</v>
      </c>
      <c r="D1942" s="1">
        <f t="shared" si="998"/>
        <v>16.027128641804367</v>
      </c>
      <c r="E1942" s="1">
        <f t="shared" si="1008"/>
        <v>25.963210745389567</v>
      </c>
      <c r="F1942" s="1">
        <f t="shared" si="999"/>
        <v>2.5945742716391269</v>
      </c>
      <c r="G1942" s="1">
        <f t="shared" si="1000"/>
        <v>1</v>
      </c>
      <c r="H1942" s="1">
        <f t="shared" si="1001"/>
        <v>0.10946500382969314</v>
      </c>
      <c r="I1942" s="1">
        <f t="shared" si="1002"/>
        <v>0.10946500382969314</v>
      </c>
      <c r="J1942" s="1">
        <f t="shared" si="1003"/>
        <v>24.088474560908381</v>
      </c>
      <c r="K1942" s="1">
        <f t="shared" si="1004"/>
        <v>1.9961843285728571</v>
      </c>
      <c r="L1942" s="1">
        <f t="shared" si="1005"/>
        <v>13.916340118192776</v>
      </c>
      <c r="M1942" s="1">
        <f t="shared" si="1006"/>
        <v>0.94144877013058548</v>
      </c>
      <c r="N1942" s="1">
        <f t="shared" si="1007"/>
        <v>0.33715606656207153</v>
      </c>
      <c r="O1942" s="1">
        <f t="shared" ref="O1942:U2005" si="1015">-9999</f>
        <v>-9999</v>
      </c>
      <c r="P1942" s="1">
        <f t="shared" si="1015"/>
        <v>-9999</v>
      </c>
      <c r="Q1942" s="1">
        <f t="shared" si="1015"/>
        <v>-9999</v>
      </c>
      <c r="R1942" s="1">
        <f t="shared" si="1015"/>
        <v>-9999</v>
      </c>
      <c r="S1942" s="1">
        <f t="shared" si="1015"/>
        <v>-9999</v>
      </c>
      <c r="T1942" s="1">
        <f t="shared" si="1015"/>
        <v>-9999</v>
      </c>
      <c r="U1942" s="1">
        <f t="shared" si="1015"/>
        <v>-9999</v>
      </c>
      <c r="V1942" s="1">
        <f t="shared" si="1009"/>
        <v>-9999</v>
      </c>
    </row>
    <row r="1943" spans="2:22" x14ac:dyDescent="0.3">
      <c r="B1943" s="1">
        <v>117</v>
      </c>
      <c r="C1943" s="1">
        <f t="shared" si="991"/>
        <v>5.3191780821919341</v>
      </c>
      <c r="D1943" s="1">
        <f t="shared" si="998"/>
        <v>16.105504353984806</v>
      </c>
      <c r="E1943" s="1">
        <f t="shared" si="1008"/>
        <v>28.068715099374373</v>
      </c>
      <c r="F1943" s="1">
        <f t="shared" si="999"/>
        <v>2.5788991292030388</v>
      </c>
      <c r="G1943" s="1">
        <f t="shared" si="1000"/>
        <v>1</v>
      </c>
      <c r="H1943" s="1">
        <f t="shared" si="1001"/>
        <v>0.12879553325161189</v>
      </c>
      <c r="I1943" s="1">
        <f t="shared" si="1002"/>
        <v>0.12879553325161189</v>
      </c>
      <c r="J1943" s="1">
        <f t="shared" si="1003"/>
        <v>23.695107665110502</v>
      </c>
      <c r="K1943" s="1">
        <f t="shared" si="1004"/>
        <v>2.340970949347899</v>
      </c>
      <c r="L1943" s="1">
        <f t="shared" si="1005"/>
        <v>12.963501930745107</v>
      </c>
      <c r="M1943" s="1">
        <f t="shared" si="1006"/>
        <v>0.91925083712758304</v>
      </c>
      <c r="N1943" s="1">
        <f t="shared" si="1007"/>
        <v>0.39367232369095717</v>
      </c>
      <c r="O1943" s="1">
        <f t="shared" si="1015"/>
        <v>-9999</v>
      </c>
      <c r="P1943" s="1">
        <f t="shared" si="1015"/>
        <v>-9999</v>
      </c>
      <c r="Q1943" s="1">
        <f t="shared" si="1009"/>
        <v>-9999</v>
      </c>
      <c r="R1943" s="1">
        <f t="shared" si="1015"/>
        <v>-9999</v>
      </c>
      <c r="S1943" s="1">
        <f t="shared" si="1015"/>
        <v>-9999</v>
      </c>
      <c r="T1943" s="1">
        <f t="shared" si="1015"/>
        <v>-9999</v>
      </c>
      <c r="U1943" s="1">
        <f t="shared" si="1015"/>
        <v>-9999</v>
      </c>
      <c r="V1943" s="1">
        <f t="shared" si="1009"/>
        <v>-9999</v>
      </c>
    </row>
    <row r="1944" spans="2:22" x14ac:dyDescent="0.3">
      <c r="B1944" s="1">
        <v>118</v>
      </c>
      <c r="C1944" s="1">
        <f t="shared" si="991"/>
        <v>5.3219178082193315</v>
      </c>
      <c r="D1944" s="1">
        <f t="shared" si="998"/>
        <v>16.183256159784658</v>
      </c>
      <c r="E1944" s="1">
        <f t="shared" si="1008"/>
        <v>30.251971259159035</v>
      </c>
      <c r="F1944" s="1">
        <f t="shared" si="999"/>
        <v>2.5633487680430687</v>
      </c>
      <c r="G1944" s="1">
        <f t="shared" si="1000"/>
        <v>1</v>
      </c>
      <c r="H1944" s="1">
        <f t="shared" si="1001"/>
        <v>0.14901505729171588</v>
      </c>
      <c r="I1944" s="1">
        <f t="shared" si="1002"/>
        <v>0.14901505729171588</v>
      </c>
      <c r="J1944" s="1">
        <f t="shared" si="1003"/>
        <v>23.307436190841855</v>
      </c>
      <c r="K1944" s="1">
        <f t="shared" si="1004"/>
        <v>2.6995572393169374</v>
      </c>
      <c r="L1944" s="1">
        <f t="shared" si="1005"/>
        <v>12.117684151267239</v>
      </c>
      <c r="M1944" s="1">
        <f t="shared" si="1006"/>
        <v>0.89240703413228051</v>
      </c>
      <c r="N1944" s="1">
        <f t="shared" si="1007"/>
        <v>0.45123129925928973</v>
      </c>
      <c r="O1944" s="1">
        <f t="shared" si="1015"/>
        <v>-9999</v>
      </c>
      <c r="P1944" s="1">
        <f t="shared" si="1015"/>
        <v>-9999</v>
      </c>
      <c r="Q1944" s="1">
        <f t="shared" si="1009"/>
        <v>-9999</v>
      </c>
      <c r="R1944" s="1">
        <f t="shared" si="1015"/>
        <v>-9999</v>
      </c>
      <c r="S1944" s="1">
        <f t="shared" si="1015"/>
        <v>-9999</v>
      </c>
      <c r="T1944" s="1">
        <f t="shared" si="1015"/>
        <v>-9999</v>
      </c>
      <c r="U1944" s="1">
        <f t="shared" si="1015"/>
        <v>-9999</v>
      </c>
      <c r="V1944" s="1">
        <f t="shared" si="1009"/>
        <v>-9999</v>
      </c>
    </row>
    <row r="1945" spans="2:22" x14ac:dyDescent="0.3">
      <c r="B1945" s="1">
        <v>119</v>
      </c>
      <c r="C1945" s="1">
        <f t="shared" si="991"/>
        <v>5.3246575342467288</v>
      </c>
      <c r="D1945" s="1">
        <f t="shared" si="998"/>
        <v>16.260361019665805</v>
      </c>
      <c r="E1945" s="1">
        <f t="shared" si="1008"/>
        <v>32.512332278824843</v>
      </c>
      <c r="F1945" s="1">
        <f t="shared" si="999"/>
        <v>2.5479277960668392</v>
      </c>
      <c r="G1945" s="1">
        <f t="shared" si="1000"/>
        <v>1</v>
      </c>
      <c r="H1945" s="1">
        <f t="shared" si="1001"/>
        <v>0.17002875091253633</v>
      </c>
      <c r="I1945" s="1">
        <f t="shared" si="1002"/>
        <v>0.17002875091253633</v>
      </c>
      <c r="J1945" s="1">
        <f t="shared" si="1003"/>
        <v>22.925520740485915</v>
      </c>
      <c r="K1945" s="1">
        <f t="shared" si="1004"/>
        <v>3.0700799944254924</v>
      </c>
      <c r="L1945" s="1">
        <f t="shared" si="1005"/>
        <v>11.363647061211386</v>
      </c>
      <c r="M1945" s="1">
        <f t="shared" si="1006"/>
        <v>0.86069604501135677</v>
      </c>
      <c r="N1945" s="1">
        <f t="shared" si="1007"/>
        <v>0.50911915904020788</v>
      </c>
      <c r="O1945" s="1">
        <f t="shared" si="1015"/>
        <v>-9999</v>
      </c>
      <c r="P1945" s="1">
        <f t="shared" si="1015"/>
        <v>-9999</v>
      </c>
      <c r="Q1945" s="1">
        <f t="shared" si="1009"/>
        <v>-9999</v>
      </c>
      <c r="R1945" s="1">
        <f t="shared" si="1015"/>
        <v>-9999</v>
      </c>
      <c r="S1945" s="1">
        <f t="shared" si="1015"/>
        <v>-9999</v>
      </c>
      <c r="T1945" s="1">
        <f t="shared" si="1015"/>
        <v>-9999</v>
      </c>
      <c r="U1945" s="1">
        <f t="shared" si="1015"/>
        <v>-9999</v>
      </c>
      <c r="V1945" s="1">
        <f t="shared" si="1009"/>
        <v>-9999</v>
      </c>
    </row>
    <row r="1946" spans="2:22" x14ac:dyDescent="0.3">
      <c r="B1946" s="1">
        <v>120</v>
      </c>
      <c r="C1946" s="1">
        <f t="shared" si="991"/>
        <v>5.3273972602741262</v>
      </c>
      <c r="D1946" s="1">
        <f t="shared" si="998"/>
        <v>16.336796085794269</v>
      </c>
      <c r="E1946" s="1">
        <f t="shared" si="1008"/>
        <v>34.849128364619112</v>
      </c>
      <c r="F1946" s="1">
        <f t="shared" si="999"/>
        <v>2.5326407828411464</v>
      </c>
      <c r="G1946" s="1">
        <f t="shared" si="1000"/>
        <v>1</v>
      </c>
      <c r="H1946" s="1">
        <f t="shared" si="1001"/>
        <v>0.19174900037287623</v>
      </c>
      <c r="I1946" s="1">
        <f t="shared" si="1002"/>
        <v>0.19174900037287623</v>
      </c>
      <c r="J1946" s="1">
        <f t="shared" si="1003"/>
        <v>22.549418174588638</v>
      </c>
      <c r="K1946" s="1">
        <f t="shared" si="1004"/>
        <v>3.4508307722473806</v>
      </c>
      <c r="L1946" s="1">
        <f t="shared" si="1005"/>
        <v>10.688451713047854</v>
      </c>
      <c r="M1946" s="1">
        <f t="shared" si="1006"/>
        <v>0.82397965500288806</v>
      </c>
      <c r="N1946" s="1">
        <f t="shared" si="1007"/>
        <v>0.56661938560317682</v>
      </c>
      <c r="O1946" s="1">
        <f t="shared" si="1015"/>
        <v>-9999</v>
      </c>
      <c r="P1946" s="1">
        <f t="shared" si="1015"/>
        <v>-9999</v>
      </c>
      <c r="Q1946" s="1">
        <f t="shared" si="1009"/>
        <v>-9999</v>
      </c>
      <c r="R1946" s="1">
        <f t="shared" si="1015"/>
        <v>-9999</v>
      </c>
      <c r="S1946" s="1">
        <f t="shared" si="1015"/>
        <v>-9999</v>
      </c>
      <c r="T1946" s="1">
        <f t="shared" si="1015"/>
        <v>-9999</v>
      </c>
      <c r="U1946" s="1">
        <f t="shared" si="1015"/>
        <v>-9999</v>
      </c>
      <c r="V1946" s="1">
        <f t="shared" si="1009"/>
        <v>-9999</v>
      </c>
    </row>
    <row r="1947" spans="2:22" x14ac:dyDescent="0.3">
      <c r="B1947" s="1">
        <v>121</v>
      </c>
      <c r="C1947" s="1">
        <f t="shared" si="991"/>
        <v>5.3301369863015235</v>
      </c>
      <c r="D1947" s="1">
        <f t="shared" si="998"/>
        <v>16.412538708810324</v>
      </c>
      <c r="E1947" s="1">
        <f t="shared" si="1008"/>
        <v>37.261667073429436</v>
      </c>
      <c r="F1947" s="1">
        <f t="shared" si="999"/>
        <v>2.5174922582379353</v>
      </c>
      <c r="G1947" s="1">
        <f t="shared" si="1000"/>
        <v>1</v>
      </c>
      <c r="H1947" s="1">
        <f t="shared" si="1001"/>
        <v>0.21409416499038481</v>
      </c>
      <c r="I1947" s="1">
        <f t="shared" si="1002"/>
        <v>0.21409416499038481</v>
      </c>
      <c r="J1947" s="1">
        <f t="shared" si="1003"/>
        <v>22.179181651659018</v>
      </c>
      <c r="K1947" s="1">
        <f t="shared" si="1004"/>
        <v>3.8402316273139436</v>
      </c>
      <c r="L1947" s="1">
        <f t="shared" si="1005"/>
        <v>10.081204980661722</v>
      </c>
      <c r="M1947" s="1">
        <f t="shared" si="1006"/>
        <v>0.78220653825441611</v>
      </c>
      <c r="N1947" s="1">
        <f t="shared" si="1007"/>
        <v>0.62301920637492603</v>
      </c>
      <c r="O1947" s="1">
        <f t="shared" si="1015"/>
        <v>-9999</v>
      </c>
      <c r="P1947" s="1">
        <f t="shared" si="1015"/>
        <v>-9999</v>
      </c>
      <c r="Q1947" s="1">
        <f t="shared" si="1009"/>
        <v>-9999</v>
      </c>
      <c r="R1947" s="1">
        <f t="shared" si="1015"/>
        <v>-9999</v>
      </c>
      <c r="S1947" s="1">
        <f t="shared" si="1015"/>
        <v>-9999</v>
      </c>
      <c r="T1947" s="1">
        <f t="shared" si="1015"/>
        <v>-9999</v>
      </c>
      <c r="U1947" s="1">
        <f t="shared" si="1015"/>
        <v>-9999</v>
      </c>
      <c r="V1947" s="1">
        <f t="shared" si="1009"/>
        <v>-9999</v>
      </c>
    </row>
    <row r="1948" spans="2:22" x14ac:dyDescent="0.3">
      <c r="B1948" s="1">
        <v>122</v>
      </c>
      <c r="C1948" s="1">
        <f t="shared" si="991"/>
        <v>5.3328767123289209</v>
      </c>
      <c r="D1948" s="1">
        <f t="shared" si="998"/>
        <v>16.487566444540075</v>
      </c>
      <c r="E1948" s="1">
        <f t="shared" si="1008"/>
        <v>39.749233517969515</v>
      </c>
      <c r="F1948" s="1">
        <f t="shared" si="999"/>
        <v>2.5024867110919846</v>
      </c>
      <c r="G1948" s="1">
        <f t="shared" si="1000"/>
        <v>1</v>
      </c>
      <c r="H1948" s="1">
        <f t="shared" si="1001"/>
        <v>0.23698763338426332</v>
      </c>
      <c r="I1948" s="1">
        <f t="shared" si="1002"/>
        <v>0.23698763338426332</v>
      </c>
      <c r="J1948" s="1">
        <f t="shared" si="1003"/>
        <v>21.814860671933115</v>
      </c>
      <c r="K1948" s="1">
        <f t="shared" si="1004"/>
        <v>4.2368165334320409</v>
      </c>
      <c r="L1948" s="1">
        <f t="shared" si="1005"/>
        <v>9.5327623002883914</v>
      </c>
      <c r="M1948" s="1">
        <f t="shared" si="1006"/>
        <v>0.73541418737908659</v>
      </c>
      <c r="N1948" s="1">
        <f t="shared" si="1007"/>
        <v>0.67761786650114075</v>
      </c>
      <c r="O1948" s="1">
        <f t="shared" si="1015"/>
        <v>-9999</v>
      </c>
      <c r="P1948" s="1">
        <f t="shared" si="1015"/>
        <v>-9999</v>
      </c>
      <c r="Q1948" s="1">
        <f t="shared" si="1009"/>
        <v>-9999</v>
      </c>
      <c r="R1948" s="1">
        <f t="shared" si="1015"/>
        <v>-9999</v>
      </c>
      <c r="S1948" s="1">
        <f t="shared" si="1015"/>
        <v>-9999</v>
      </c>
      <c r="T1948" s="1">
        <f t="shared" si="1015"/>
        <v>-9999</v>
      </c>
      <c r="U1948" s="1">
        <f t="shared" si="1015"/>
        <v>-9999</v>
      </c>
      <c r="V1948" s="1">
        <f t="shared" si="1009"/>
        <v>-9999</v>
      </c>
    </row>
    <row r="1949" spans="2:22" x14ac:dyDescent="0.3">
      <c r="B1949" s="1">
        <v>123</v>
      </c>
      <c r="C1949" s="1">
        <f t="shared" si="991"/>
        <v>5.3356164383563183</v>
      </c>
      <c r="D1949" s="1">
        <f t="shared" si="998"/>
        <v>16.561857060646261</v>
      </c>
      <c r="E1949" s="1">
        <f t="shared" si="1008"/>
        <v>42.311090578615776</v>
      </c>
      <c r="F1949" s="1">
        <f t="shared" si="999"/>
        <v>2.4876285878707476</v>
      </c>
      <c r="G1949" s="1">
        <f t="shared" si="1000"/>
        <v>1</v>
      </c>
      <c r="H1949" s="1">
        <f t="shared" si="1001"/>
        <v>0.26035708808080826</v>
      </c>
      <c r="I1949" s="1">
        <f t="shared" si="1002"/>
        <v>0.26035708808080826</v>
      </c>
      <c r="J1949" s="1">
        <f t="shared" si="1003"/>
        <v>21.456501125060139</v>
      </c>
      <c r="K1949" s="1">
        <f t="shared" si="1004"/>
        <v>4.6392168358761516</v>
      </c>
      <c r="L1949" s="1">
        <f t="shared" si="1005"/>
        <v>9.0354441685579499</v>
      </c>
      <c r="M1949" s="1">
        <f t="shared" si="1006"/>
        <v>0.68372889990889507</v>
      </c>
      <c r="N1949" s="1">
        <f t="shared" si="1007"/>
        <v>0.72973611081634993</v>
      </c>
      <c r="O1949" s="1">
        <f t="shared" si="1015"/>
        <v>-9999</v>
      </c>
      <c r="P1949" s="1">
        <f t="shared" si="1015"/>
        <v>-9999</v>
      </c>
      <c r="Q1949" s="1">
        <f t="shared" si="1009"/>
        <v>-9999</v>
      </c>
      <c r="R1949" s="1">
        <f t="shared" si="1015"/>
        <v>-9999</v>
      </c>
      <c r="S1949" s="1">
        <f t="shared" si="1015"/>
        <v>-9999</v>
      </c>
      <c r="T1949" s="1">
        <f t="shared" si="1015"/>
        <v>-9999</v>
      </c>
      <c r="U1949" s="1">
        <f t="shared" si="1015"/>
        <v>-9999</v>
      </c>
      <c r="V1949" s="1">
        <f t="shared" si="1009"/>
        <v>-9999</v>
      </c>
    </row>
    <row r="1950" spans="2:22" x14ac:dyDescent="0.3">
      <c r="B1950" s="1">
        <v>124</v>
      </c>
      <c r="C1950" s="1">
        <f t="shared" si="991"/>
        <v>5.3383561643837156</v>
      </c>
      <c r="D1950" s="1">
        <f t="shared" si="998"/>
        <v>16.635388543215974</v>
      </c>
      <c r="E1950" s="1">
        <f t="shared" si="1008"/>
        <v>44.94647912183175</v>
      </c>
      <c r="F1950" s="1">
        <f t="shared" si="999"/>
        <v>2.472922291356805</v>
      </c>
      <c r="G1950" s="1">
        <f t="shared" si="1000"/>
        <v>1</v>
      </c>
      <c r="H1950" s="1">
        <f t="shared" si="1001"/>
        <v>0.28413392158218626</v>
      </c>
      <c r="I1950" s="1">
        <f t="shared" si="1002"/>
        <v>0.28413392158218626</v>
      </c>
      <c r="J1950" s="1">
        <f t="shared" si="1003"/>
        <v>21.104145341664633</v>
      </c>
      <c r="K1950" s="1">
        <f t="shared" si="1004"/>
        <v>5.0461496361940776</v>
      </c>
      <c r="L1950" s="1">
        <f t="shared" si="1005"/>
        <v>8.5827867778001874</v>
      </c>
      <c r="M1950" s="1">
        <f t="shared" si="1006"/>
        <v>0.62736378559165629</v>
      </c>
      <c r="N1950" s="1">
        <f t="shared" si="1007"/>
        <v>0.77872631940117853</v>
      </c>
      <c r="O1950" s="1">
        <f t="shared" si="1015"/>
        <v>-9999</v>
      </c>
      <c r="P1950" s="1">
        <f t="shared" si="1015"/>
        <v>-9999</v>
      </c>
      <c r="Q1950" s="1">
        <f t="shared" si="1009"/>
        <v>-9999</v>
      </c>
      <c r="R1950" s="1">
        <f t="shared" si="1015"/>
        <v>-9999</v>
      </c>
      <c r="S1950" s="1">
        <f t="shared" si="1015"/>
        <v>-9999</v>
      </c>
      <c r="T1950" s="1">
        <f t="shared" si="1015"/>
        <v>-9999</v>
      </c>
      <c r="U1950" s="1">
        <f t="shared" si="1015"/>
        <v>-9999</v>
      </c>
      <c r="V1950" s="1">
        <f t="shared" si="1009"/>
        <v>-9999</v>
      </c>
    </row>
    <row r="1951" spans="2:22" x14ac:dyDescent="0.3">
      <c r="B1951" s="1">
        <v>125</v>
      </c>
      <c r="C1951" s="1">
        <f t="shared" si="991"/>
        <v>5.341095890411113</v>
      </c>
      <c r="D1951" s="1">
        <f t="shared" si="998"/>
        <v>16.708139103283958</v>
      </c>
      <c r="E1951" s="1">
        <f t="shared" si="1008"/>
        <v>47.654618225115712</v>
      </c>
      <c r="F1951" s="1">
        <f t="shared" si="999"/>
        <v>2.4583721793432081</v>
      </c>
      <c r="G1951" s="1">
        <f t="shared" si="1000"/>
        <v>1</v>
      </c>
      <c r="H1951" s="1">
        <f t="shared" si="1001"/>
        <v>0.30825276510953936</v>
      </c>
      <c r="I1951" s="1">
        <f t="shared" si="1002"/>
        <v>0.30825276510953936</v>
      </c>
      <c r="J1951" s="1">
        <f t="shared" si="1003"/>
        <v>20.757832148729566</v>
      </c>
      <c r="K1951" s="1">
        <f t="shared" si="1004"/>
        <v>5.4564083599628912</v>
      </c>
      <c r="L1951" s="1">
        <f t="shared" si="1005"/>
        <v>8.1693311385602989</v>
      </c>
      <c r="M1951" s="1">
        <f t="shared" si="1006"/>
        <v>0.56661481545179593</v>
      </c>
      <c r="N1951" s="1">
        <f t="shared" si="1007"/>
        <v>0.82398279770303895</v>
      </c>
      <c r="O1951" s="1">
        <f t="shared" si="1015"/>
        <v>-9999</v>
      </c>
      <c r="P1951" s="1">
        <f t="shared" si="1015"/>
        <v>-9999</v>
      </c>
      <c r="Q1951" s="1">
        <f t="shared" si="1009"/>
        <v>-9999</v>
      </c>
      <c r="R1951" s="1">
        <f t="shared" si="1015"/>
        <v>-9999</v>
      </c>
      <c r="S1951" s="1">
        <f t="shared" si="1015"/>
        <v>-9999</v>
      </c>
      <c r="T1951" s="1">
        <f t="shared" si="1015"/>
        <v>-9999</v>
      </c>
      <c r="U1951" s="1">
        <f t="shared" si="1015"/>
        <v>-9999</v>
      </c>
      <c r="V1951" s="1">
        <f t="shared" si="1009"/>
        <v>-9999</v>
      </c>
    </row>
    <row r="1952" spans="2:22" x14ac:dyDescent="0.3">
      <c r="B1952" s="1">
        <v>126</v>
      </c>
      <c r="C1952" s="1">
        <f t="shared" si="991"/>
        <v>5.3438356164385103</v>
      </c>
      <c r="D1952" s="1">
        <f t="shared" si="998"/>
        <v>16.78008718328924</v>
      </c>
      <c r="E1952" s="1">
        <f t="shared" si="1008"/>
        <v>50.434705408404952</v>
      </c>
      <c r="F1952" s="1">
        <f t="shared" si="999"/>
        <v>2.4439825633421517</v>
      </c>
      <c r="G1952" s="1">
        <f t="shared" si="1000"/>
        <v>1</v>
      </c>
      <c r="H1952" s="1">
        <f t="shared" si="1001"/>
        <v>0.33265110285800598</v>
      </c>
      <c r="I1952" s="1">
        <f t="shared" si="1002"/>
        <v>0.33265110285800598</v>
      </c>
      <c r="J1952" s="1">
        <f t="shared" si="1003"/>
        <v>20.417596928744015</v>
      </c>
      <c r="K1952" s="1">
        <f t="shared" si="1004"/>
        <v>5.8688549813426683</v>
      </c>
      <c r="L1952" s="1">
        <f t="shared" si="1005"/>
        <v>7.7904483446364736</v>
      </c>
      <c r="M1952" s="1">
        <f t="shared" si="1006"/>
        <v>0.50185499395968924</v>
      </c>
      <c r="N1952" s="1">
        <f t="shared" si="1007"/>
        <v>0.86495177035353843</v>
      </c>
      <c r="O1952" s="1">
        <f t="shared" si="1015"/>
        <v>-9999</v>
      </c>
      <c r="P1952" s="1">
        <f t="shared" si="1015"/>
        <v>-9999</v>
      </c>
      <c r="Q1952" s="1">
        <f t="shared" si="1009"/>
        <v>-9999</v>
      </c>
      <c r="R1952" s="1">
        <f t="shared" si="1015"/>
        <v>-9999</v>
      </c>
      <c r="S1952" s="1">
        <f t="shared" si="1015"/>
        <v>-9999</v>
      </c>
      <c r="T1952" s="1">
        <f t="shared" si="1015"/>
        <v>-9999</v>
      </c>
      <c r="U1952" s="1">
        <f t="shared" si="1015"/>
        <v>-9999</v>
      </c>
      <c r="V1952" s="1">
        <f t="shared" si="1009"/>
        <v>-9999</v>
      </c>
    </row>
    <row r="1953" spans="2:22" x14ac:dyDescent="0.3">
      <c r="B1953" s="1">
        <v>127</v>
      </c>
      <c r="C1953" s="1">
        <f t="shared" si="991"/>
        <v>5.3465753424659077</v>
      </c>
      <c r="D1953" s="1">
        <f t="shared" si="998"/>
        <v>16.851211463462921</v>
      </c>
      <c r="E1953" s="1">
        <f t="shared" si="1008"/>
        <v>53.285916871867869</v>
      </c>
      <c r="F1953" s="1">
        <f t="shared" si="999"/>
        <v>2.4297577073074161</v>
      </c>
      <c r="G1953" s="1">
        <f t="shared" si="1000"/>
        <v>1</v>
      </c>
      <c r="H1953" s="1">
        <f t="shared" si="1001"/>
        <v>0.35726895229396743</v>
      </c>
      <c r="I1953" s="1">
        <f t="shared" si="1002"/>
        <v>0.35726895229396743</v>
      </c>
      <c r="J1953" s="1">
        <f t="shared" si="1003"/>
        <v>20.083471682554066</v>
      </c>
      <c r="K1953" s="1">
        <f t="shared" si="1004"/>
        <v>6.2824135264033725</v>
      </c>
      <c r="L1953" s="1">
        <f t="shared" si="1005"/>
        <v>7.4421962831334731</v>
      </c>
      <c r="M1953" s="1">
        <f t="shared" si="1006"/>
        <v>0.43352679563566021</v>
      </c>
      <c r="N1953" s="1">
        <f t="shared" si="1007"/>
        <v>0.90114067573596768</v>
      </c>
      <c r="O1953" s="1">
        <f t="shared" si="1015"/>
        <v>-9999</v>
      </c>
      <c r="P1953" s="1">
        <f t="shared" si="1015"/>
        <v>-9999</v>
      </c>
      <c r="Q1953" s="1">
        <f t="shared" si="1009"/>
        <v>-9999</v>
      </c>
      <c r="R1953" s="1">
        <f t="shared" si="1015"/>
        <v>-9999</v>
      </c>
      <c r="S1953" s="1">
        <f t="shared" si="1015"/>
        <v>-9999</v>
      </c>
      <c r="T1953" s="1">
        <f t="shared" si="1015"/>
        <v>-9999</v>
      </c>
      <c r="U1953" s="1">
        <f t="shared" si="1015"/>
        <v>-9999</v>
      </c>
      <c r="V1953" s="1">
        <f t="shared" si="1009"/>
        <v>-9999</v>
      </c>
    </row>
    <row r="1954" spans="2:22" x14ac:dyDescent="0.3">
      <c r="B1954" s="1">
        <v>128</v>
      </c>
      <c r="C1954" s="1">
        <f t="shared" si="991"/>
        <v>5.3493150684933051</v>
      </c>
      <c r="D1954" s="1">
        <f t="shared" si="998"/>
        <v>16.92149086814576</v>
      </c>
      <c r="E1954" s="1">
        <f t="shared" si="1008"/>
        <v>56.207407740013622</v>
      </c>
      <c r="F1954" s="1">
        <f t="shared" si="999"/>
        <v>2.4157018263708476</v>
      </c>
      <c r="G1954" s="1">
        <f t="shared" si="1000"/>
        <v>1</v>
      </c>
      <c r="H1954" s="1">
        <f t="shared" si="1001"/>
        <v>0.38204859625043586</v>
      </c>
      <c r="I1954" s="1">
        <f t="shared" si="1002"/>
        <v>0.38204859625043586</v>
      </c>
      <c r="J1954" s="1">
        <f t="shared" si="1003"/>
        <v>19.755485095846325</v>
      </c>
      <c r="K1954" s="1">
        <f t="shared" si="1004"/>
        <v>6.6960645779861165</v>
      </c>
      <c r="L1954" s="1">
        <f t="shared" si="1005"/>
        <v>7.1212026803658155</v>
      </c>
      <c r="M1954" s="1">
        <f t="shared" si="1006"/>
        <v>0.36213306353745395</v>
      </c>
      <c r="N1954" s="1">
        <f t="shared" si="1007"/>
        <v>0.93212641003942076</v>
      </c>
      <c r="O1954" s="1">
        <f t="shared" si="1015"/>
        <v>-9999</v>
      </c>
      <c r="P1954" s="1">
        <f t="shared" si="1015"/>
        <v>-9999</v>
      </c>
      <c r="Q1954" s="1">
        <f t="shared" si="1009"/>
        <v>-9999</v>
      </c>
      <c r="R1954" s="1">
        <f t="shared" si="1015"/>
        <v>-9999</v>
      </c>
      <c r="S1954" s="1">
        <f t="shared" si="1015"/>
        <v>-9999</v>
      </c>
      <c r="T1954" s="1">
        <f t="shared" si="1015"/>
        <v>-9999</v>
      </c>
      <c r="U1954" s="1">
        <f t="shared" si="1015"/>
        <v>-9999</v>
      </c>
      <c r="V1954" s="1">
        <f t="shared" si="1009"/>
        <v>-9999</v>
      </c>
    </row>
    <row r="1955" spans="2:22" x14ac:dyDescent="0.3">
      <c r="B1955" s="1">
        <v>129</v>
      </c>
      <c r="C1955" s="1">
        <f t="shared" si="991"/>
        <v>5.3520547945207024</v>
      </c>
      <c r="D1955" s="1">
        <f t="shared" si="998"/>
        <v>16.990904572033465</v>
      </c>
      <c r="E1955" s="1">
        <f t="shared" si="1008"/>
        <v>59.198312312047079</v>
      </c>
      <c r="F1955" s="1">
        <f t="shared" si="999"/>
        <v>2.4018190855933073</v>
      </c>
      <c r="G1955" s="1">
        <f t="shared" si="1000"/>
        <v>1</v>
      </c>
      <c r="H1955" s="1">
        <f t="shared" si="1001"/>
        <v>0.40693435620931978</v>
      </c>
      <c r="I1955" s="1">
        <f t="shared" si="1002"/>
        <v>0.40693435620931978</v>
      </c>
      <c r="J1955" s="1">
        <f t="shared" si="1003"/>
        <v>19.433662609191835</v>
      </c>
      <c r="K1955" s="1">
        <f t="shared" si="1004"/>
        <v>7.1088405750410439</v>
      </c>
      <c r="L1955" s="1">
        <f t="shared" si="1005"/>
        <v>6.8245697627145949</v>
      </c>
      <c r="M1955" s="1">
        <f t="shared" si="1006"/>
        <v>0.28822661641851888</v>
      </c>
      <c r="N1955" s="1">
        <f t="shared" si="1007"/>
        <v>0.9575622264834448</v>
      </c>
      <c r="O1955" s="1">
        <f t="shared" si="1015"/>
        <v>-9999</v>
      </c>
      <c r="P1955" s="1">
        <f t="shared" si="1015"/>
        <v>-9999</v>
      </c>
      <c r="Q1955" s="1">
        <f t="shared" si="1009"/>
        <v>-9999</v>
      </c>
      <c r="R1955" s="1">
        <f t="shared" si="1015"/>
        <v>-9999</v>
      </c>
      <c r="S1955" s="1">
        <f t="shared" si="1015"/>
        <v>-9999</v>
      </c>
      <c r="T1955" s="1">
        <f t="shared" si="1015"/>
        <v>-9999</v>
      </c>
      <c r="U1955" s="1">
        <f t="shared" si="1015"/>
        <v>-9999</v>
      </c>
      <c r="V1955" s="1">
        <f t="shared" si="1009"/>
        <v>-9999</v>
      </c>
    </row>
    <row r="1956" spans="2:22" x14ac:dyDescent="0.3">
      <c r="B1956" s="1">
        <v>130</v>
      </c>
      <c r="C1956" s="1">
        <f t="shared" si="991"/>
        <v>5.3547945205480998</v>
      </c>
      <c r="D1956" s="1">
        <f t="shared" si="998"/>
        <v>17.059432006347468</v>
      </c>
      <c r="E1956" s="1">
        <f t="shared" si="1008"/>
        <v>62.257744318394543</v>
      </c>
      <c r="F1956" s="1">
        <f t="shared" si="999"/>
        <v>2.3881135987305067</v>
      </c>
      <c r="G1956" s="1">
        <f t="shared" si="1000"/>
        <v>1</v>
      </c>
      <c r="H1956" s="1">
        <f t="shared" si="1001"/>
        <v>0.43187239873714373</v>
      </c>
      <c r="I1956" s="1">
        <f t="shared" si="1002"/>
        <v>0.43187239873714373</v>
      </c>
      <c r="J1956" s="1">
        <f t="shared" si="1003"/>
        <v>19.118026491572667</v>
      </c>
      <c r="K1956" s="1">
        <f t="shared" si="1004"/>
        <v>7.5198217492670043</v>
      </c>
      <c r="L1956" s="1">
        <f t="shared" si="1005"/>
        <v>6.5497964690745842</v>
      </c>
      <c r="M1956" s="1">
        <f t="shared" si="1006"/>
        <v>0.21239885151265633</v>
      </c>
      <c r="N1956" s="1">
        <f t="shared" si="1007"/>
        <v>0.97718305750565726</v>
      </c>
      <c r="O1956" s="1">
        <f t="shared" si="1015"/>
        <v>-9999</v>
      </c>
      <c r="P1956" s="1">
        <f t="shared" si="1015"/>
        <v>-9999</v>
      </c>
      <c r="Q1956" s="1">
        <f t="shared" si="1009"/>
        <v>-9999</v>
      </c>
      <c r="R1956" s="1">
        <f t="shared" si="1015"/>
        <v>-9999</v>
      </c>
      <c r="S1956" s="1">
        <f t="shared" si="1015"/>
        <v>-9999</v>
      </c>
      <c r="T1956" s="1">
        <f t="shared" si="1015"/>
        <v>-9999</v>
      </c>
      <c r="U1956" s="1">
        <f t="shared" si="1015"/>
        <v>-9999</v>
      </c>
      <c r="V1956" s="1">
        <f t="shared" si="1009"/>
        <v>-9999</v>
      </c>
    </row>
    <row r="1957" spans="2:22" x14ac:dyDescent="0.3">
      <c r="B1957" s="1">
        <v>131</v>
      </c>
      <c r="C1957" s="1">
        <f t="shared" si="991"/>
        <v>5.3575342465754971</v>
      </c>
      <c r="D1957" s="1">
        <f t="shared" si="998"/>
        <v>17.127052864930008</v>
      </c>
      <c r="E1957" s="1">
        <f t="shared" si="1008"/>
        <v>65.384797183324551</v>
      </c>
      <c r="F1957" s="1">
        <f t="shared" si="999"/>
        <v>2.3745894270139982</v>
      </c>
      <c r="G1957" s="1">
        <f t="shared" si="1000"/>
        <v>1</v>
      </c>
      <c r="H1957" s="1">
        <f t="shared" si="1001"/>
        <v>0.45681056890384913</v>
      </c>
      <c r="I1957" s="1">
        <f t="shared" si="1002"/>
        <v>0.45681056890384913</v>
      </c>
      <c r="J1957" s="1">
        <f t="shared" si="1003"/>
        <v>18.808595917304288</v>
      </c>
      <c r="K1957" s="1">
        <f t="shared" si="1004"/>
        <v>7.9281325779905991</v>
      </c>
      <c r="L1957" s="1">
        <f t="shared" si="1005"/>
        <v>6.2947148421959547</v>
      </c>
      <c r="M1957" s="1">
        <f t="shared" si="1006"/>
        <v>0.13526765910647093</v>
      </c>
      <c r="N1957" s="1">
        <f t="shared" si="1007"/>
        <v>0.99080909382173898</v>
      </c>
      <c r="O1957" s="1">
        <f t="shared" si="1015"/>
        <v>-9999</v>
      </c>
      <c r="P1957" s="1">
        <f t="shared" si="1015"/>
        <v>-9999</v>
      </c>
      <c r="Q1957" s="1">
        <f t="shared" si="1009"/>
        <v>-9999</v>
      </c>
      <c r="R1957" s="1">
        <f t="shared" si="1015"/>
        <v>-9999</v>
      </c>
      <c r="S1957" s="1">
        <f t="shared" si="1015"/>
        <v>-9999</v>
      </c>
      <c r="T1957" s="1">
        <f t="shared" si="1015"/>
        <v>-9999</v>
      </c>
      <c r="U1957" s="1">
        <f t="shared" si="1015"/>
        <v>-9999</v>
      </c>
      <c r="V1957" s="1">
        <f t="shared" si="1009"/>
        <v>-9999</v>
      </c>
    </row>
    <row r="1958" spans="2:22" x14ac:dyDescent="0.3">
      <c r="B1958" s="1">
        <v>132</v>
      </c>
      <c r="C1958" s="1">
        <f t="shared" si="991"/>
        <v>5.3602739726028945</v>
      </c>
      <c r="D1958" s="1">
        <f t="shared" si="998"/>
        <v>17.19374711026137</v>
      </c>
      <c r="E1958" s="1">
        <f t="shared" si="1008"/>
        <v>68.578544293585921</v>
      </c>
      <c r="F1958" s="1">
        <f t="shared" si="999"/>
        <v>2.3612505779477257</v>
      </c>
      <c r="G1958" s="1">
        <f t="shared" si="1000"/>
        <v>1</v>
      </c>
      <c r="H1958" s="1">
        <f t="shared" si="1001"/>
        <v>0.48169824588309568</v>
      </c>
      <c r="I1958" s="1">
        <f t="shared" si="1002"/>
        <v>0.48169824588309568</v>
      </c>
      <c r="J1958" s="1">
        <f t="shared" si="1003"/>
        <v>18.505387046264541</v>
      </c>
      <c r="K1958" s="1">
        <f t="shared" si="1004"/>
        <v>8.3329386588014032</v>
      </c>
      <c r="L1958" s="1">
        <f t="shared" si="1005"/>
        <v>6.0574378543039753</v>
      </c>
      <c r="M1958" s="1">
        <f t="shared" si="1006"/>
        <v>5.7464982148877776E-2</v>
      </c>
      <c r="N1958" s="1">
        <f t="shared" si="1007"/>
        <v>0.99834752257249038</v>
      </c>
      <c r="O1958" s="1">
        <f t="shared" si="1015"/>
        <v>-9999</v>
      </c>
      <c r="P1958" s="1">
        <f t="shared" si="1015"/>
        <v>-9999</v>
      </c>
      <c r="Q1958" s="1">
        <f t="shared" si="1009"/>
        <v>-9999</v>
      </c>
      <c r="R1958" s="1">
        <f t="shared" si="1009"/>
        <v>-9999</v>
      </c>
      <c r="S1958" s="1">
        <f t="shared" si="1009"/>
        <v>-9999</v>
      </c>
      <c r="T1958" s="1">
        <f t="shared" si="1009"/>
        <v>-9999</v>
      </c>
      <c r="U1958" s="1">
        <f t="shared" si="1009"/>
        <v>-9999</v>
      </c>
      <c r="V1958" s="1">
        <f t="shared" si="1009"/>
        <v>-9999</v>
      </c>
    </row>
    <row r="1959" spans="2:22" x14ac:dyDescent="0.3">
      <c r="B1959" s="1">
        <v>133</v>
      </c>
      <c r="C1959" s="1">
        <f t="shared" si="991"/>
        <v>5.3630136986302919</v>
      </c>
      <c r="D1959" s="1">
        <f t="shared" si="998"/>
        <v>17.259494979397257</v>
      </c>
      <c r="E1959" s="1">
        <f t="shared" si="1008"/>
        <v>71.838039272983181</v>
      </c>
      <c r="F1959" s="1">
        <f t="shared" si="999"/>
        <v>2.348101004120549</v>
      </c>
      <c r="G1959" s="1">
        <f t="shared" si="1000"/>
        <v>1</v>
      </c>
      <c r="H1959" s="1">
        <f t="shared" si="1001"/>
        <v>0.50648621695320695</v>
      </c>
      <c r="I1959" s="1">
        <f t="shared" si="1002"/>
        <v>0.50648621695320695</v>
      </c>
      <c r="J1959" s="1">
        <f t="shared" si="1003"/>
        <v>18.208413107334479</v>
      </c>
      <c r="K1959" s="1">
        <f t="shared" si="1004"/>
        <v>8.7334439313177832</v>
      </c>
      <c r="L1959" s="1">
        <f t="shared" si="1005"/>
        <v>5.8363164574173512</v>
      </c>
      <c r="M1959" s="1">
        <f t="shared" si="1006"/>
        <v>-2.037564138480915E-2</v>
      </c>
      <c r="N1959" s="1">
        <f t="shared" si="1007"/>
        <v>0.99979239506917517</v>
      </c>
      <c r="O1959" s="1">
        <f t="shared" si="1015"/>
        <v>-9999</v>
      </c>
      <c r="P1959" s="1">
        <f t="shared" si="1015"/>
        <v>-9999</v>
      </c>
      <c r="Q1959" s="1">
        <f t="shared" si="1009"/>
        <v>-9999</v>
      </c>
      <c r="R1959" s="1">
        <f t="shared" si="1009"/>
        <v>-9999</v>
      </c>
      <c r="S1959" s="1">
        <f t="shared" si="1009"/>
        <v>-9999</v>
      </c>
      <c r="T1959" s="1">
        <f t="shared" si="1009"/>
        <v>-9999</v>
      </c>
      <c r="U1959" s="1">
        <f t="shared" si="1009"/>
        <v>-9999</v>
      </c>
      <c r="V1959" s="1">
        <f t="shared" si="1009"/>
        <v>-9999</v>
      </c>
    </row>
    <row r="1960" spans="2:22" x14ac:dyDescent="0.3">
      <c r="B1960" s="1">
        <v>134</v>
      </c>
      <c r="C1960" s="1">
        <f t="shared" si="991"/>
        <v>5.3657534246576892</v>
      </c>
      <c r="D1960" s="1">
        <f t="shared" si="998"/>
        <v>17.324276989825055</v>
      </c>
      <c r="E1960" s="1">
        <f t="shared" si="1008"/>
        <v>75.162316262808233</v>
      </c>
      <c r="F1960" s="1">
        <f t="shared" si="999"/>
        <v>2.3351446020349891</v>
      </c>
      <c r="G1960" s="1">
        <f t="shared" si="1000"/>
        <v>1</v>
      </c>
      <c r="H1960" s="1">
        <f t="shared" si="1001"/>
        <v>0.53112656688942195</v>
      </c>
      <c r="I1960" s="1">
        <f t="shared" si="1002"/>
        <v>0.53112656688942195</v>
      </c>
      <c r="J1960" s="1">
        <f t="shared" si="1003"/>
        <v>17.917684484946648</v>
      </c>
      <c r="K1960" s="1">
        <f t="shared" si="1004"/>
        <v>9.1288881864972176</v>
      </c>
      <c r="L1960" s="1">
        <f t="shared" si="1005"/>
        <v>5.6299040891994698</v>
      </c>
      <c r="M1960" s="1">
        <f t="shared" si="1006"/>
        <v>-9.7631223666474296E-2</v>
      </c>
      <c r="N1960" s="1">
        <f t="shared" si="1007"/>
        <v>0.99522266059680675</v>
      </c>
      <c r="O1960" s="1">
        <f t="shared" si="1015"/>
        <v>-9999</v>
      </c>
      <c r="P1960" s="1">
        <f t="shared" si="1015"/>
        <v>-9999</v>
      </c>
      <c r="Q1960" s="1">
        <f t="shared" si="1009"/>
        <v>-9999</v>
      </c>
      <c r="R1960" s="1">
        <f t="shared" si="1009"/>
        <v>-9999</v>
      </c>
      <c r="S1960" s="1">
        <f t="shared" si="1009"/>
        <v>-9999</v>
      </c>
      <c r="T1960" s="1">
        <f t="shared" si="1009"/>
        <v>-9999</v>
      </c>
      <c r="U1960" s="1">
        <f t="shared" si="1009"/>
        <v>-9999</v>
      </c>
      <c r="V1960" s="1">
        <f t="shared" si="1009"/>
        <v>-9999</v>
      </c>
    </row>
    <row r="1961" spans="2:22" x14ac:dyDescent="0.3">
      <c r="B1961" s="1">
        <v>135</v>
      </c>
      <c r="C1961" s="1">
        <f t="shared" si="991"/>
        <v>5.3684931506850866</v>
      </c>
      <c r="D1961" s="1">
        <f t="shared" si="998"/>
        <v>17.388073945237021</v>
      </c>
      <c r="E1961" s="1">
        <f t="shared" si="1008"/>
        <v>78.550390208045258</v>
      </c>
      <c r="F1961" s="1">
        <f t="shared" si="999"/>
        <v>2.3223852109525955</v>
      </c>
      <c r="G1961" s="1">
        <f t="shared" si="1000"/>
        <v>1</v>
      </c>
      <c r="H1961" s="1">
        <f t="shared" si="1001"/>
        <v>0.55557258032849599</v>
      </c>
      <c r="I1961" s="1">
        <f t="shared" si="1002"/>
        <v>0.55557258032849599</v>
      </c>
      <c r="J1961" s="1">
        <f t="shared" si="1003"/>
        <v>17.633208808634155</v>
      </c>
      <c r="K1961" s="1">
        <f t="shared" si="1004"/>
        <v>9.5185448154401033</v>
      </c>
      <c r="L1961" s="1">
        <f t="shared" si="1005"/>
        <v>5.4369272208519952</v>
      </c>
      <c r="M1961" s="1">
        <f t="shared" si="1006"/>
        <v>-0.17370084976429673</v>
      </c>
      <c r="N1961" s="1">
        <f t="shared" si="1007"/>
        <v>0.98479846404792959</v>
      </c>
      <c r="O1961" s="1">
        <f t="shared" ref="O1961" si="1016">F1961</f>
        <v>2.3223852109525955</v>
      </c>
      <c r="P1961" s="1">
        <f t="shared" ref="P1961" ca="1" si="1017">L1961+_xlfn.LOGNORM.INV(RAND(),0,0.025*L1961)</f>
        <v>6.6045939099337119</v>
      </c>
      <c r="Q1961" s="1">
        <f t="shared" ref="Q1961" ca="1" si="1018">0.025*P1961</f>
        <v>0.16511484774834281</v>
      </c>
      <c r="R1961" s="1">
        <f t="shared" ref="R1961" si="1019">M1961</f>
        <v>-0.17370084976429673</v>
      </c>
      <c r="S1961" s="1">
        <f t="shared" ref="S1961" si="1020">N1961</f>
        <v>0.98479846404792959</v>
      </c>
      <c r="T1961" s="1">
        <v>0.1</v>
      </c>
      <c r="U1961" s="1">
        <v>0.1</v>
      </c>
      <c r="V1961" s="1">
        <f t="shared" si="1009"/>
        <v>-9999</v>
      </c>
    </row>
    <row r="1962" spans="2:22" x14ac:dyDescent="0.3">
      <c r="B1962" s="1">
        <v>136</v>
      </c>
      <c r="C1962" s="1">
        <f t="shared" si="991"/>
        <v>5.371232876712484</v>
      </c>
      <c r="D1962" s="1">
        <f t="shared" si="998"/>
        <v>17.45086694121839</v>
      </c>
      <c r="E1962" s="1">
        <f t="shared" si="1008"/>
        <v>82.001257149263651</v>
      </c>
      <c r="F1962" s="1">
        <f t="shared" si="999"/>
        <v>2.3098266117563218</v>
      </c>
      <c r="G1962" s="1">
        <f t="shared" si="1000"/>
        <v>1</v>
      </c>
      <c r="H1962" s="1">
        <f t="shared" si="1001"/>
        <v>0.57977865514358162</v>
      </c>
      <c r="I1962" s="1">
        <f t="shared" si="1002"/>
        <v>0.57977865514358162</v>
      </c>
      <c r="J1962" s="1">
        <f t="shared" si="1003"/>
        <v>17.35499104546745</v>
      </c>
      <c r="K1962" s="1">
        <f t="shared" si="1004"/>
        <v>9.9017187585854884</v>
      </c>
      <c r="L1962" s="1">
        <f t="shared" si="1005"/>
        <v>5.2562608177559333</v>
      </c>
      <c r="M1962" s="1">
        <f t="shared" si="1006"/>
        <v>-0.24801629821379653</v>
      </c>
      <c r="N1962" s="1">
        <f t="shared" si="1007"/>
        <v>0.96875585976051015</v>
      </c>
      <c r="O1962" s="1">
        <f t="shared" ref="O1962:Q1962" si="1021">-9999</f>
        <v>-9999</v>
      </c>
      <c r="P1962" s="1">
        <f t="shared" si="1021"/>
        <v>-9999</v>
      </c>
      <c r="Q1962" s="1">
        <f t="shared" si="1021"/>
        <v>-9999</v>
      </c>
      <c r="R1962" s="1">
        <f t="shared" si="1015"/>
        <v>-9999</v>
      </c>
      <c r="S1962" s="1">
        <f t="shared" si="1015"/>
        <v>-9999</v>
      </c>
      <c r="T1962" s="1">
        <f t="shared" si="1015"/>
        <v>-9999</v>
      </c>
      <c r="U1962" s="1">
        <f t="shared" si="1015"/>
        <v>-9999</v>
      </c>
      <c r="V1962" s="1">
        <f t="shared" si="1009"/>
        <v>-9999</v>
      </c>
    </row>
    <row r="1963" spans="2:22" x14ac:dyDescent="0.3">
      <c r="B1963" s="1">
        <v>137</v>
      </c>
      <c r="C1963" s="1">
        <f t="shared" si="991"/>
        <v>5.3739726027398813</v>
      </c>
      <c r="D1963" s="1">
        <f t="shared" si="998"/>
        <v>17.512637370849244</v>
      </c>
      <c r="E1963" s="1">
        <f t="shared" si="1008"/>
        <v>85.513894520112899</v>
      </c>
      <c r="F1963" s="1">
        <f t="shared" si="999"/>
        <v>2.2974725258301514</v>
      </c>
      <c r="G1963" s="1">
        <f t="shared" si="1000"/>
        <v>1</v>
      </c>
      <c r="H1963" s="1">
        <f t="shared" si="1001"/>
        <v>0.60370022522461464</v>
      </c>
      <c r="I1963" s="1">
        <f t="shared" si="1002"/>
        <v>0.60370022522461464</v>
      </c>
      <c r="J1963" s="1">
        <f t="shared" si="1003"/>
        <v>17.083033595256499</v>
      </c>
      <c r="K1963" s="1">
        <f t="shared" si="1004"/>
        <v>10.277744623216419</v>
      </c>
      <c r="L1963" s="1">
        <f t="shared" si="1005"/>
        <v>5.0869078093803006</v>
      </c>
      <c r="M1963" s="1">
        <f t="shared" si="1006"/>
        <v>-0.32005151862112435</v>
      </c>
      <c r="N1963" s="1">
        <f t="shared" si="1007"/>
        <v>0.94740014008248497</v>
      </c>
      <c r="O1963" s="1">
        <f t="shared" si="1015"/>
        <v>-9999</v>
      </c>
      <c r="P1963" s="1">
        <f t="shared" si="1015"/>
        <v>-9999</v>
      </c>
      <c r="Q1963" s="1">
        <f t="shared" si="1009"/>
        <v>-9999</v>
      </c>
      <c r="R1963" s="1">
        <f t="shared" si="1015"/>
        <v>-9999</v>
      </c>
      <c r="S1963" s="1">
        <f t="shared" si="1015"/>
        <v>-9999</v>
      </c>
      <c r="T1963" s="1">
        <f t="shared" si="1015"/>
        <v>-9999</v>
      </c>
      <c r="U1963" s="1">
        <f t="shared" si="1015"/>
        <v>-9999</v>
      </c>
      <c r="V1963" s="1">
        <f t="shared" si="1009"/>
        <v>-9999</v>
      </c>
    </row>
    <row r="1964" spans="2:22" x14ac:dyDescent="0.3">
      <c r="B1964" s="1">
        <v>138</v>
      </c>
      <c r="C1964" s="1">
        <f t="shared" si="991"/>
        <v>5.3767123287672787</v>
      </c>
      <c r="D1964" s="1">
        <f t="shared" si="998"/>
        <v>17.573366930218214</v>
      </c>
      <c r="E1964" s="1">
        <f t="shared" si="1008"/>
        <v>89.087261450331113</v>
      </c>
      <c r="F1964" s="1">
        <f t="shared" si="999"/>
        <v>2.2853266139563573</v>
      </c>
      <c r="G1964" s="1">
        <f t="shared" si="1000"/>
        <v>1</v>
      </c>
      <c r="H1964" s="1">
        <f t="shared" si="1001"/>
        <v>0.62729369134149393</v>
      </c>
      <c r="I1964" s="1">
        <f t="shared" si="1002"/>
        <v>0.62729369134149393</v>
      </c>
      <c r="J1964" s="1">
        <f t="shared" si="1003"/>
        <v>16.817336388393013</v>
      </c>
      <c r="K1964" s="1">
        <f t="shared" si="1004"/>
        <v>10.645984942754108</v>
      </c>
      <c r="L1964" s="1">
        <f t="shared" si="1005"/>
        <v>4.9279818439785119</v>
      </c>
      <c r="M1964" s="1">
        <f t="shared" si="1006"/>
        <v>-0.38933077119679671</v>
      </c>
      <c r="N1964" s="1">
        <f t="shared" si="1007"/>
        <v>0.92109801356821275</v>
      </c>
      <c r="O1964" s="1">
        <f t="shared" si="1015"/>
        <v>-9999</v>
      </c>
      <c r="P1964" s="1">
        <f t="shared" si="1015"/>
        <v>-9999</v>
      </c>
      <c r="Q1964" s="1">
        <f t="shared" si="1009"/>
        <v>-9999</v>
      </c>
      <c r="R1964" s="1">
        <f t="shared" si="1015"/>
        <v>-9999</v>
      </c>
      <c r="S1964" s="1">
        <f t="shared" si="1015"/>
        <v>-9999</v>
      </c>
      <c r="T1964" s="1">
        <f t="shared" si="1015"/>
        <v>-9999</v>
      </c>
      <c r="U1964" s="1">
        <f t="shared" si="1015"/>
        <v>-9999</v>
      </c>
      <c r="V1964" s="1">
        <f t="shared" si="1009"/>
        <v>-9999</v>
      </c>
    </row>
    <row r="1965" spans="2:22" x14ac:dyDescent="0.3">
      <c r="B1965" s="1">
        <v>139</v>
      </c>
      <c r="C1965" s="1">
        <f t="shared" si="991"/>
        <v>5.379452054794676</v>
      </c>
      <c r="D1965" s="1">
        <f t="shared" si="998"/>
        <v>17.633037623846185</v>
      </c>
      <c r="E1965" s="1">
        <f t="shared" si="1008"/>
        <v>92.720299074177291</v>
      </c>
      <c r="F1965" s="1">
        <f t="shared" si="999"/>
        <v>2.2733924752307626</v>
      </c>
      <c r="G1965" s="1">
        <f t="shared" si="1000"/>
        <v>1</v>
      </c>
      <c r="H1965" s="1">
        <f t="shared" si="1001"/>
        <v>0.65051635899202764</v>
      </c>
      <c r="I1965" s="1">
        <f t="shared" si="1002"/>
        <v>0.65051635899202764</v>
      </c>
      <c r="J1965" s="1">
        <f t="shared" si="1003"/>
        <v>16.557896986200966</v>
      </c>
      <c r="K1965" s="1">
        <f t="shared" si="1004"/>
        <v>11.005828555768998</v>
      </c>
      <c r="L1965" s="1">
        <f t="shared" si="1005"/>
        <v>4.7786927454375769</v>
      </c>
      <c r="M1965" s="1">
        <f t="shared" si="1006"/>
        <v>-0.45543528329924959</v>
      </c>
      <c r="N1965" s="1">
        <f t="shared" si="1007"/>
        <v>0.89026889349574168</v>
      </c>
      <c r="O1965" s="1">
        <f t="shared" si="1015"/>
        <v>-9999</v>
      </c>
      <c r="P1965" s="1">
        <f t="shared" si="1015"/>
        <v>-9999</v>
      </c>
      <c r="Q1965" s="1">
        <f t="shared" si="1009"/>
        <v>-9999</v>
      </c>
      <c r="R1965" s="1">
        <f t="shared" si="1015"/>
        <v>-9999</v>
      </c>
      <c r="S1965" s="1">
        <f t="shared" si="1015"/>
        <v>-9999</v>
      </c>
      <c r="T1965" s="1">
        <f t="shared" si="1015"/>
        <v>-9999</v>
      </c>
      <c r="U1965" s="1">
        <f t="shared" si="1015"/>
        <v>-9999</v>
      </c>
      <c r="V1965" s="1">
        <f t="shared" si="1009"/>
        <v>-9999</v>
      </c>
    </row>
    <row r="1966" spans="2:22" x14ac:dyDescent="0.3">
      <c r="B1966" s="1">
        <v>140</v>
      </c>
      <c r="C1966" s="1">
        <f t="shared" si="991"/>
        <v>5.3821917808220734</v>
      </c>
      <c r="D1966" s="1">
        <f t="shared" si="998"/>
        <v>17.691631770018816</v>
      </c>
      <c r="E1966" s="1">
        <f t="shared" si="1008"/>
        <v>96.411930844196107</v>
      </c>
      <c r="F1966" s="1">
        <f t="shared" si="999"/>
        <v>2.261673645996237</v>
      </c>
      <c r="G1966" s="1">
        <f t="shared" si="1000"/>
        <v>1</v>
      </c>
      <c r="H1966" s="1">
        <f t="shared" si="1001"/>
        <v>0.67332638231705555</v>
      </c>
      <c r="I1966" s="1">
        <f t="shared" si="1002"/>
        <v>0.67332638231705555</v>
      </c>
      <c r="J1966" s="1">
        <f t="shared" si="1003"/>
        <v>16.304710683654335</v>
      </c>
      <c r="K1966" s="1">
        <f t="shared" si="1004"/>
        <v>11.356689086227917</v>
      </c>
      <c r="L1966" s="1">
        <f t="shared" si="1005"/>
        <v>4.638334202170828</v>
      </c>
      <c r="M1966" s="1">
        <f t="shared" si="1006"/>
        <v>-0.51800833043644179</v>
      </c>
      <c r="N1966" s="1">
        <f t="shared" si="1007"/>
        <v>0.85537557224791616</v>
      </c>
      <c r="O1966" s="1">
        <f t="shared" si="1015"/>
        <v>-9999</v>
      </c>
      <c r="P1966" s="1">
        <f t="shared" si="1015"/>
        <v>-9999</v>
      </c>
      <c r="Q1966" s="1">
        <f t="shared" si="1009"/>
        <v>-9999</v>
      </c>
      <c r="R1966" s="1">
        <f t="shared" si="1009"/>
        <v>-9999</v>
      </c>
      <c r="S1966" s="1">
        <f t="shared" si="1009"/>
        <v>-9999</v>
      </c>
      <c r="T1966" s="1">
        <f t="shared" si="1009"/>
        <v>-9999</v>
      </c>
      <c r="U1966" s="1">
        <f t="shared" si="1009"/>
        <v>-9999</v>
      </c>
      <c r="V1966" s="1">
        <f t="shared" si="1009"/>
        <v>-9999</v>
      </c>
    </row>
    <row r="1967" spans="2:22" x14ac:dyDescent="0.3">
      <c r="B1967" s="1">
        <v>141</v>
      </c>
      <c r="C1967" s="1">
        <f t="shared" si="991"/>
        <v>5.3849315068494708</v>
      </c>
      <c r="D1967" s="1">
        <f t="shared" si="998"/>
        <v>17.749132006026073</v>
      </c>
      <c r="E1967" s="1">
        <f t="shared" si="1008"/>
        <v>100.16106285022218</v>
      </c>
      <c r="F1967" s="1">
        <f t="shared" si="999"/>
        <v>2.2501735987947851</v>
      </c>
      <c r="G1967" s="1">
        <f t="shared" si="1000"/>
        <v>1</v>
      </c>
      <c r="H1967" s="1">
        <f t="shared" si="1001"/>
        <v>0.69568271331119336</v>
      </c>
      <c r="I1967" s="1">
        <f t="shared" si="1002"/>
        <v>0.69568271331119336</v>
      </c>
      <c r="J1967" s="1">
        <f t="shared" si="1003"/>
        <v>16.057770614317455</v>
      </c>
      <c r="K1967" s="1">
        <f t="shared" si="1004"/>
        <v>11.698003509422088</v>
      </c>
      <c r="L1967" s="1">
        <f t="shared" si="1005"/>
        <v>4.5062733073972367</v>
      </c>
      <c r="M1967" s="1">
        <f t="shared" si="1006"/>
        <v>-0.57675870147108821</v>
      </c>
      <c r="N1967" s="1">
        <f t="shared" si="1007"/>
        <v>0.81691456118579753</v>
      </c>
      <c r="O1967" s="1">
        <f t="shared" si="1015"/>
        <v>-9999</v>
      </c>
      <c r="P1967" s="1">
        <f t="shared" si="1015"/>
        <v>-9999</v>
      </c>
      <c r="Q1967" s="1">
        <f t="shared" si="1009"/>
        <v>-9999</v>
      </c>
      <c r="R1967" s="1">
        <f t="shared" si="1009"/>
        <v>-9999</v>
      </c>
      <c r="S1967" s="1">
        <f t="shared" si="1009"/>
        <v>-9999</v>
      </c>
      <c r="T1967" s="1">
        <f t="shared" si="1009"/>
        <v>-9999</v>
      </c>
      <c r="U1967" s="1">
        <f t="shared" si="1009"/>
        <v>-9999</v>
      </c>
      <c r="V1967" s="1">
        <f t="shared" si="1009"/>
        <v>-9999</v>
      </c>
    </row>
    <row r="1968" spans="2:22" x14ac:dyDescent="0.3">
      <c r="B1968" s="1">
        <v>142</v>
      </c>
      <c r="C1968" s="1">
        <f t="shared" si="991"/>
        <v>5.3876712328768681</v>
      </c>
      <c r="D1968" s="1">
        <f t="shared" si="998"/>
        <v>17.805521293307052</v>
      </c>
      <c r="E1968" s="1">
        <f t="shared" si="1008"/>
        <v>103.96658414352923</v>
      </c>
      <c r="F1968" s="1">
        <f t="shared" si="999"/>
        <v>2.2388957413385899</v>
      </c>
      <c r="G1968" s="1">
        <f t="shared" si="1000"/>
        <v>1</v>
      </c>
      <c r="H1968" s="1">
        <f t="shared" si="1001"/>
        <v>0.71754505567665539</v>
      </c>
      <c r="I1968" s="1">
        <f t="shared" si="1002"/>
        <v>0.71754505567665539</v>
      </c>
      <c r="J1968" s="1">
        <f t="shared" si="1003"/>
        <v>15.817067857357278</v>
      </c>
      <c r="K1968" s="1">
        <f t="shared" si="1004"/>
        <v>12.029230790423695</v>
      </c>
      <c r="L1968" s="1">
        <f t="shared" si="1005"/>
        <v>4.3819416414519976</v>
      </c>
      <c r="M1968" s="1">
        <f t="shared" si="1006"/>
        <v>-0.6314625578967058</v>
      </c>
      <c r="N1968" s="1">
        <f t="shared" si="1007"/>
        <v>0.77540636957310938</v>
      </c>
      <c r="O1968" s="1">
        <f t="shared" si="1015"/>
        <v>-9999</v>
      </c>
      <c r="P1968" s="1">
        <f t="shared" si="1015"/>
        <v>-9999</v>
      </c>
      <c r="Q1968" s="1">
        <f t="shared" si="1009"/>
        <v>-9999</v>
      </c>
      <c r="R1968" s="1">
        <f t="shared" si="1009"/>
        <v>-9999</v>
      </c>
      <c r="S1968" s="1">
        <f t="shared" si="1009"/>
        <v>-9999</v>
      </c>
      <c r="T1968" s="1">
        <f t="shared" si="1009"/>
        <v>-9999</v>
      </c>
      <c r="U1968" s="1">
        <f t="shared" si="1009"/>
        <v>-9999</v>
      </c>
      <c r="V1968" s="1">
        <f t="shared" si="1009"/>
        <v>-9999</v>
      </c>
    </row>
    <row r="1969" spans="2:22" x14ac:dyDescent="0.3">
      <c r="B1969" s="1">
        <v>143</v>
      </c>
      <c r="C1969" s="1">
        <f t="shared" si="991"/>
        <v>5.3904109589042655</v>
      </c>
      <c r="D1969" s="1">
        <f t="shared" si="998"/>
        <v>17.86078292249892</v>
      </c>
      <c r="E1969" s="1">
        <f t="shared" si="1008"/>
        <v>107.82736706602816</v>
      </c>
      <c r="F1969" s="1">
        <f t="shared" si="999"/>
        <v>2.2278434155002156</v>
      </c>
      <c r="G1969" s="1">
        <f t="shared" si="1000"/>
        <v>1</v>
      </c>
      <c r="H1969" s="1">
        <f t="shared" si="1001"/>
        <v>0.73887382276529034</v>
      </c>
      <c r="I1969" s="1">
        <f t="shared" si="1002"/>
        <v>0.73887382276529034</v>
      </c>
      <c r="J1969" s="1">
        <f t="shared" si="1003"/>
        <v>15.582591546466933</v>
      </c>
      <c r="K1969" s="1">
        <f t="shared" si="1004"/>
        <v>12.34985058390923</v>
      </c>
      <c r="L1969" s="1">
        <f t="shared" si="1005"/>
        <v>4.2648276437871324</v>
      </c>
      <c r="M1969" s="1">
        <f t="shared" si="1006"/>
        <v>-0.68196374314073482</v>
      </c>
      <c r="N1969" s="1">
        <f t="shared" si="1007"/>
        <v>0.73138598088935081</v>
      </c>
      <c r="O1969" s="1">
        <f t="shared" si="1015"/>
        <v>-9999</v>
      </c>
      <c r="P1969" s="1">
        <f t="shared" si="1015"/>
        <v>-9999</v>
      </c>
      <c r="Q1969" s="1">
        <f t="shared" si="1009"/>
        <v>-9999</v>
      </c>
      <c r="R1969" s="1">
        <f t="shared" si="1009"/>
        <v>-9999</v>
      </c>
      <c r="S1969" s="1">
        <f t="shared" si="1009"/>
        <v>-9999</v>
      </c>
      <c r="T1969" s="1">
        <f t="shared" si="1009"/>
        <v>-9999</v>
      </c>
      <c r="U1969" s="1">
        <f t="shared" si="1009"/>
        <v>-9999</v>
      </c>
      <c r="V1969" s="1">
        <f t="shared" si="1009"/>
        <v>-9999</v>
      </c>
    </row>
    <row r="1970" spans="2:22" x14ac:dyDescent="0.3">
      <c r="B1970" s="1">
        <v>144</v>
      </c>
      <c r="C1970" s="1">
        <f t="shared" si="991"/>
        <v>5.3931506849316628</v>
      </c>
      <c r="D1970" s="1">
        <f t="shared" si="998"/>
        <v>17.914900518388357</v>
      </c>
      <c r="E1970" s="1">
        <f t="shared" si="1008"/>
        <v>111.74226758441651</v>
      </c>
      <c r="F1970" s="1">
        <f t="shared" si="999"/>
        <v>2.2170198963223284</v>
      </c>
      <c r="G1970" s="1">
        <f t="shared" si="1000"/>
        <v>1</v>
      </c>
      <c r="H1970" s="1">
        <f t="shared" si="1001"/>
        <v>0.759630099134599</v>
      </c>
      <c r="I1970" s="1">
        <f t="shared" si="1002"/>
        <v>0.759630099134599</v>
      </c>
      <c r="J1970" s="1">
        <f t="shared" si="1003"/>
        <v>15.354328980537227</v>
      </c>
      <c r="K1970" s="1">
        <f t="shared" si="1004"/>
        <v>12.659361985851525</v>
      </c>
      <c r="L1970" s="1">
        <f t="shared" si="1005"/>
        <v>4.1544700680723095</v>
      </c>
      <c r="M1970" s="1">
        <f t="shared" si="1006"/>
        <v>-0.72817263836868784</v>
      </c>
      <c r="N1970" s="1">
        <f t="shared" si="1007"/>
        <v>0.68539376181227685</v>
      </c>
      <c r="O1970" s="1">
        <f t="shared" si="1015"/>
        <v>-9999</v>
      </c>
      <c r="P1970" s="1">
        <f t="shared" si="1015"/>
        <v>-9999</v>
      </c>
      <c r="Q1970" s="1">
        <f t="shared" si="1009"/>
        <v>-9999</v>
      </c>
      <c r="R1970" s="1">
        <f t="shared" si="1009"/>
        <v>-9999</v>
      </c>
      <c r="S1970" s="1">
        <f t="shared" si="1009"/>
        <v>-9999</v>
      </c>
      <c r="T1970" s="1">
        <f t="shared" si="1009"/>
        <v>-9999</v>
      </c>
      <c r="U1970" s="1">
        <f t="shared" si="1009"/>
        <v>-9999</v>
      </c>
      <c r="V1970" s="1">
        <f t="shared" si="1009"/>
        <v>-9999</v>
      </c>
    </row>
    <row r="1971" spans="2:22" x14ac:dyDescent="0.3">
      <c r="B1971" s="1">
        <v>145</v>
      </c>
      <c r="C1971" s="1">
        <f t="shared" si="991"/>
        <v>5.3958904109590602</v>
      </c>
      <c r="D1971" s="1">
        <f t="shared" si="998"/>
        <v>17.967858044763723</v>
      </c>
      <c r="E1971" s="1">
        <f t="shared" si="1008"/>
        <v>115.71012562918023</v>
      </c>
      <c r="F1971" s="1">
        <f t="shared" si="999"/>
        <v>2.2064283910472553</v>
      </c>
      <c r="G1971" s="1">
        <f t="shared" si="1000"/>
        <v>1</v>
      </c>
      <c r="H1971" s="1">
        <f t="shared" si="1001"/>
        <v>0.77977560531048906</v>
      </c>
      <c r="I1971" s="1">
        <f t="shared" si="1002"/>
        <v>0.77977560531048906</v>
      </c>
      <c r="J1971" s="1">
        <f t="shared" si="1003"/>
        <v>15.132265735905403</v>
      </c>
      <c r="K1971" s="1">
        <f t="shared" si="1004"/>
        <v>12.957282328983613</v>
      </c>
      <c r="L1971" s="1">
        <f t="shared" si="1005"/>
        <v>4.0504523506544663</v>
      </c>
      <c r="M1971" s="1">
        <f t="shared" si="1006"/>
        <v>-0.77006369503690031</v>
      </c>
      <c r="N1971" s="1">
        <f t="shared" si="1007"/>
        <v>0.6379670097944844</v>
      </c>
      <c r="O1971" s="1">
        <f t="shared" si="1015"/>
        <v>-9999</v>
      </c>
      <c r="P1971" s="1">
        <f t="shared" si="1015"/>
        <v>-9999</v>
      </c>
      <c r="Q1971" s="1">
        <f t="shared" si="1009"/>
        <v>-9999</v>
      </c>
      <c r="R1971" s="1">
        <f t="shared" si="1009"/>
        <v>-9999</v>
      </c>
      <c r="S1971" s="1">
        <f t="shared" si="1009"/>
        <v>-9999</v>
      </c>
      <c r="T1971" s="1">
        <f t="shared" si="1009"/>
        <v>-9999</v>
      </c>
      <c r="U1971" s="1">
        <f t="shared" si="1009"/>
        <v>-9999</v>
      </c>
      <c r="V1971" s="1">
        <f t="shared" si="1009"/>
        <v>-9999</v>
      </c>
    </row>
    <row r="1972" spans="2:22" x14ac:dyDescent="0.3">
      <c r="B1972" s="1">
        <v>146</v>
      </c>
      <c r="C1972" s="1">
        <f t="shared" si="991"/>
        <v>5.3986301369864576</v>
      </c>
      <c r="D1972" s="1">
        <f t="shared" si="998"/>
        <v>18.019639809167014</v>
      </c>
      <c r="E1972" s="1">
        <f t="shared" si="1008"/>
        <v>119.72976543834724</v>
      </c>
      <c r="F1972" s="1">
        <f t="shared" si="999"/>
        <v>2.196072038166597</v>
      </c>
      <c r="G1972" s="1">
        <f t="shared" si="1000"/>
        <v>1</v>
      </c>
      <c r="H1972" s="1">
        <f t="shared" si="1001"/>
        <v>0.79927266540545949</v>
      </c>
      <c r="I1972" s="1">
        <f t="shared" si="1002"/>
        <v>0.79927266540545949</v>
      </c>
      <c r="J1972" s="1">
        <f t="shared" si="1003"/>
        <v>14.916385780002303</v>
      </c>
      <c r="K1972" s="1">
        <f t="shared" si="1004"/>
        <v>13.243146015127655</v>
      </c>
      <c r="L1972" s="1">
        <f t="shared" si="1005"/>
        <v>3.9523977524294707</v>
      </c>
      <c r="M1972" s="1">
        <f t="shared" si="1006"/>
        <v>-0.80767180068806677</v>
      </c>
      <c r="N1972" s="1">
        <f t="shared" si="1007"/>
        <v>0.58963231116798187</v>
      </c>
      <c r="O1972" s="1">
        <f t="shared" si="1015"/>
        <v>-9999</v>
      </c>
      <c r="P1972" s="1">
        <f t="shared" si="1015"/>
        <v>-9999</v>
      </c>
      <c r="Q1972" s="1">
        <f t="shared" si="1009"/>
        <v>-9999</v>
      </c>
      <c r="R1972" s="1">
        <f t="shared" si="1009"/>
        <v>-9999</v>
      </c>
      <c r="S1972" s="1">
        <f t="shared" si="1009"/>
        <v>-9999</v>
      </c>
      <c r="T1972" s="1">
        <f t="shared" si="1009"/>
        <v>-9999</v>
      </c>
      <c r="U1972" s="1">
        <f t="shared" si="1009"/>
        <v>-9999</v>
      </c>
      <c r="V1972" s="1">
        <f t="shared" si="1009"/>
        <v>-9999</v>
      </c>
    </row>
    <row r="1973" spans="2:22" x14ac:dyDescent="0.3">
      <c r="B1973" s="1">
        <v>147</v>
      </c>
      <c r="C1973" s="1">
        <f t="shared" si="991"/>
        <v>5.4013698630138549</v>
      </c>
      <c r="D1973" s="1">
        <f t="shared" si="998"/>
        <v>18.070230467543936</v>
      </c>
      <c r="E1973" s="1">
        <f t="shared" si="1008"/>
        <v>123.79999590589119</v>
      </c>
      <c r="F1973" s="1">
        <f t="shared" si="999"/>
        <v>2.1859539064912124</v>
      </c>
      <c r="G1973" s="1">
        <f t="shared" si="1000"/>
        <v>1</v>
      </c>
      <c r="H1973" s="1">
        <f t="shared" si="1001"/>
        <v>0.8180841772878733</v>
      </c>
      <c r="I1973" s="1">
        <f t="shared" si="1002"/>
        <v>0.8180841772878733</v>
      </c>
      <c r="J1973" s="1">
        <f t="shared" si="1003"/>
        <v>14.706671586214869</v>
      </c>
      <c r="K1973" s="1">
        <f t="shared" si="1004"/>
        <v>13.516503378502499</v>
      </c>
      <c r="L1973" s="1">
        <f t="shared" si="1005"/>
        <v>3.8599651583692824</v>
      </c>
      <c r="M1973" s="1">
        <f t="shared" si="1006"/>
        <v>-0.84108765281163178</v>
      </c>
      <c r="N1973" s="1">
        <f t="shared" si="1007"/>
        <v>0.54089884478321815</v>
      </c>
      <c r="O1973" s="1">
        <f t="shared" si="1015"/>
        <v>-9999</v>
      </c>
      <c r="P1973" s="1">
        <f t="shared" si="1015"/>
        <v>-9999</v>
      </c>
      <c r="Q1973" s="1">
        <f t="shared" si="1009"/>
        <v>-9999</v>
      </c>
      <c r="R1973" s="1">
        <f t="shared" si="1009"/>
        <v>-9999</v>
      </c>
      <c r="S1973" s="1">
        <f t="shared" si="1009"/>
        <v>-9999</v>
      </c>
      <c r="T1973" s="1">
        <f t="shared" si="1009"/>
        <v>-9999</v>
      </c>
      <c r="U1973" s="1">
        <f t="shared" si="1009"/>
        <v>-9999</v>
      </c>
      <c r="V1973" s="1">
        <f t="shared" si="1009"/>
        <v>-9999</v>
      </c>
    </row>
    <row r="1974" spans="2:22" x14ac:dyDescent="0.3">
      <c r="B1974" s="1">
        <v>148</v>
      </c>
      <c r="C1974" s="1">
        <f t="shared" si="991"/>
        <v>5.4041095890412523</v>
      </c>
      <c r="D1974" s="1">
        <f t="shared" si="998"/>
        <v>18.119615028790559</v>
      </c>
      <c r="E1974" s="1">
        <f t="shared" si="1008"/>
        <v>127.91961093468174</v>
      </c>
      <c r="F1974" s="1">
        <f t="shared" si="999"/>
        <v>2.1760769942418881</v>
      </c>
      <c r="G1974" s="1">
        <f t="shared" si="1000"/>
        <v>1</v>
      </c>
      <c r="H1974" s="1">
        <f t="shared" si="1001"/>
        <v>0.83617358503761008</v>
      </c>
      <c r="I1974" s="1">
        <f t="shared" si="1002"/>
        <v>0.83617358503761008</v>
      </c>
      <c r="J1974" s="1">
        <f t="shared" si="1003"/>
        <v>14.503104249775067</v>
      </c>
      <c r="K1974" s="1">
        <f t="shared" si="1004"/>
        <v>13.77691957500487</v>
      </c>
      <c r="L1974" s="1">
        <f t="shared" si="1005"/>
        <v>3.7728454386701085</v>
      </c>
      <c r="M1974" s="1">
        <f t="shared" si="1006"/>
        <v>-0.87045232598017486</v>
      </c>
      <c r="N1974" s="1">
        <f t="shared" si="1007"/>
        <v>0.49225272797182479</v>
      </c>
      <c r="O1974" s="1">
        <f t="shared" si="1015"/>
        <v>-9999</v>
      </c>
      <c r="P1974" s="1">
        <f t="shared" si="1015"/>
        <v>-9999</v>
      </c>
      <c r="Q1974" s="1">
        <f t="shared" si="1009"/>
        <v>-9999</v>
      </c>
      <c r="R1974" s="1">
        <f t="shared" si="1009"/>
        <v>-9999</v>
      </c>
      <c r="S1974" s="1">
        <f t="shared" si="1009"/>
        <v>-9999</v>
      </c>
      <c r="T1974" s="1">
        <f t="shared" si="1009"/>
        <v>-9999</v>
      </c>
      <c r="U1974" s="1">
        <f t="shared" si="1009"/>
        <v>-9999</v>
      </c>
      <c r="V1974" s="1">
        <f t="shared" si="1009"/>
        <v>-9999</v>
      </c>
    </row>
    <row r="1975" spans="2:22" x14ac:dyDescent="0.3">
      <c r="B1975" s="1">
        <v>149</v>
      </c>
      <c r="C1975" s="1">
        <f t="shared" si="991"/>
        <v>5.4068493150686496</v>
      </c>
      <c r="D1975" s="1">
        <f t="shared" si="998"/>
        <v>18.167778859195558</v>
      </c>
      <c r="E1975" s="1">
        <f t="shared" si="1008"/>
        <v>132.08738979387729</v>
      </c>
      <c r="F1975" s="1">
        <f t="shared" si="999"/>
        <v>2.1664442281608887</v>
      </c>
      <c r="G1975" s="1">
        <f t="shared" si="1000"/>
        <v>1</v>
      </c>
      <c r="H1975" s="1">
        <f t="shared" si="1001"/>
        <v>0.8535048534569718</v>
      </c>
      <c r="I1975" s="1">
        <f t="shared" si="1002"/>
        <v>0.8535048534569718</v>
      </c>
      <c r="J1975" s="1">
        <f t="shared" si="1003"/>
        <v>14.305663604477767</v>
      </c>
      <c r="K1975" s="1">
        <f t="shared" si="1004"/>
        <v>14.023973493226611</v>
      </c>
      <c r="L1975" s="1">
        <f t="shared" si="1005"/>
        <v>3.6907582916368673</v>
      </c>
      <c r="M1975" s="1">
        <f t="shared" si="1006"/>
        <v>-0.89595122023844254</v>
      </c>
      <c r="N1975" s="1">
        <f t="shared" si="1007"/>
        <v>0.44415246363523181</v>
      </c>
      <c r="O1975" s="1">
        <f t="shared" si="1015"/>
        <v>-9999</v>
      </c>
      <c r="P1975" s="1">
        <f t="shared" si="1015"/>
        <v>-9999</v>
      </c>
      <c r="Q1975" s="1">
        <f t="shared" si="1009"/>
        <v>-9999</v>
      </c>
      <c r="R1975" s="1">
        <f t="shared" si="1009"/>
        <v>-9999</v>
      </c>
      <c r="S1975" s="1">
        <f t="shared" si="1009"/>
        <v>-9999</v>
      </c>
      <c r="T1975" s="1">
        <f t="shared" si="1009"/>
        <v>-9999</v>
      </c>
      <c r="U1975" s="1">
        <f t="shared" si="1009"/>
        <v>-9999</v>
      </c>
      <c r="V1975" s="1">
        <f t="shared" si="1009"/>
        <v>-9999</v>
      </c>
    </row>
    <row r="1976" spans="2:22" x14ac:dyDescent="0.3">
      <c r="B1976" s="1">
        <v>150</v>
      </c>
      <c r="C1976" s="1">
        <f t="shared" si="991"/>
        <v>5.409589041096047</v>
      </c>
      <c r="D1976" s="1">
        <f t="shared" si="998"/>
        <v>18.214707686776556</v>
      </c>
      <c r="E1976" s="1">
        <f t="shared" si="1008"/>
        <v>136.30209748065386</v>
      </c>
      <c r="F1976" s="1">
        <f t="shared" si="999"/>
        <v>2.1570584626446885</v>
      </c>
      <c r="G1976" s="1">
        <f t="shared" si="1000"/>
        <v>1</v>
      </c>
      <c r="H1976" s="1">
        <f t="shared" si="1001"/>
        <v>0.87004244443431544</v>
      </c>
      <c r="I1976" s="1">
        <f t="shared" si="1002"/>
        <v>0.87004244443431544</v>
      </c>
      <c r="J1976" s="1">
        <f t="shared" si="1003"/>
        <v>14.114328340026805</v>
      </c>
      <c r="K1976" s="1">
        <f t="shared" si="1004"/>
        <v>14.25725668364568</v>
      </c>
      <c r="L1976" s="1">
        <f t="shared" si="1005"/>
        <v>3.613449501707239</v>
      </c>
      <c r="M1976" s="1">
        <f t="shared" si="1006"/>
        <v>-0.91780757446484984</v>
      </c>
      <c r="N1976" s="1">
        <f t="shared" si="1007"/>
        <v>0.39702551083645632</v>
      </c>
      <c r="O1976" s="1">
        <f t="shared" si="1015"/>
        <v>-9999</v>
      </c>
      <c r="P1976" s="1">
        <f t="shared" si="1015"/>
        <v>-9999</v>
      </c>
      <c r="Q1976" s="1">
        <f t="shared" si="1009"/>
        <v>-9999</v>
      </c>
      <c r="R1976" s="1">
        <f t="shared" si="1009"/>
        <v>-9999</v>
      </c>
      <c r="S1976" s="1">
        <f t="shared" si="1009"/>
        <v>-9999</v>
      </c>
      <c r="T1976" s="1">
        <f t="shared" si="1009"/>
        <v>-9999</v>
      </c>
      <c r="U1976" s="1">
        <f t="shared" si="1009"/>
        <v>-9999</v>
      </c>
      <c r="V1976" s="1">
        <f t="shared" si="1009"/>
        <v>-9999</v>
      </c>
    </row>
    <row r="1977" spans="2:22" x14ac:dyDescent="0.3">
      <c r="B1977" s="1">
        <v>151</v>
      </c>
      <c r="C1977" s="1">
        <f t="shared" si="991"/>
        <v>5.4123287671234444</v>
      </c>
      <c r="D1977" s="1">
        <f t="shared" si="998"/>
        <v>18.260387605509127</v>
      </c>
      <c r="E1977" s="1">
        <f t="shared" si="1008"/>
        <v>140.56248508616298</v>
      </c>
      <c r="F1977" s="1">
        <f t="shared" si="999"/>
        <v>2.1479224788981748</v>
      </c>
      <c r="G1977" s="1">
        <f t="shared" si="1000"/>
        <v>1</v>
      </c>
      <c r="H1977" s="1">
        <f t="shared" si="1001"/>
        <v>0.88575129498234551</v>
      </c>
      <c r="I1977" s="1">
        <f t="shared" si="1002"/>
        <v>0.88575129498234551</v>
      </c>
      <c r="J1977" s="1">
        <f t="shared" si="1003"/>
        <v>13.929076119802625</v>
      </c>
      <c r="K1977" s="1">
        <f t="shared" si="1004"/>
        <v>14.476372303026643</v>
      </c>
      <c r="L1977" s="1">
        <f t="shared" si="1005"/>
        <v>3.5406885570053563</v>
      </c>
      <c r="M1977" s="1">
        <f t="shared" si="1006"/>
        <v>-0.93627571797524856</v>
      </c>
      <c r="N1977" s="1">
        <f t="shared" si="1007"/>
        <v>0.35126596750885636</v>
      </c>
      <c r="O1977" s="1">
        <f t="shared" si="1015"/>
        <v>-9999</v>
      </c>
      <c r="P1977" s="1">
        <f t="shared" si="1015"/>
        <v>-9999</v>
      </c>
      <c r="Q1977" s="1">
        <f t="shared" si="1009"/>
        <v>-9999</v>
      </c>
      <c r="R1977" s="1">
        <f t="shared" si="1009"/>
        <v>-9999</v>
      </c>
      <c r="S1977" s="1">
        <f t="shared" si="1009"/>
        <v>-9999</v>
      </c>
      <c r="T1977" s="1">
        <f t="shared" si="1009"/>
        <v>-9999</v>
      </c>
      <c r="U1977" s="1">
        <f t="shared" si="1009"/>
        <v>-9999</v>
      </c>
      <c r="V1977" s="1">
        <f t="shared" si="1009"/>
        <v>-9999</v>
      </c>
    </row>
    <row r="1978" spans="2:22" x14ac:dyDescent="0.3">
      <c r="B1978" s="1">
        <v>152</v>
      </c>
      <c r="C1978" s="1">
        <f t="shared" si="991"/>
        <v>5.4150684931508417</v>
      </c>
      <c r="D1978" s="1">
        <f t="shared" si="998"/>
        <v>18.304805079447469</v>
      </c>
      <c r="E1978" s="1">
        <f t="shared" si="1008"/>
        <v>144.86729016561046</v>
      </c>
      <c r="F1978" s="1">
        <f t="shared" si="999"/>
        <v>2.1390389841105062</v>
      </c>
      <c r="G1978" s="1">
        <f t="shared" si="1000"/>
        <v>1</v>
      </c>
      <c r="H1978" s="1">
        <f t="shared" si="1001"/>
        <v>0.90059679679397631</v>
      </c>
      <c r="I1978" s="1">
        <f t="shared" si="1002"/>
        <v>0.90059679679397631</v>
      </c>
      <c r="J1978" s="1">
        <f t="shared" si="1003"/>
        <v>13.749883698837547</v>
      </c>
      <c r="K1978" s="1">
        <f t="shared" si="1004"/>
        <v>14.680934071599637</v>
      </c>
      <c r="L1978" s="1">
        <f t="shared" si="1005"/>
        <v>3.4722665799494696</v>
      </c>
      <c r="M1978" s="1">
        <f t="shared" si="1006"/>
        <v>-0.95163421799053116</v>
      </c>
      <c r="N1978" s="1">
        <f t="shared" si="1007"/>
        <v>0.30723332363132461</v>
      </c>
      <c r="O1978" s="1">
        <f t="shared" si="1015"/>
        <v>-9999</v>
      </c>
      <c r="P1978" s="1">
        <f t="shared" si="1015"/>
        <v>-9999</v>
      </c>
      <c r="Q1978" s="1">
        <f t="shared" si="1009"/>
        <v>-9999</v>
      </c>
      <c r="R1978" s="1">
        <f t="shared" si="1009"/>
        <v>-9999</v>
      </c>
      <c r="S1978" s="1">
        <f t="shared" si="1009"/>
        <v>-9999</v>
      </c>
      <c r="T1978" s="1">
        <f t="shared" si="1009"/>
        <v>-9999</v>
      </c>
      <c r="U1978" s="1">
        <f t="shared" si="1009"/>
        <v>-9999</v>
      </c>
      <c r="V1978" s="1">
        <f t="shared" si="1009"/>
        <v>-9999</v>
      </c>
    </row>
    <row r="1979" spans="2:22" x14ac:dyDescent="0.3">
      <c r="B1979" s="1">
        <v>153</v>
      </c>
      <c r="C1979" s="1">
        <f t="shared" ref="C1979:C1997" si="1022">C1978+1/365</f>
        <v>5.4178082191782391</v>
      </c>
      <c r="D1979" s="1">
        <f t="shared" si="998"/>
        <v>18.347946946735487</v>
      </c>
      <c r="E1979" s="1">
        <f t="shared" si="1008"/>
        <v>149.21523711234593</v>
      </c>
      <c r="F1979" s="1">
        <f t="shared" si="999"/>
        <v>2.1304106106529028</v>
      </c>
      <c r="G1979" s="1">
        <f t="shared" si="1000"/>
        <v>1</v>
      </c>
      <c r="H1979" s="1">
        <f t="shared" si="1001"/>
        <v>0.91454477717676974</v>
      </c>
      <c r="I1979" s="1">
        <f t="shared" si="1002"/>
        <v>0.91454477717676974</v>
      </c>
      <c r="J1979" s="1">
        <f t="shared" si="1003"/>
        <v>13.576727041781677</v>
      </c>
      <c r="K1979" s="1">
        <f t="shared" si="1004"/>
        <v>14.870565241067727</v>
      </c>
      <c r="L1979" s="1">
        <f t="shared" si="1005"/>
        <v>3.4079945320806844</v>
      </c>
      <c r="M1979" s="1">
        <f t="shared" si="1006"/>
        <v>-0.96417906084248839</v>
      </c>
      <c r="N1979" s="1">
        <f t="shared" si="1007"/>
        <v>0.26525221701787355</v>
      </c>
      <c r="O1979" s="1">
        <f t="shared" si="1015"/>
        <v>-9999</v>
      </c>
      <c r="P1979" s="1">
        <f t="shared" si="1015"/>
        <v>-9999</v>
      </c>
      <c r="Q1979" s="1">
        <f t="shared" si="1009"/>
        <v>-9999</v>
      </c>
      <c r="R1979" s="1">
        <f t="shared" si="1009"/>
        <v>-9999</v>
      </c>
      <c r="S1979" s="1">
        <f t="shared" si="1009"/>
        <v>-9999</v>
      </c>
      <c r="T1979" s="1">
        <f t="shared" si="1009"/>
        <v>-9999</v>
      </c>
      <c r="U1979" s="1">
        <f t="shared" si="1009"/>
        <v>-9999</v>
      </c>
      <c r="V1979" s="1">
        <f t="shared" si="1009"/>
        <v>-9999</v>
      </c>
    </row>
    <row r="1980" spans="2:22" x14ac:dyDescent="0.3">
      <c r="B1980" s="1">
        <v>154</v>
      </c>
      <c r="C1980" s="1">
        <f t="shared" si="1022"/>
        <v>5.4205479452056364</v>
      </c>
      <c r="D1980" s="1">
        <f t="shared" si="998"/>
        <v>18.389800423506806</v>
      </c>
      <c r="E1980" s="1">
        <f t="shared" si="1008"/>
        <v>153.60503753585274</v>
      </c>
      <c r="F1980" s="1">
        <f t="shared" si="999"/>
        <v>2.1220399152986391</v>
      </c>
      <c r="G1980" s="1">
        <f t="shared" si="1000"/>
        <v>1</v>
      </c>
      <c r="H1980" s="1">
        <f t="shared" si="1001"/>
        <v>0.92756148124259019</v>
      </c>
      <c r="I1980" s="1">
        <f t="shared" si="1002"/>
        <v>0.92756148124259019</v>
      </c>
      <c r="J1980" s="1">
        <f t="shared" si="1003"/>
        <v>13.409581440637734</v>
      </c>
      <c r="K1980" s="1">
        <f t="shared" si="1004"/>
        <v>15.04489757192772</v>
      </c>
      <c r="L1980" s="1">
        <f t="shared" si="1005"/>
        <v>3.3477016607198951</v>
      </c>
      <c r="M1980" s="1">
        <f t="shared" si="1006"/>
        <v>-0.97421698209148</v>
      </c>
      <c r="N1980" s="1">
        <f t="shared" si="1007"/>
        <v>0.22561310202328461</v>
      </c>
      <c r="O1980" s="1">
        <f t="shared" si="1015"/>
        <v>-9999</v>
      </c>
      <c r="P1980" s="1">
        <f t="shared" si="1015"/>
        <v>-9999</v>
      </c>
      <c r="Q1980" s="1">
        <f t="shared" si="1009"/>
        <v>-9999</v>
      </c>
      <c r="R1980" s="1">
        <f t="shared" si="1009"/>
        <v>-9999</v>
      </c>
      <c r="S1980" s="1">
        <f t="shared" si="1009"/>
        <v>-9999</v>
      </c>
      <c r="T1980" s="1">
        <f t="shared" si="1009"/>
        <v>-9999</v>
      </c>
      <c r="U1980" s="1">
        <f t="shared" si="1009"/>
        <v>-9999</v>
      </c>
      <c r="V1980" s="1">
        <f t="shared" si="1009"/>
        <v>-9999</v>
      </c>
    </row>
    <row r="1981" spans="2:22" x14ac:dyDescent="0.3">
      <c r="B1981" s="1">
        <v>155</v>
      </c>
      <c r="C1981" s="1">
        <f t="shared" si="1022"/>
        <v>5.4232876712330338</v>
      </c>
      <c r="D1981" s="1">
        <f t="shared" si="998"/>
        <v>18.430353107672971</v>
      </c>
      <c r="E1981" s="1">
        <f t="shared" si="1008"/>
        <v>158.03539064352572</v>
      </c>
      <c r="F1981" s="1">
        <f t="shared" si="999"/>
        <v>2.1139293784654063</v>
      </c>
      <c r="G1981" s="1">
        <f t="shared" si="1000"/>
        <v>1</v>
      </c>
      <c r="H1981" s="1">
        <f t="shared" si="1001"/>
        <v>0.93961355524268964</v>
      </c>
      <c r="I1981" s="1">
        <f t="shared" si="1002"/>
        <v>0.93961355524268964</v>
      </c>
      <c r="J1981" s="1">
        <f t="shared" si="1003"/>
        <v>13.248421632036735</v>
      </c>
      <c r="K1981" s="1">
        <f t="shared" si="1004"/>
        <v>15.203570318985411</v>
      </c>
      <c r="L1981" s="1">
        <f t="shared" si="1005"/>
        <v>3.2912341605334432</v>
      </c>
      <c r="M1981" s="1">
        <f t="shared" si="1006"/>
        <v>-0.98205903621540847</v>
      </c>
      <c r="N1981" s="1">
        <f t="shared" si="1007"/>
        <v>0.18857372401175909</v>
      </c>
      <c r="O1981" s="1">
        <f t="shared" ref="O1981" si="1023">F1981</f>
        <v>2.1139293784654063</v>
      </c>
      <c r="P1981" s="1">
        <f t="shared" ref="P1981" ca="1" si="1024">L1981+_xlfn.LOGNORM.INV(RAND(),0,0.025*L1981)</f>
        <v>4.1689995913810511</v>
      </c>
      <c r="Q1981" s="1">
        <f t="shared" ref="Q1981" ca="1" si="1025">0.025*P1981</f>
        <v>0.10422498978452628</v>
      </c>
      <c r="R1981" s="1">
        <f t="shared" ref="R1981" si="1026">M1981</f>
        <v>-0.98205903621540847</v>
      </c>
      <c r="S1981" s="1">
        <f t="shared" ref="S1981" si="1027">N1981</f>
        <v>0.18857372401175909</v>
      </c>
      <c r="T1981" s="1">
        <v>0.1</v>
      </c>
      <c r="U1981" s="1">
        <v>0.1</v>
      </c>
      <c r="V1981" s="1">
        <f t="shared" si="1009"/>
        <v>-9999</v>
      </c>
    </row>
    <row r="1982" spans="2:22" x14ac:dyDescent="0.3">
      <c r="B1982" s="1">
        <v>156</v>
      </c>
      <c r="C1982" s="1">
        <f t="shared" si="1022"/>
        <v>5.4260273972604312</v>
      </c>
      <c r="D1982" s="1">
        <f t="shared" si="998"/>
        <v>18.469592982598495</v>
      </c>
      <c r="E1982" s="1">
        <f t="shared" si="1008"/>
        <v>162.50498362612421</v>
      </c>
      <c r="F1982" s="1">
        <f t="shared" si="999"/>
        <v>2.1060814034803008</v>
      </c>
      <c r="G1982" s="1">
        <f t="shared" si="1000"/>
        <v>1</v>
      </c>
      <c r="H1982" s="1">
        <f t="shared" si="1001"/>
        <v>0.95066803095025132</v>
      </c>
      <c r="I1982" s="1">
        <f t="shared" si="1002"/>
        <v>0.95066803095025132</v>
      </c>
      <c r="J1982" s="1">
        <f t="shared" si="1003"/>
        <v>13.093221913824511</v>
      </c>
      <c r="K1982" s="1">
        <f t="shared" si="1004"/>
        <v>15.346229224310139</v>
      </c>
      <c r="L1982" s="1">
        <f t="shared" si="1005"/>
        <v>3.2384540277900795</v>
      </c>
      <c r="M1982" s="1">
        <f t="shared" si="1006"/>
        <v>-0.98801447129600717</v>
      </c>
      <c r="N1982" s="1">
        <f t="shared" si="1007"/>
        <v>0.15436127917865738</v>
      </c>
      <c r="O1982" s="1">
        <f t="shared" ref="O1982:Q1982" si="1028">-9999</f>
        <v>-9999</v>
      </c>
      <c r="P1982" s="1">
        <f t="shared" si="1028"/>
        <v>-9999</v>
      </c>
      <c r="Q1982" s="1">
        <f t="shared" si="1028"/>
        <v>-9999</v>
      </c>
      <c r="R1982" s="1">
        <f t="shared" si="1009"/>
        <v>-9999</v>
      </c>
      <c r="S1982" s="1">
        <f t="shared" si="1009"/>
        <v>-9999</v>
      </c>
      <c r="T1982" s="1">
        <f t="shared" si="1009"/>
        <v>-9999</v>
      </c>
      <c r="U1982" s="1">
        <f t="shared" si="1009"/>
        <v>-9999</v>
      </c>
      <c r="V1982" s="1">
        <f t="shared" si="1009"/>
        <v>-9999</v>
      </c>
    </row>
    <row r="1983" spans="2:22" x14ac:dyDescent="0.3">
      <c r="B1983" s="1">
        <v>157</v>
      </c>
      <c r="C1983" s="1">
        <f t="shared" si="1022"/>
        <v>5.4287671232878285</v>
      </c>
      <c r="D1983" s="1">
        <f t="shared" si="998"/>
        <v>18.507508420661562</v>
      </c>
      <c r="E1983" s="1">
        <f t="shared" si="1008"/>
        <v>167.01249204678578</v>
      </c>
      <c r="F1983" s="1">
        <f t="shared" si="999"/>
        <v>2.0984983158676878</v>
      </c>
      <c r="G1983" s="1">
        <f t="shared" si="1000"/>
        <v>1</v>
      </c>
      <c r="H1983" s="1">
        <f t="shared" si="1001"/>
        <v>0.96069231100274244</v>
      </c>
      <c r="I1983" s="1">
        <f t="shared" si="1002"/>
        <v>0.96069231100274244</v>
      </c>
      <c r="J1983" s="1">
        <f t="shared" si="1003"/>
        <v>12.943956260725477</v>
      </c>
      <c r="K1983" s="1">
        <f t="shared" si="1004"/>
        <v>15.472525517207536</v>
      </c>
      <c r="L1983" s="1">
        <f t="shared" si="1005"/>
        <v>3.189238089182771</v>
      </c>
      <c r="M1983" s="1">
        <f t="shared" si="1006"/>
        <v>-0.99238494919172804</v>
      </c>
      <c r="N1983" s="1">
        <f t="shared" si="1007"/>
        <v>0.12317512986691515</v>
      </c>
      <c r="O1983" s="1">
        <f t="shared" si="1015"/>
        <v>-9999</v>
      </c>
      <c r="P1983" s="1">
        <f t="shared" si="1015"/>
        <v>-9999</v>
      </c>
      <c r="Q1983" s="1">
        <f t="shared" si="1009"/>
        <v>-9999</v>
      </c>
      <c r="R1983" s="1">
        <f t="shared" si="1009"/>
        <v>-9999</v>
      </c>
      <c r="S1983" s="1">
        <f t="shared" si="1009"/>
        <v>-9999</v>
      </c>
      <c r="T1983" s="1">
        <f t="shared" si="1009"/>
        <v>-9999</v>
      </c>
      <c r="U1983" s="1">
        <f t="shared" si="1009"/>
        <v>-9999</v>
      </c>
      <c r="V1983" s="1">
        <f t="shared" si="1009"/>
        <v>-9999</v>
      </c>
    </row>
    <row r="1984" spans="2:22" x14ac:dyDescent="0.3">
      <c r="B1984" s="1">
        <v>158</v>
      </c>
      <c r="C1984" s="1">
        <f t="shared" si="1022"/>
        <v>5.4315068493152259</v>
      </c>
      <c r="D1984" s="1">
        <f t="shared" si="998"/>
        <v>18.544088186699568</v>
      </c>
      <c r="E1984" s="1">
        <f t="shared" si="1008"/>
        <v>171.55658023348536</v>
      </c>
      <c r="F1984" s="1">
        <f t="shared" si="999"/>
        <v>2.0911823626600858</v>
      </c>
      <c r="G1984" s="1">
        <f t="shared" si="1000"/>
        <v>1</v>
      </c>
      <c r="H1984" s="1">
        <f t="shared" si="1001"/>
        <v>0.9696541551254626</v>
      </c>
      <c r="I1984" s="1">
        <f t="shared" si="1002"/>
        <v>0.9696541551254626</v>
      </c>
      <c r="J1984" s="1">
        <f t="shared" si="1003"/>
        <v>12.800598438845254</v>
      </c>
      <c r="K1984" s="1">
        <f t="shared" si="1004"/>
        <v>15.582114921097103</v>
      </c>
      <c r="L1984" s="1">
        <f t="shared" si="1005"/>
        <v>3.1434771907058292</v>
      </c>
      <c r="M1984" s="1">
        <f t="shared" si="1006"/>
        <v>-0.99545912796538716</v>
      </c>
      <c r="N1984" s="1">
        <f t="shared" si="1007"/>
        <v>9.5189939333896759E-2</v>
      </c>
      <c r="O1984" s="1">
        <f t="shared" si="1015"/>
        <v>-9999</v>
      </c>
      <c r="P1984" s="1">
        <f t="shared" si="1015"/>
        <v>-9999</v>
      </c>
      <c r="Q1984" s="1">
        <f t="shared" si="1009"/>
        <v>-9999</v>
      </c>
      <c r="R1984" s="1">
        <f t="shared" si="1009"/>
        <v>-9999</v>
      </c>
      <c r="S1984" s="1">
        <f t="shared" si="1009"/>
        <v>-9999</v>
      </c>
      <c r="T1984" s="1">
        <f t="shared" si="1009"/>
        <v>-9999</v>
      </c>
      <c r="U1984" s="1">
        <f t="shared" si="1009"/>
        <v>-9999</v>
      </c>
      <c r="V1984" s="1">
        <f t="shared" si="1009"/>
        <v>-9999</v>
      </c>
    </row>
    <row r="1985" spans="2:22" x14ac:dyDescent="0.3">
      <c r="B1985" s="1">
        <v>159</v>
      </c>
      <c r="C1985" s="1">
        <f t="shared" si="1022"/>
        <v>5.4342465753426232</v>
      </c>
      <c r="D1985" s="1">
        <f t="shared" si="998"/>
        <v>18.579321441338422</v>
      </c>
      <c r="E1985" s="1">
        <f t="shared" si="1008"/>
        <v>176.1359016748238</v>
      </c>
      <c r="F1985" s="1">
        <f t="shared" si="999"/>
        <v>2.084135711732316</v>
      </c>
      <c r="G1985" s="1">
        <f t="shared" si="1000"/>
        <v>1</v>
      </c>
      <c r="H1985" s="1">
        <f t="shared" si="1001"/>
        <v>0.97752166716561406</v>
      </c>
      <c r="I1985" s="1">
        <f t="shared" si="1002"/>
        <v>0.97752166716561406</v>
      </c>
      <c r="J1985" s="1">
        <f t="shared" si="1003"/>
        <v>12.663122118773339</v>
      </c>
      <c r="K1985" s="1">
        <f t="shared" si="1004"/>
        <v>15.674656667466344</v>
      </c>
      <c r="L1985" s="1">
        <f t="shared" si="1005"/>
        <v>3.1010755353408985</v>
      </c>
      <c r="M1985" s="1">
        <f t="shared" si="1006"/>
        <v>-0.9975076016424731</v>
      </c>
      <c r="N1985" s="1">
        <f t="shared" si="1007"/>
        <v>7.0559086342449076E-2</v>
      </c>
      <c r="O1985" s="1">
        <f t="shared" si="1015"/>
        <v>-9999</v>
      </c>
      <c r="P1985" s="1">
        <f t="shared" si="1015"/>
        <v>-9999</v>
      </c>
      <c r="Q1985" s="1">
        <f t="shared" si="1009"/>
        <v>-9999</v>
      </c>
      <c r="R1985" s="1">
        <f t="shared" si="1009"/>
        <v>-9999</v>
      </c>
      <c r="S1985" s="1">
        <f t="shared" si="1009"/>
        <v>-9999</v>
      </c>
      <c r="T1985" s="1">
        <f t="shared" si="1009"/>
        <v>-9999</v>
      </c>
      <c r="U1985" s="1">
        <f t="shared" si="1009"/>
        <v>-9999</v>
      </c>
      <c r="V1985" s="1">
        <f t="shared" si="1009"/>
        <v>-9999</v>
      </c>
    </row>
    <row r="1986" spans="2:22" x14ac:dyDescent="0.3">
      <c r="B1986" s="1">
        <v>160</v>
      </c>
      <c r="C1986" s="1">
        <f t="shared" si="1022"/>
        <v>5.4369863013700206</v>
      </c>
      <c r="D1986" s="1">
        <f t="shared" si="998"/>
        <v>18.613197744204349</v>
      </c>
      <c r="E1986" s="1">
        <f t="shared" si="1008"/>
        <v>180.74909941902814</v>
      </c>
      <c r="F1986" s="1">
        <f t="shared" si="999"/>
        <v>2.0773604511591302</v>
      </c>
      <c r="G1986" s="1">
        <f t="shared" si="1000"/>
        <v>1</v>
      </c>
      <c r="H1986" s="1">
        <f t="shared" si="1001"/>
        <v>0.98426328287321985</v>
      </c>
      <c r="I1986" s="1">
        <f t="shared" si="1002"/>
        <v>0.98426328287321985</v>
      </c>
      <c r="J1986" s="1">
        <f t="shared" si="1003"/>
        <v>12.531500987044843</v>
      </c>
      <c r="K1986" s="1">
        <f t="shared" si="1004"/>
        <v>15.749812517336157</v>
      </c>
      <c r="L1986" s="1">
        <f t="shared" si="1005"/>
        <v>3.0619501613196722</v>
      </c>
      <c r="M1986" s="1">
        <f t="shared" si="1006"/>
        <v>-0.99877817342267483</v>
      </c>
      <c r="N1986" s="1">
        <f t="shared" si="1007"/>
        <v>4.9418218244542698E-2</v>
      </c>
      <c r="O1986" s="1">
        <f t="shared" si="1015"/>
        <v>-9999</v>
      </c>
      <c r="P1986" s="1">
        <f t="shared" si="1015"/>
        <v>-9999</v>
      </c>
      <c r="Q1986" s="1">
        <f t="shared" si="1009"/>
        <v>-9999</v>
      </c>
      <c r="R1986" s="1">
        <f t="shared" si="1009"/>
        <v>-9999</v>
      </c>
      <c r="S1986" s="1">
        <f t="shared" si="1009"/>
        <v>-9999</v>
      </c>
      <c r="T1986" s="1">
        <f t="shared" si="1009"/>
        <v>-9999</v>
      </c>
      <c r="U1986" s="1">
        <f t="shared" si="1009"/>
        <v>-9999</v>
      </c>
      <c r="V1986" s="1">
        <f t="shared" si="1009"/>
        <v>-9999</v>
      </c>
    </row>
    <row r="1987" spans="2:22" x14ac:dyDescent="0.3">
      <c r="B1987" s="1">
        <v>161</v>
      </c>
      <c r="C1987" s="1">
        <f t="shared" si="1022"/>
        <v>5.439726027397418</v>
      </c>
      <c r="D1987" s="1">
        <f t="shared" ref="D1987:D2050" si="1029">14-5*COS(2*PI()*C1987)</f>
        <v>18.645707057017695</v>
      </c>
      <c r="E1987" s="1">
        <f t="shared" si="1008"/>
        <v>185.39480647604583</v>
      </c>
      <c r="F1987" s="1">
        <f t="shared" ref="F1987:F2050" si="1030">3+COS(2*PI()*C1987)</f>
        <v>2.0708585885964608</v>
      </c>
      <c r="G1987" s="1">
        <f t="shared" ref="G1987:G2050" si="1031">IF(AND(B1987&gt;=A$20,B1987&lt;=A$26),1,0)</f>
        <v>1</v>
      </c>
      <c r="H1987" s="1">
        <f t="shared" ref="H1987:H2050" si="1032">IF(G1987=0,0,((B1987-A$20)/(A$22-A$20))^A$28*((A$26-B1987)/(A$26-A$22)))</f>
        <v>0.98984775837139016</v>
      </c>
      <c r="I1987" s="1">
        <f t="shared" ref="I1987:I2050" si="1033">H1987*A$30</f>
        <v>0.98984775837139016</v>
      </c>
      <c r="J1987" s="1">
        <f t="shared" ref="J1987:J2050" si="1034">(A$2*SQRT(A$4)/A$6)*(F1987-A$8)^A$10</f>
        <v>12.405708855717828</v>
      </c>
      <c r="K1987" s="1">
        <f t="shared" ref="K1987:K2050" si="1035">(I1987*(F1987-A$8)^(1/3))/(8*9.81*A$6^2)</f>
        <v>15.807245790914214</v>
      </c>
      <c r="L1987" s="1">
        <f t="shared" ref="L1987:L2050" si="1036">J1987/SQRT(1+K1987)</f>
        <v>3.0260305555962317</v>
      </c>
      <c r="M1987" s="1">
        <f t="shared" ref="M1987:M2050" si="1037">COS(H1987*PI())</f>
        <v>-0.99949142287132009</v>
      </c>
      <c r="N1987" s="1">
        <f t="shared" ref="N1987:N2050" si="1038">IF(B1987&lt;A$22,SIN(PI()*H1987),-SIN(PI()*H1987))</f>
        <v>3.188880064637134E-2</v>
      </c>
      <c r="O1987" s="1">
        <f t="shared" si="1015"/>
        <v>-9999</v>
      </c>
      <c r="P1987" s="1">
        <f t="shared" si="1015"/>
        <v>-9999</v>
      </c>
      <c r="Q1987" s="1">
        <f t="shared" si="1009"/>
        <v>-9999</v>
      </c>
      <c r="R1987" s="1">
        <f t="shared" si="1009"/>
        <v>-9999</v>
      </c>
      <c r="S1987" s="1">
        <f t="shared" si="1009"/>
        <v>-9999</v>
      </c>
      <c r="T1987" s="1">
        <f t="shared" si="1009"/>
        <v>-9999</v>
      </c>
      <c r="U1987" s="1">
        <f t="shared" si="1009"/>
        <v>-9999</v>
      </c>
      <c r="V1987" s="1">
        <f t="shared" si="1009"/>
        <v>-9999</v>
      </c>
    </row>
    <row r="1988" spans="2:22" x14ac:dyDescent="0.3">
      <c r="B1988" s="1">
        <v>162</v>
      </c>
      <c r="C1988" s="1">
        <f t="shared" si="1022"/>
        <v>5.4424657534248153</v>
      </c>
      <c r="D1988" s="1">
        <f t="shared" si="1029"/>
        <v>18.676839746567492</v>
      </c>
      <c r="E1988" s="1">
        <f t="shared" ref="E1988:E2051" si="1039">IF(D1988&lt;=A$12,0,E1987+D1988-A$12)</f>
        <v>190.07164622261331</v>
      </c>
      <c r="F1988" s="1">
        <f t="shared" si="1030"/>
        <v>2.0646320506865017</v>
      </c>
      <c r="G1988" s="1">
        <f t="shared" si="1031"/>
        <v>1</v>
      </c>
      <c r="H1988" s="1">
        <f t="shared" si="1032"/>
        <v>0.9942441592639083</v>
      </c>
      <c r="I1988" s="1">
        <f t="shared" si="1033"/>
        <v>0.9942441592639083</v>
      </c>
      <c r="J1988" s="1">
        <f t="shared" si="1034"/>
        <v>12.285719769823771</v>
      </c>
      <c r="K1988" s="1">
        <f t="shared" si="1035"/>
        <v>15.846620406336374</v>
      </c>
      <c r="L1988" s="1">
        <f t="shared" si="1036"/>
        <v>2.993258399974966</v>
      </c>
      <c r="M1988" s="1">
        <f t="shared" si="1037"/>
        <v>-0.99983651592550982</v>
      </c>
      <c r="N1988" s="1">
        <f t="shared" si="1038"/>
        <v>1.8081521560359491E-2</v>
      </c>
      <c r="O1988" s="1">
        <f t="shared" si="1015"/>
        <v>-9999</v>
      </c>
      <c r="P1988" s="1">
        <f t="shared" si="1015"/>
        <v>-9999</v>
      </c>
      <c r="Q1988" s="1">
        <f t="shared" si="1009"/>
        <v>-9999</v>
      </c>
      <c r="R1988" s="1">
        <f t="shared" si="1009"/>
        <v>-9999</v>
      </c>
      <c r="S1988" s="1">
        <f t="shared" si="1009"/>
        <v>-9999</v>
      </c>
      <c r="T1988" s="1">
        <f t="shared" si="1009"/>
        <v>-9999</v>
      </c>
      <c r="U1988" s="1">
        <f t="shared" si="1009"/>
        <v>-9999</v>
      </c>
      <c r="V1988" s="1">
        <f t="shared" si="1009"/>
        <v>-9999</v>
      </c>
    </row>
    <row r="1989" spans="2:22" x14ac:dyDescent="0.3">
      <c r="B1989" s="1">
        <v>163</v>
      </c>
      <c r="C1989" s="1">
        <f t="shared" si="1022"/>
        <v>5.4452054794522127</v>
      </c>
      <c r="D1989" s="1">
        <f t="shared" si="1029"/>
        <v>18.706586587565912</v>
      </c>
      <c r="E1989" s="1">
        <f t="shared" si="1039"/>
        <v>194.77823281017922</v>
      </c>
      <c r="F1989" s="1">
        <f t="shared" si="1030"/>
        <v>2.0586826824868174</v>
      </c>
      <c r="G1989" s="1">
        <f t="shared" si="1031"/>
        <v>1</v>
      </c>
      <c r="H1989" s="1">
        <f t="shared" si="1032"/>
        <v>0.99742185033296604</v>
      </c>
      <c r="I1989" s="1">
        <f t="shared" si="1033"/>
        <v>0.99742185033296604</v>
      </c>
      <c r="J1989" s="1">
        <f t="shared" si="1034"/>
        <v>12.17150811244891</v>
      </c>
      <c r="K1989" s="1">
        <f t="shared" si="1035"/>
        <v>15.867599928599645</v>
      </c>
      <c r="L1989" s="1">
        <f t="shared" si="1036"/>
        <v>2.9635874501992605</v>
      </c>
      <c r="M1989" s="1">
        <f t="shared" si="1037"/>
        <v>-0.99996719926115352</v>
      </c>
      <c r="N1989" s="1">
        <f t="shared" si="1038"/>
        <v>8.0994074971302982E-3</v>
      </c>
      <c r="O1989" s="1">
        <f t="shared" si="1015"/>
        <v>-9999</v>
      </c>
      <c r="P1989" s="1">
        <f t="shared" si="1015"/>
        <v>-9999</v>
      </c>
      <c r="Q1989" s="1">
        <f t="shared" si="1009"/>
        <v>-9999</v>
      </c>
      <c r="R1989" s="1">
        <f t="shared" si="1009"/>
        <v>-9999</v>
      </c>
      <c r="S1989" s="1">
        <f t="shared" si="1009"/>
        <v>-9999</v>
      </c>
      <c r="T1989" s="1">
        <f t="shared" si="1009"/>
        <v>-9999</v>
      </c>
      <c r="U1989" s="1">
        <f t="shared" si="1009"/>
        <v>-9999</v>
      </c>
      <c r="V1989" s="1">
        <f t="shared" si="1009"/>
        <v>-9999</v>
      </c>
    </row>
    <row r="1990" spans="2:22" x14ac:dyDescent="0.3">
      <c r="B1990" s="1">
        <v>164</v>
      </c>
      <c r="C1990" s="1">
        <f t="shared" si="1022"/>
        <v>5.44794520547961</v>
      </c>
      <c r="D1990" s="1">
        <f t="shared" si="1029"/>
        <v>18.734938765381965</v>
      </c>
      <c r="E1990" s="1">
        <f t="shared" si="1039"/>
        <v>199.51317157556119</v>
      </c>
      <c r="F1990" s="1">
        <f t="shared" si="1030"/>
        <v>2.0530122469236067</v>
      </c>
      <c r="G1990" s="1">
        <f t="shared" si="1031"/>
        <v>1</v>
      </c>
      <c r="H1990" s="1">
        <f t="shared" si="1032"/>
        <v>0.99935048578419516</v>
      </c>
      <c r="I1990" s="1">
        <f t="shared" si="1033"/>
        <v>0.99935048578419516</v>
      </c>
      <c r="J1990" s="1">
        <f t="shared" si="1034"/>
        <v>12.063048707203963</v>
      </c>
      <c r="K1990" s="1">
        <f t="shared" si="1035"/>
        <v>15.869846629974534</v>
      </c>
      <c r="L1990" s="1">
        <f t="shared" si="1036"/>
        <v>2.9369835513182241</v>
      </c>
      <c r="M1990" s="1">
        <f t="shared" si="1037"/>
        <v>-0.99999791816205164</v>
      </c>
      <c r="N1990" s="1">
        <f t="shared" si="1038"/>
        <v>2.0405076727715746E-3</v>
      </c>
      <c r="O1990" s="1">
        <f t="shared" si="1015"/>
        <v>-9999</v>
      </c>
      <c r="P1990" s="1">
        <f t="shared" si="1015"/>
        <v>-9999</v>
      </c>
      <c r="Q1990" s="1">
        <f t="shared" si="1009"/>
        <v>-9999</v>
      </c>
      <c r="R1990" s="1">
        <f t="shared" si="1009"/>
        <v>-9999</v>
      </c>
      <c r="S1990" s="1">
        <f t="shared" si="1009"/>
        <v>-9999</v>
      </c>
      <c r="T1990" s="1">
        <f t="shared" si="1009"/>
        <v>-9999</v>
      </c>
      <c r="U1990" s="1">
        <f t="shared" si="1009"/>
        <v>-9999</v>
      </c>
      <c r="V1990" s="1">
        <f t="shared" si="1009"/>
        <v>-9999</v>
      </c>
    </row>
    <row r="1991" spans="2:22" x14ac:dyDescent="0.3">
      <c r="B1991" s="1">
        <v>165</v>
      </c>
      <c r="C1991" s="1">
        <f t="shared" si="1022"/>
        <v>5.4506849315070074</v>
      </c>
      <c r="D1991" s="1">
        <f t="shared" si="1029"/>
        <v>18.7618878786535</v>
      </c>
      <c r="E1991" s="1">
        <f t="shared" si="1039"/>
        <v>204.2750594542147</v>
      </c>
      <c r="F1991" s="1">
        <f t="shared" si="1030"/>
        <v>2.0476224242693002</v>
      </c>
      <c r="G1991" s="1">
        <f t="shared" si="1031"/>
        <v>1</v>
      </c>
      <c r="H1991" s="1">
        <f t="shared" si="1032"/>
        <v>1</v>
      </c>
      <c r="I1991" s="1">
        <f t="shared" si="1033"/>
        <v>1</v>
      </c>
      <c r="J1991" s="1">
        <f t="shared" si="1034"/>
        <v>11.960316917842775</v>
      </c>
      <c r="K1991" s="1">
        <f t="shared" si="1035"/>
        <v>15.85302056335042</v>
      </c>
      <c r="L1991" s="1">
        <f t="shared" si="1036"/>
        <v>2.9134247959355242</v>
      </c>
      <c r="M1991" s="1">
        <f t="shared" si="1037"/>
        <v>-1</v>
      </c>
      <c r="N1991" s="1">
        <f t="shared" si="1038"/>
        <v>-1.22514845490862E-16</v>
      </c>
      <c r="O1991" s="1">
        <f t="shared" si="1015"/>
        <v>-9999</v>
      </c>
      <c r="P1991" s="1">
        <f t="shared" si="1015"/>
        <v>-9999</v>
      </c>
      <c r="Q1991" s="1">
        <f t="shared" si="1009"/>
        <v>-9999</v>
      </c>
      <c r="R1991" s="1">
        <f t="shared" si="1009"/>
        <v>-9999</v>
      </c>
      <c r="S1991" s="1">
        <f t="shared" si="1009"/>
        <v>-9999</v>
      </c>
      <c r="T1991" s="1">
        <f t="shared" si="1009"/>
        <v>-9999</v>
      </c>
      <c r="U1991" s="1">
        <f t="shared" si="1009"/>
        <v>-9999</v>
      </c>
      <c r="V1991" s="1">
        <f t="shared" si="1009"/>
        <v>-9999</v>
      </c>
    </row>
    <row r="1992" spans="2:22" x14ac:dyDescent="0.3">
      <c r="B1992" s="1">
        <v>166</v>
      </c>
      <c r="C1992" s="1">
        <f t="shared" si="1022"/>
        <v>5.4534246575344048</v>
      </c>
      <c r="D1992" s="1">
        <f t="shared" si="1029"/>
        <v>18.787425941776632</v>
      </c>
      <c r="E1992" s="1">
        <f t="shared" si="1039"/>
        <v>209.06248539599133</v>
      </c>
      <c r="F1992" s="1">
        <f t="shared" si="1030"/>
        <v>2.0425148116446739</v>
      </c>
      <c r="G1992" s="1">
        <f t="shared" si="1031"/>
        <v>1</v>
      </c>
      <c r="H1992" s="1">
        <f t="shared" si="1032"/>
        <v>0.99934059876562908</v>
      </c>
      <c r="I1992" s="1">
        <f t="shared" si="1033"/>
        <v>0.99934059876562908</v>
      </c>
      <c r="J1992" s="1">
        <f t="shared" si="1034"/>
        <v>11.863288744793396</v>
      </c>
      <c r="K1992" s="1">
        <f t="shared" si="1035"/>
        <v>15.816778650113601</v>
      </c>
      <c r="L1992" s="1">
        <f t="shared" si="1036"/>
        <v>2.8929018356479972</v>
      </c>
      <c r="M1992" s="1">
        <f t="shared" si="1037"/>
        <v>-0.99999785429948229</v>
      </c>
      <c r="N1992" s="1">
        <f t="shared" si="1038"/>
        <v>-2.0715685920113451E-3</v>
      </c>
      <c r="O1992" s="1">
        <f t="shared" si="1015"/>
        <v>-9999</v>
      </c>
      <c r="P1992" s="1">
        <f t="shared" si="1015"/>
        <v>-9999</v>
      </c>
      <c r="Q1992" s="1">
        <f t="shared" si="1009"/>
        <v>-9999</v>
      </c>
      <c r="R1992" s="1">
        <f t="shared" si="1009"/>
        <v>-9999</v>
      </c>
      <c r="S1992" s="1">
        <f t="shared" si="1009"/>
        <v>-9999</v>
      </c>
      <c r="T1992" s="1">
        <f t="shared" si="1009"/>
        <v>-9999</v>
      </c>
      <c r="U1992" s="1">
        <f t="shared" si="1009"/>
        <v>-9999</v>
      </c>
      <c r="V1992" s="1">
        <f t="shared" si="1009"/>
        <v>-9999</v>
      </c>
    </row>
    <row r="1993" spans="2:22" x14ac:dyDescent="0.3">
      <c r="B1993" s="1">
        <v>167</v>
      </c>
      <c r="C1993" s="1">
        <f t="shared" si="1022"/>
        <v>5.4561643835618021</v>
      </c>
      <c r="D1993" s="1">
        <f t="shared" si="1029"/>
        <v>18.811545387272091</v>
      </c>
      <c r="E1993" s="1">
        <f t="shared" si="1039"/>
        <v>213.87403078326344</v>
      </c>
      <c r="F1993" s="1">
        <f t="shared" si="1030"/>
        <v>2.0376909225455817</v>
      </c>
      <c r="G1993" s="1">
        <f t="shared" si="1031"/>
        <v>1</v>
      </c>
      <c r="H1993" s="1">
        <f t="shared" si="1032"/>
        <v>0.99734275093552194</v>
      </c>
      <c r="I1993" s="1">
        <f t="shared" si="1033"/>
        <v>0.99734275093552194</v>
      </c>
      <c r="J1993" s="1">
        <f t="shared" si="1034"/>
        <v>11.771940918367203</v>
      </c>
      <c r="K1993" s="1">
        <f t="shared" si="1035"/>
        <v>15.760773784283947</v>
      </c>
      <c r="L1993" s="1">
        <f t="shared" si="1036"/>
        <v>2.8754183602765671</v>
      </c>
      <c r="M1993" s="1">
        <f t="shared" si="1037"/>
        <v>-0.99996515569927769</v>
      </c>
      <c r="N1993" s="1">
        <f t="shared" si="1038"/>
        <v>-8.3478971794914564E-3</v>
      </c>
      <c r="O1993" s="1">
        <f t="shared" si="1015"/>
        <v>-9999</v>
      </c>
      <c r="P1993" s="1">
        <f t="shared" si="1015"/>
        <v>-9999</v>
      </c>
      <c r="Q1993" s="1">
        <f t="shared" si="1009"/>
        <v>-9999</v>
      </c>
      <c r="R1993" s="1">
        <f t="shared" si="1009"/>
        <v>-9999</v>
      </c>
      <c r="S1993" s="1">
        <f t="shared" si="1009"/>
        <v>-9999</v>
      </c>
      <c r="T1993" s="1">
        <f t="shared" si="1009"/>
        <v>-9999</v>
      </c>
      <c r="U1993" s="1">
        <f t="shared" si="1009"/>
        <v>-9999</v>
      </c>
      <c r="V1993" s="1">
        <f t="shared" si="1009"/>
        <v>-9999</v>
      </c>
    </row>
    <row r="1994" spans="2:22" x14ac:dyDescent="0.3">
      <c r="B1994" s="1">
        <v>168</v>
      </c>
      <c r="C1994" s="1">
        <f t="shared" si="1022"/>
        <v>5.4589041095891995</v>
      </c>
      <c r="D1994" s="1">
        <f t="shared" si="1029"/>
        <v>18.834239068027657</v>
      </c>
      <c r="E1994" s="1">
        <f t="shared" si="1039"/>
        <v>218.70826985129111</v>
      </c>
      <c r="F1994" s="1">
        <f t="shared" si="1030"/>
        <v>2.0331521863944686</v>
      </c>
      <c r="G1994" s="1">
        <f t="shared" si="1031"/>
        <v>1</v>
      </c>
      <c r="H1994" s="1">
        <f t="shared" si="1032"/>
        <v>0.99397718051021722</v>
      </c>
      <c r="I1994" s="1">
        <f t="shared" si="1033"/>
        <v>0.99397718051021722</v>
      </c>
      <c r="J1994" s="1">
        <f t="shared" si="1034"/>
        <v>11.68625098841753</v>
      </c>
      <c r="K1994" s="1">
        <f t="shared" si="1035"/>
        <v>15.684653954742625</v>
      </c>
      <c r="L1994" s="1">
        <f t="shared" si="1036"/>
        <v>2.8609917645992788</v>
      </c>
      <c r="M1994" s="1">
        <f t="shared" si="1037"/>
        <v>-0.99982099857557105</v>
      </c>
      <c r="N1994" s="1">
        <f t="shared" si="1038"/>
        <v>-1.8920116472896042E-2</v>
      </c>
      <c r="O1994" s="1">
        <f t="shared" si="1015"/>
        <v>-9999</v>
      </c>
      <c r="P1994" s="1">
        <f t="shared" si="1015"/>
        <v>-9999</v>
      </c>
      <c r="Q1994" s="1">
        <f t="shared" si="1009"/>
        <v>-9999</v>
      </c>
      <c r="R1994" s="1">
        <f t="shared" si="1009"/>
        <v>-9999</v>
      </c>
      <c r="S1994" s="1">
        <f t="shared" si="1009"/>
        <v>-9999</v>
      </c>
      <c r="T1994" s="1">
        <f t="shared" si="1009"/>
        <v>-9999</v>
      </c>
      <c r="U1994" s="1">
        <f t="shared" si="1009"/>
        <v>-9999</v>
      </c>
      <c r="V1994" s="1">
        <f t="shared" si="1009"/>
        <v>-9999</v>
      </c>
    </row>
    <row r="1995" spans="2:22" x14ac:dyDescent="0.3">
      <c r="B1995" s="1">
        <v>169</v>
      </c>
      <c r="C1995" s="1">
        <f t="shared" si="1022"/>
        <v>5.4616438356165968</v>
      </c>
      <c r="D1995" s="1">
        <f t="shared" si="1029"/>
        <v>18.85550025941594</v>
      </c>
      <c r="E1995" s="1">
        <f t="shared" si="1039"/>
        <v>223.56377011070705</v>
      </c>
      <c r="F1995" s="1">
        <f t="shared" si="1030"/>
        <v>2.0288999481168117</v>
      </c>
      <c r="G1995" s="1">
        <f t="shared" si="1031"/>
        <v>1</v>
      </c>
      <c r="H1995" s="1">
        <f t="shared" si="1032"/>
        <v>0.98921485909661022</v>
      </c>
      <c r="I1995" s="1">
        <f t="shared" si="1033"/>
        <v>0.98921485909661022</v>
      </c>
      <c r="J1995" s="1">
        <f t="shared" si="1034"/>
        <v>11.606197410224491</v>
      </c>
      <c r="K1995" s="1">
        <f t="shared" si="1035"/>
        <v>15.588061387469217</v>
      </c>
      <c r="L1995" s="1">
        <f t="shared" si="1036"/>
        <v>2.8496540284977949</v>
      </c>
      <c r="M1995" s="1">
        <f t="shared" si="1037"/>
        <v>-0.99942604235150589</v>
      </c>
      <c r="N1995" s="1">
        <f t="shared" si="1038"/>
        <v>-3.38760368048866E-2</v>
      </c>
      <c r="O1995" s="1">
        <f t="shared" si="1015"/>
        <v>-9999</v>
      </c>
      <c r="P1995" s="1">
        <f t="shared" si="1015"/>
        <v>-9999</v>
      </c>
      <c r="Q1995" s="1">
        <f t="shared" si="1009"/>
        <v>-9999</v>
      </c>
      <c r="R1995" s="1">
        <f t="shared" si="1009"/>
        <v>-9999</v>
      </c>
      <c r="S1995" s="1">
        <f t="shared" si="1009"/>
        <v>-9999</v>
      </c>
      <c r="T1995" s="1">
        <f t="shared" si="1009"/>
        <v>-9999</v>
      </c>
      <c r="U1995" s="1">
        <f t="shared" si="1009"/>
        <v>-9999</v>
      </c>
      <c r="V1995" s="1">
        <f t="shared" ref="V1995:V2058" si="1040">-9999</f>
        <v>-9999</v>
      </c>
    </row>
    <row r="1996" spans="2:22" x14ac:dyDescent="0.3">
      <c r="B1996" s="1">
        <v>170</v>
      </c>
      <c r="C1996" s="1">
        <f t="shared" si="1022"/>
        <v>5.4643835616439942</v>
      </c>
      <c r="D1996" s="1">
        <f t="shared" si="1029"/>
        <v>18.875322661287075</v>
      </c>
      <c r="E1996" s="1">
        <f t="shared" si="1039"/>
        <v>228.43909277199413</v>
      </c>
      <c r="F1996" s="1">
        <f t="shared" si="1030"/>
        <v>2.0249354677425848</v>
      </c>
      <c r="G1996" s="1">
        <f t="shared" si="1031"/>
        <v>1</v>
      </c>
      <c r="H1996" s="1">
        <f t="shared" si="1032"/>
        <v>0.98302699872657995</v>
      </c>
      <c r="I1996" s="1">
        <f t="shared" si="1033"/>
        <v>0.98302699872657995</v>
      </c>
      <c r="J1996" s="1">
        <f t="shared" si="1034"/>
        <v>11.531759626388155</v>
      </c>
      <c r="K1996" s="1">
        <f t="shared" si="1035"/>
        <v>15.470631709771331</v>
      </c>
      <c r="L1996" s="1">
        <f t="shared" si="1036"/>
        <v>2.8414528440956826</v>
      </c>
      <c r="M1996" s="1">
        <f t="shared" si="1037"/>
        <v>-0.99857870530910298</v>
      </c>
      <c r="N1996" s="1">
        <f t="shared" si="1038"/>
        <v>-5.3296991502294548E-2</v>
      </c>
      <c r="O1996" s="1">
        <f t="shared" si="1015"/>
        <v>-9999</v>
      </c>
      <c r="P1996" s="1">
        <f t="shared" si="1015"/>
        <v>-9999</v>
      </c>
      <c r="Q1996" s="1">
        <f t="shared" ref="Q1996:U2050" si="1041">-9999</f>
        <v>-9999</v>
      </c>
      <c r="R1996" s="1">
        <f t="shared" si="1041"/>
        <v>-9999</v>
      </c>
      <c r="S1996" s="1">
        <f t="shared" si="1041"/>
        <v>-9999</v>
      </c>
      <c r="T1996" s="1">
        <f t="shared" si="1041"/>
        <v>-9999</v>
      </c>
      <c r="U1996" s="1">
        <f t="shared" si="1041"/>
        <v>-9999</v>
      </c>
      <c r="V1996" s="1">
        <f t="shared" si="1040"/>
        <v>-9999</v>
      </c>
    </row>
    <row r="1997" spans="2:22" x14ac:dyDescent="0.3">
      <c r="B1997" s="1">
        <v>171</v>
      </c>
      <c r="C1997" s="1">
        <f t="shared" si="1022"/>
        <v>5.4671232876713916</v>
      </c>
      <c r="D1997" s="1">
        <f t="shared" si="1029"/>
        <v>18.893700399835598</v>
      </c>
      <c r="E1997" s="1">
        <f t="shared" si="1039"/>
        <v>233.33279317182974</v>
      </c>
      <c r="F1997" s="1">
        <f t="shared" si="1030"/>
        <v>2.0212599200328807</v>
      </c>
      <c r="G1997" s="1">
        <f t="shared" si="1031"/>
        <v>1</v>
      </c>
      <c r="H1997" s="1">
        <f t="shared" si="1032"/>
        <v>0.97538504501102685</v>
      </c>
      <c r="I1997" s="1">
        <f t="shared" si="1033"/>
        <v>0.97538504501102685</v>
      </c>
      <c r="J1997" s="1">
        <f t="shared" si="1034"/>
        <v>11.462918144520417</v>
      </c>
      <c r="K1997" s="1">
        <f t="shared" si="1035"/>
        <v>15.331993138533484</v>
      </c>
      <c r="L1997" s="1">
        <f t="shared" si="1036"/>
        <v>2.8364530330932274</v>
      </c>
      <c r="M1997" s="1">
        <f t="shared" si="1037"/>
        <v>-0.99701151273767796</v>
      </c>
      <c r="N1997" s="1">
        <f t="shared" si="1038"/>
        <v>-7.725311300217591E-2</v>
      </c>
      <c r="O1997" s="1">
        <f t="shared" si="1015"/>
        <v>-9999</v>
      </c>
      <c r="P1997" s="1">
        <f t="shared" si="1015"/>
        <v>-9999</v>
      </c>
      <c r="Q1997" s="1">
        <f t="shared" si="1041"/>
        <v>-9999</v>
      </c>
      <c r="R1997" s="1">
        <f t="shared" si="1041"/>
        <v>-9999</v>
      </c>
      <c r="S1997" s="1">
        <f t="shared" si="1041"/>
        <v>-9999</v>
      </c>
      <c r="T1997" s="1">
        <f t="shared" si="1041"/>
        <v>-9999</v>
      </c>
      <c r="U1997" s="1">
        <f t="shared" si="1041"/>
        <v>-9999</v>
      </c>
      <c r="V1997" s="1">
        <f t="shared" si="1040"/>
        <v>-9999</v>
      </c>
    </row>
    <row r="1998" spans="2:22" x14ac:dyDescent="0.3">
      <c r="B1998" s="1">
        <v>172</v>
      </c>
      <c r="C1998" s="1">
        <f>C1997+1/365</f>
        <v>5.4698630136987889</v>
      </c>
      <c r="D1998" s="1">
        <f t="shared" si="1029"/>
        <v>18.910628029340941</v>
      </c>
      <c r="E1998" s="1">
        <f t="shared" si="1039"/>
        <v>238.24342120117069</v>
      </c>
      <c r="F1998" s="1">
        <f t="shared" si="1030"/>
        <v>2.0178743941318116</v>
      </c>
      <c r="G1998" s="1">
        <f t="shared" si="1031"/>
        <v>1</v>
      </c>
      <c r="H1998" s="1">
        <f t="shared" si="1032"/>
        <v>0.96626067060820309</v>
      </c>
      <c r="I1998" s="1">
        <f t="shared" si="1033"/>
        <v>0.96626067060820309</v>
      </c>
      <c r="J1998" s="1">
        <f t="shared" si="1034"/>
        <v>11.399654610533956</v>
      </c>
      <c r="K1998" s="1">
        <f t="shared" si="1035"/>
        <v>15.171765694534541</v>
      </c>
      <c r="L1998" s="1">
        <f t="shared" si="1036"/>
        <v>2.8347383097539489</v>
      </c>
      <c r="M1998" s="1">
        <f t="shared" si="1037"/>
        <v>-0.9943877630815694</v>
      </c>
      <c r="N1998" s="1">
        <f t="shared" si="1038"/>
        <v>-0.10579686495181524</v>
      </c>
      <c r="O1998" s="1">
        <f t="shared" si="1015"/>
        <v>-9999</v>
      </c>
      <c r="P1998" s="1">
        <f t="shared" si="1015"/>
        <v>-9999</v>
      </c>
      <c r="Q1998" s="1">
        <f t="shared" si="1041"/>
        <v>-9999</v>
      </c>
      <c r="R1998" s="1">
        <f t="shared" si="1041"/>
        <v>-9999</v>
      </c>
      <c r="S1998" s="1">
        <f t="shared" si="1041"/>
        <v>-9999</v>
      </c>
      <c r="T1998" s="1">
        <f t="shared" si="1041"/>
        <v>-9999</v>
      </c>
      <c r="U1998" s="1">
        <f t="shared" si="1041"/>
        <v>-9999</v>
      </c>
      <c r="V1998" s="1">
        <f t="shared" si="1040"/>
        <v>-9999</v>
      </c>
    </row>
    <row r="1999" spans="2:22" x14ac:dyDescent="0.3">
      <c r="B1999" s="1">
        <v>173</v>
      </c>
      <c r="C1999" s="1">
        <f t="shared" ref="C1999:C2062" si="1042">C1998+1/365</f>
        <v>5.4726027397261863</v>
      </c>
      <c r="D1999" s="1">
        <f t="shared" si="1029"/>
        <v>18.926100533781156</v>
      </c>
      <c r="E1999" s="1">
        <f t="shared" si="1039"/>
        <v>243.16952173495184</v>
      </c>
      <c r="F1999" s="1">
        <f t="shared" si="1030"/>
        <v>2.014779893243769</v>
      </c>
      <c r="G1999" s="1">
        <f t="shared" si="1031"/>
        <v>1</v>
      </c>
      <c r="H1999" s="1">
        <f t="shared" si="1032"/>
        <v>0.95562576898685314</v>
      </c>
      <c r="I1999" s="1">
        <f t="shared" si="1033"/>
        <v>0.95562576898685314</v>
      </c>
      <c r="J1999" s="1">
        <f t="shared" si="1034"/>
        <v>11.341951877335216</v>
      </c>
      <c r="K1999" s="1">
        <f t="shared" si="1035"/>
        <v>14.989560444883018</v>
      </c>
      <c r="L1999" s="1">
        <f t="shared" si="1036"/>
        <v>2.8364134607808702</v>
      </c>
      <c r="M1999" s="1">
        <f t="shared" si="1037"/>
        <v>-0.99029874373082127</v>
      </c>
      <c r="N1999" s="1">
        <f t="shared" si="1038"/>
        <v>-0.13895466226491726</v>
      </c>
      <c r="O1999" s="1">
        <f t="shared" si="1015"/>
        <v>-9999</v>
      </c>
      <c r="P1999" s="1">
        <f t="shared" si="1015"/>
        <v>-9999</v>
      </c>
      <c r="Q1999" s="1">
        <f t="shared" si="1041"/>
        <v>-9999</v>
      </c>
      <c r="R1999" s="1">
        <f t="shared" si="1041"/>
        <v>-9999</v>
      </c>
      <c r="S1999" s="1">
        <f t="shared" si="1041"/>
        <v>-9999</v>
      </c>
      <c r="T1999" s="1">
        <f t="shared" si="1041"/>
        <v>-9999</v>
      </c>
      <c r="U1999" s="1">
        <f t="shared" si="1041"/>
        <v>-9999</v>
      </c>
      <c r="V1999" s="1">
        <f t="shared" si="1040"/>
        <v>-9999</v>
      </c>
    </row>
    <row r="2000" spans="2:22" x14ac:dyDescent="0.3">
      <c r="B2000" s="1">
        <v>174</v>
      </c>
      <c r="C2000" s="1">
        <f t="shared" si="1042"/>
        <v>5.4753424657535836</v>
      </c>
      <c r="D2000" s="1">
        <f t="shared" si="1029"/>
        <v>18.940113328319256</v>
      </c>
      <c r="E2000" s="1">
        <f t="shared" si="1039"/>
        <v>248.10963506327107</v>
      </c>
      <c r="F2000" s="1">
        <f t="shared" si="1030"/>
        <v>2.0119773343361484</v>
      </c>
      <c r="G2000" s="1">
        <f t="shared" si="1031"/>
        <v>1</v>
      </c>
      <c r="H2000" s="1">
        <f t="shared" si="1032"/>
        <v>0.9434524484661978</v>
      </c>
      <c r="I2000" s="1">
        <f t="shared" si="1033"/>
        <v>0.9434524484661978</v>
      </c>
      <c r="J2000" s="1">
        <f t="shared" si="1034"/>
        <v>11.289794068738949</v>
      </c>
      <c r="K2000" s="1">
        <f t="shared" si="1035"/>
        <v>14.784978775598908</v>
      </c>
      <c r="L2000" s="1">
        <f t="shared" si="1036"/>
        <v>2.8416070338904365</v>
      </c>
      <c r="M2000" s="1">
        <f t="shared" si="1037"/>
        <v>-0.9842618061550924</v>
      </c>
      <c r="N2000" s="1">
        <f t="shared" si="1038"/>
        <v>-0.17671643088381814</v>
      </c>
      <c r="O2000" s="1">
        <f t="shared" si="1015"/>
        <v>-9999</v>
      </c>
      <c r="P2000" s="1">
        <f t="shared" si="1015"/>
        <v>-9999</v>
      </c>
      <c r="Q2000" s="1">
        <f t="shared" si="1041"/>
        <v>-9999</v>
      </c>
      <c r="R2000" s="1">
        <f t="shared" si="1041"/>
        <v>-9999</v>
      </c>
      <c r="S2000" s="1">
        <f t="shared" si="1041"/>
        <v>-9999</v>
      </c>
      <c r="T2000" s="1">
        <f t="shared" si="1041"/>
        <v>-9999</v>
      </c>
      <c r="U2000" s="1">
        <f t="shared" si="1041"/>
        <v>-9999</v>
      </c>
      <c r="V2000" s="1">
        <f t="shared" si="1040"/>
        <v>-9999</v>
      </c>
    </row>
    <row r="2001" spans="2:22" x14ac:dyDescent="0.3">
      <c r="B2001" s="1">
        <v>175</v>
      </c>
      <c r="C2001" s="1">
        <f t="shared" si="1042"/>
        <v>5.478082191780981</v>
      </c>
      <c r="D2001" s="1">
        <f t="shared" si="1029"/>
        <v>18.952662260661803</v>
      </c>
      <c r="E2001" s="1">
        <f t="shared" si="1039"/>
        <v>253.06229732393285</v>
      </c>
      <c r="F2001" s="1">
        <f t="shared" si="1030"/>
        <v>2.0094675478676396</v>
      </c>
      <c r="G2001" s="1">
        <f t="shared" si="1031"/>
        <v>1</v>
      </c>
      <c r="H2001" s="1">
        <f t="shared" si="1032"/>
        <v>0.92971302651615784</v>
      </c>
      <c r="I2001" s="1">
        <f t="shared" si="1033"/>
        <v>0.92971302651615784</v>
      </c>
      <c r="J2001" s="1">
        <f t="shared" si="1034"/>
        <v>11.243166638432843</v>
      </c>
      <c r="K2001" s="1">
        <f t="shared" si="1035"/>
        <v>14.557611696328378</v>
      </c>
      <c r="L2001" s="1">
        <f t="shared" si="1036"/>
        <v>2.8504746540013732</v>
      </c>
      <c r="M2001" s="1">
        <f t="shared" si="1037"/>
        <v>-0.97571969748747645</v>
      </c>
      <c r="N2001" s="1">
        <f t="shared" si="1038"/>
        <v>-0.2190229940781272</v>
      </c>
      <c r="O2001" s="1">
        <f t="shared" ref="O2001" si="1043">F2001</f>
        <v>2.0094675478676396</v>
      </c>
      <c r="P2001" s="1">
        <f t="shared" ref="P2001" ca="1" si="1044">L2001+_xlfn.LOGNORM.INV(RAND(),0,0.025*L2001)</f>
        <v>3.8152617606869561</v>
      </c>
      <c r="Q2001" s="1">
        <f t="shared" ref="Q2001" ca="1" si="1045">0.025*P2001</f>
        <v>9.5381544017173914E-2</v>
      </c>
      <c r="R2001" s="1">
        <f t="shared" ref="R2001" si="1046">M2001</f>
        <v>-0.97571969748747645</v>
      </c>
      <c r="S2001" s="1">
        <f t="shared" ref="S2001" si="1047">N2001</f>
        <v>-0.2190229940781272</v>
      </c>
      <c r="T2001" s="1">
        <v>0.1</v>
      </c>
      <c r="U2001" s="1">
        <v>0.1</v>
      </c>
      <c r="V2001" s="1">
        <f t="shared" si="1040"/>
        <v>-9999</v>
      </c>
    </row>
    <row r="2002" spans="2:22" x14ac:dyDescent="0.3">
      <c r="B2002" s="1">
        <v>176</v>
      </c>
      <c r="C2002" s="1">
        <f t="shared" si="1042"/>
        <v>5.4808219178083784</v>
      </c>
      <c r="D2002" s="1">
        <f t="shared" si="1029"/>
        <v>18.963743612289299</v>
      </c>
      <c r="E2002" s="1">
        <f t="shared" si="1039"/>
        <v>258.02604093622216</v>
      </c>
      <c r="F2002" s="1">
        <f t="shared" si="1030"/>
        <v>2.0072512775421401</v>
      </c>
      <c r="G2002" s="1">
        <f t="shared" si="1031"/>
        <v>1</v>
      </c>
      <c r="H2002" s="1">
        <f t="shared" si="1032"/>
        <v>0.91438002430244414</v>
      </c>
      <c r="I2002" s="1">
        <f t="shared" si="1033"/>
        <v>0.91438002430244414</v>
      </c>
      <c r="J2002" s="1">
        <f t="shared" si="1034"/>
        <v>11.202056423831818</v>
      </c>
      <c r="K2002" s="1">
        <f t="shared" si="1035"/>
        <v>14.307039179113922</v>
      </c>
      <c r="L2002" s="1">
        <f t="shared" si="1036"/>
        <v>2.863203122084002</v>
      </c>
      <c r="M2002" s="1">
        <f t="shared" si="1037"/>
        <v>-0.96404164075360055</v>
      </c>
      <c r="N2002" s="1">
        <f t="shared" si="1038"/>
        <v>-0.26575122745362018</v>
      </c>
      <c r="O2002" s="1">
        <f t="shared" ref="O2002:Q2002" si="1048">-9999</f>
        <v>-9999</v>
      </c>
      <c r="P2002" s="1">
        <f t="shared" si="1048"/>
        <v>-9999</v>
      </c>
      <c r="Q2002" s="1">
        <f t="shared" si="1048"/>
        <v>-9999</v>
      </c>
      <c r="R2002" s="1">
        <f t="shared" si="1041"/>
        <v>-9999</v>
      </c>
      <c r="S2002" s="1">
        <f t="shared" si="1041"/>
        <v>-9999</v>
      </c>
      <c r="T2002" s="1">
        <f t="shared" si="1041"/>
        <v>-9999</v>
      </c>
      <c r="U2002" s="1">
        <f t="shared" si="1041"/>
        <v>-9999</v>
      </c>
      <c r="V2002" s="1">
        <f t="shared" si="1040"/>
        <v>-9999</v>
      </c>
    </row>
    <row r="2003" spans="2:22" x14ac:dyDescent="0.3">
      <c r="B2003" s="1">
        <v>177</v>
      </c>
      <c r="C2003" s="1">
        <f t="shared" si="1042"/>
        <v>5.4835616438357757</v>
      </c>
      <c r="D2003" s="1">
        <f t="shared" si="1029"/>
        <v>18.973354099558122</v>
      </c>
      <c r="E2003" s="1">
        <f t="shared" si="1039"/>
        <v>262.99939503578025</v>
      </c>
      <c r="F2003" s="1">
        <f t="shared" si="1030"/>
        <v>2.0053291800883759</v>
      </c>
      <c r="G2003" s="1">
        <f t="shared" si="1031"/>
        <v>1</v>
      </c>
      <c r="H2003" s="1">
        <f t="shared" si="1032"/>
        <v>0.89742616146228338</v>
      </c>
      <c r="I2003" s="1">
        <f t="shared" si="1033"/>
        <v>0.89742616146228338</v>
      </c>
      <c r="J2003" s="1">
        <f t="shared" si="1034"/>
        <v>11.166451694674842</v>
      </c>
      <c r="K2003" s="1">
        <f t="shared" si="1035"/>
        <v>14.03282953305931</v>
      </c>
      <c r="L2003" s="1">
        <f t="shared" si="1036"/>
        <v>2.8800155004142205</v>
      </c>
      <c r="M2003" s="1">
        <f t="shared" si="1037"/>
        <v>-0.94852675574952083</v>
      </c>
      <c r="N2003" s="1">
        <f t="shared" si="1038"/>
        <v>-0.31669700602829964</v>
      </c>
      <c r="O2003" s="1">
        <f t="shared" si="1015"/>
        <v>-9999</v>
      </c>
      <c r="P2003" s="1">
        <f t="shared" si="1015"/>
        <v>-9999</v>
      </c>
      <c r="Q2003" s="1">
        <f t="shared" si="1041"/>
        <v>-9999</v>
      </c>
      <c r="R2003" s="1">
        <f t="shared" si="1041"/>
        <v>-9999</v>
      </c>
      <c r="S2003" s="1">
        <f t="shared" si="1041"/>
        <v>-9999</v>
      </c>
      <c r="T2003" s="1">
        <f t="shared" si="1041"/>
        <v>-9999</v>
      </c>
      <c r="U2003" s="1">
        <f t="shared" si="1041"/>
        <v>-9999</v>
      </c>
      <c r="V2003" s="1">
        <f t="shared" si="1040"/>
        <v>-9999</v>
      </c>
    </row>
    <row r="2004" spans="2:22" x14ac:dyDescent="0.3">
      <c r="B2004" s="1">
        <v>178</v>
      </c>
      <c r="C2004" s="1">
        <f t="shared" si="1042"/>
        <v>5.4863013698631731</v>
      </c>
      <c r="D2004" s="1">
        <f t="shared" si="1029"/>
        <v>18.981490874673469</v>
      </c>
      <c r="E2004" s="1">
        <f t="shared" si="1039"/>
        <v>267.98088591045371</v>
      </c>
      <c r="F2004" s="1">
        <f t="shared" si="1030"/>
        <v>2.0037018250653063</v>
      </c>
      <c r="G2004" s="1">
        <f t="shared" si="1031"/>
        <v>1</v>
      </c>
      <c r="H2004" s="1">
        <f t="shared" si="1032"/>
        <v>0.87882435109757584</v>
      </c>
      <c r="I2004" s="1">
        <f t="shared" si="1033"/>
        <v>0.87882435109757584</v>
      </c>
      <c r="J2004" s="1">
        <f t="shared" si="1034"/>
        <v>11.136342196230292</v>
      </c>
      <c r="K2004" s="1">
        <f t="shared" si="1035"/>
        <v>13.734538816625413</v>
      </c>
      <c r="L2004" s="1">
        <f t="shared" si="1036"/>
        <v>2.9011774543989985</v>
      </c>
      <c r="M2004" s="1">
        <f t="shared" si="1037"/>
        <v>-0.92841051242972383</v>
      </c>
      <c r="N2004" s="1">
        <f t="shared" si="1038"/>
        <v>-0.37155607976451899</v>
      </c>
      <c r="O2004" s="1">
        <f t="shared" si="1015"/>
        <v>-9999</v>
      </c>
      <c r="P2004" s="1">
        <f t="shared" si="1015"/>
        <v>-9999</v>
      </c>
      <c r="Q2004" s="1">
        <f t="shared" si="1041"/>
        <v>-9999</v>
      </c>
      <c r="R2004" s="1">
        <f t="shared" si="1041"/>
        <v>-9999</v>
      </c>
      <c r="S2004" s="1">
        <f t="shared" si="1041"/>
        <v>-9999</v>
      </c>
      <c r="T2004" s="1">
        <f t="shared" si="1041"/>
        <v>-9999</v>
      </c>
      <c r="U2004" s="1">
        <f t="shared" si="1041"/>
        <v>-9999</v>
      </c>
      <c r="V2004" s="1">
        <f t="shared" si="1040"/>
        <v>-9999</v>
      </c>
    </row>
    <row r="2005" spans="2:22" x14ac:dyDescent="0.3">
      <c r="B2005" s="1">
        <v>179</v>
      </c>
      <c r="C2005" s="1">
        <f t="shared" si="1042"/>
        <v>5.4890410958905704</v>
      </c>
      <c r="D2005" s="1">
        <f t="shared" si="1029"/>
        <v>18.988151526533272</v>
      </c>
      <c r="E2005" s="1">
        <f t="shared" si="1039"/>
        <v>272.96903743698698</v>
      </c>
      <c r="F2005" s="1">
        <f t="shared" si="1030"/>
        <v>2.0023696946933454</v>
      </c>
      <c r="G2005" s="1">
        <f t="shared" si="1031"/>
        <v>1</v>
      </c>
      <c r="H2005" s="1">
        <f t="shared" si="1032"/>
        <v>0.85854769497322037</v>
      </c>
      <c r="I2005" s="1">
        <f t="shared" si="1033"/>
        <v>0.85854769497322037</v>
      </c>
      <c r="J2005" s="1">
        <f t="shared" si="1034"/>
        <v>11.111719186989438</v>
      </c>
      <c r="K2005" s="1">
        <f t="shared" si="1035"/>
        <v>13.411710289171076</v>
      </c>
      <c r="L2005" s="1">
        <f t="shared" si="1036"/>
        <v>2.9270052128738038</v>
      </c>
      <c r="M2005" s="1">
        <f t="shared" si="1037"/>
        <v>-0.90287500174022206</v>
      </c>
      <c r="N2005" s="1">
        <f t="shared" si="1038"/>
        <v>-0.42990316494833347</v>
      </c>
      <c r="O2005" s="1">
        <f t="shared" si="1015"/>
        <v>-9999</v>
      </c>
      <c r="P2005" s="1">
        <f t="shared" si="1015"/>
        <v>-9999</v>
      </c>
      <c r="Q2005" s="1">
        <f t="shared" si="1041"/>
        <v>-9999</v>
      </c>
      <c r="R2005" s="1">
        <f t="shared" si="1041"/>
        <v>-9999</v>
      </c>
      <c r="S2005" s="1">
        <f t="shared" si="1041"/>
        <v>-9999</v>
      </c>
      <c r="T2005" s="1">
        <f t="shared" si="1041"/>
        <v>-9999</v>
      </c>
      <c r="U2005" s="1">
        <f t="shared" si="1041"/>
        <v>-9999</v>
      </c>
      <c r="V2005" s="1">
        <f t="shared" si="1040"/>
        <v>-9999</v>
      </c>
    </row>
    <row r="2006" spans="2:22" x14ac:dyDescent="0.3">
      <c r="B2006" s="1">
        <v>180</v>
      </c>
      <c r="C2006" s="1">
        <f t="shared" si="1042"/>
        <v>5.4917808219179678</v>
      </c>
      <c r="D2006" s="1">
        <f t="shared" si="1029"/>
        <v>18.99333408144264</v>
      </c>
      <c r="E2006" s="1">
        <f t="shared" si="1039"/>
        <v>277.96237151842962</v>
      </c>
      <c r="F2006" s="1">
        <f t="shared" si="1030"/>
        <v>2.0013331837114725</v>
      </c>
      <c r="G2006" s="1">
        <f t="shared" si="1031"/>
        <v>1</v>
      </c>
      <c r="H2006" s="1">
        <f t="shared" si="1032"/>
        <v>0.83656947890921274</v>
      </c>
      <c r="I2006" s="1">
        <f t="shared" si="1033"/>
        <v>0.83656947890921274</v>
      </c>
      <c r="J2006" s="1">
        <f t="shared" si="1034"/>
        <v>11.092575470742963</v>
      </c>
      <c r="K2006" s="1">
        <f t="shared" si="1035"/>
        <v>13.063873903214786</v>
      </c>
      <c r="L2006" s="1">
        <f t="shared" si="1036"/>
        <v>2.9578756371548267</v>
      </c>
      <c r="M2006" s="1">
        <f t="shared" si="1037"/>
        <v>-0.87106388564700521</v>
      </c>
      <c r="N2006" s="1">
        <f t="shared" si="1038"/>
        <v>-0.49116973351535104</v>
      </c>
      <c r="O2006" s="1">
        <f t="shared" ref="O2006:V2069" si="1049">-9999</f>
        <v>-9999</v>
      </c>
      <c r="P2006" s="1">
        <f t="shared" si="1049"/>
        <v>-9999</v>
      </c>
      <c r="Q2006" s="1">
        <f t="shared" si="1041"/>
        <v>-9999</v>
      </c>
      <c r="R2006" s="1">
        <f t="shared" si="1041"/>
        <v>-9999</v>
      </c>
      <c r="S2006" s="1">
        <f t="shared" si="1041"/>
        <v>-9999</v>
      </c>
      <c r="T2006" s="1">
        <f t="shared" si="1041"/>
        <v>-9999</v>
      </c>
      <c r="U2006" s="1">
        <f t="shared" si="1041"/>
        <v>-9999</v>
      </c>
      <c r="V2006" s="1">
        <f t="shared" si="1040"/>
        <v>-9999</v>
      </c>
    </row>
    <row r="2007" spans="2:22" x14ac:dyDescent="0.3">
      <c r="B2007" s="1">
        <v>181</v>
      </c>
      <c r="C2007" s="1">
        <f t="shared" si="1042"/>
        <v>5.4945205479453652</v>
      </c>
      <c r="D2007" s="1">
        <f t="shared" si="1029"/>
        <v>18.997037003698697</v>
      </c>
      <c r="E2007" s="1">
        <f t="shared" si="1039"/>
        <v>282.95940852212834</v>
      </c>
      <c r="F2007" s="1">
        <f t="shared" si="1030"/>
        <v>2.0005925992602607</v>
      </c>
      <c r="G2007" s="1">
        <f t="shared" si="1031"/>
        <v>1</v>
      </c>
      <c r="H2007" s="1">
        <f t="shared" si="1032"/>
        <v>0.81286316835590788</v>
      </c>
      <c r="I2007" s="1">
        <f t="shared" si="1033"/>
        <v>0.81286316835590788</v>
      </c>
      <c r="J2007" s="1">
        <f t="shared" si="1034"/>
        <v>11.078905422950101</v>
      </c>
      <c r="K2007" s="1">
        <f t="shared" si="1035"/>
        <v>12.690545838738158</v>
      </c>
      <c r="L2007" s="1">
        <f t="shared" si="1036"/>
        <v>2.9942390713822169</v>
      </c>
      <c r="M2007" s="1">
        <f t="shared" si="1037"/>
        <v>-0.83210293609793684</v>
      </c>
      <c r="N2007" s="1">
        <f t="shared" si="1038"/>
        <v>-0.55462122546580628</v>
      </c>
      <c r="O2007" s="1">
        <f t="shared" si="1049"/>
        <v>-9999</v>
      </c>
      <c r="P2007" s="1">
        <f t="shared" si="1049"/>
        <v>-9999</v>
      </c>
      <c r="Q2007" s="1">
        <f t="shared" si="1041"/>
        <v>-9999</v>
      </c>
      <c r="R2007" s="1">
        <f t="shared" si="1041"/>
        <v>-9999</v>
      </c>
      <c r="S2007" s="1">
        <f t="shared" si="1041"/>
        <v>-9999</v>
      </c>
      <c r="T2007" s="1">
        <f t="shared" si="1041"/>
        <v>-9999</v>
      </c>
      <c r="U2007" s="1">
        <f t="shared" si="1041"/>
        <v>-9999</v>
      </c>
      <c r="V2007" s="1">
        <f t="shared" si="1040"/>
        <v>-9999</v>
      </c>
    </row>
    <row r="2008" spans="2:22" x14ac:dyDescent="0.3">
      <c r="B2008" s="1">
        <v>182</v>
      </c>
      <c r="C2008" s="1">
        <f t="shared" si="1042"/>
        <v>5.4972602739727625</v>
      </c>
      <c r="D2008" s="1">
        <f t="shared" si="1029"/>
        <v>18.999259196045667</v>
      </c>
      <c r="E2008" s="1">
        <f t="shared" si="1039"/>
        <v>287.95866771817401</v>
      </c>
      <c r="F2008" s="1">
        <f t="shared" si="1030"/>
        <v>2.0001481607908667</v>
      </c>
      <c r="G2008" s="1">
        <f t="shared" si="1031"/>
        <v>1</v>
      </c>
      <c r="H2008" s="1">
        <f t="shared" si="1032"/>
        <v>0.78740240414256202</v>
      </c>
      <c r="I2008" s="1">
        <f t="shared" si="1033"/>
        <v>0.78740240414256202</v>
      </c>
      <c r="J2008" s="1">
        <f t="shared" si="1034"/>
        <v>11.070705011326076</v>
      </c>
      <c r="K2008" s="1">
        <f t="shared" si="1035"/>
        <v>12.291228080683574</v>
      </c>
      <c r="L2008" s="1">
        <f t="shared" si="1036"/>
        <v>3.0366359094427606</v>
      </c>
      <c r="M2008" s="1">
        <f t="shared" si="1037"/>
        <v>-0.78512707578602026</v>
      </c>
      <c r="N2008" s="1">
        <f t="shared" si="1038"/>
        <v>-0.61933470342593655</v>
      </c>
      <c r="O2008" s="1">
        <f t="shared" si="1049"/>
        <v>-9999</v>
      </c>
      <c r="P2008" s="1">
        <f t="shared" si="1049"/>
        <v>-9999</v>
      </c>
      <c r="Q2008" s="1">
        <f t="shared" si="1041"/>
        <v>-9999</v>
      </c>
      <c r="R2008" s="1">
        <f t="shared" si="1041"/>
        <v>-9999</v>
      </c>
      <c r="S2008" s="1">
        <f t="shared" si="1041"/>
        <v>-9999</v>
      </c>
      <c r="T2008" s="1">
        <f t="shared" si="1041"/>
        <v>-9999</v>
      </c>
      <c r="U2008" s="1">
        <f t="shared" si="1041"/>
        <v>-9999</v>
      </c>
      <c r="V2008" s="1">
        <f t="shared" si="1040"/>
        <v>-9999</v>
      </c>
    </row>
    <row r="2009" spans="2:22" x14ac:dyDescent="0.3">
      <c r="B2009" s="1">
        <v>183</v>
      </c>
      <c r="C2009" s="1">
        <f t="shared" si="1042"/>
        <v>5.5000000000001599</v>
      </c>
      <c r="D2009" s="1">
        <f t="shared" si="1029"/>
        <v>19</v>
      </c>
      <c r="E2009" s="1">
        <f t="shared" si="1039"/>
        <v>292.95866771817401</v>
      </c>
      <c r="F2009" s="1">
        <f t="shared" si="1030"/>
        <v>2</v>
      </c>
      <c r="G2009" s="1">
        <f t="shared" si="1031"/>
        <v>1</v>
      </c>
      <c r="H2009" s="1">
        <f t="shared" si="1032"/>
        <v>0.76016099838994255</v>
      </c>
      <c r="I2009" s="1">
        <f t="shared" si="1033"/>
        <v>0.76016099838994255</v>
      </c>
      <c r="J2009" s="1">
        <f t="shared" si="1034"/>
        <v>11.067971810589327</v>
      </c>
      <c r="K2009" s="1">
        <f t="shared" si="1035"/>
        <v>11.865408040617734</v>
      </c>
      <c r="L2009" s="1">
        <f t="shared" si="1036"/>
        <v>3.0857181989804774</v>
      </c>
      <c r="M2009" s="1">
        <f t="shared" si="1037"/>
        <v>-0.72931477217355234</v>
      </c>
      <c r="N2009" s="1">
        <f t="shared" si="1038"/>
        <v>-0.68417831234952153</v>
      </c>
      <c r="O2009" s="1">
        <f t="shared" si="1049"/>
        <v>-9999</v>
      </c>
      <c r="P2009" s="1">
        <f t="shared" si="1049"/>
        <v>-9999</v>
      </c>
      <c r="Q2009" s="1">
        <f t="shared" si="1041"/>
        <v>-9999</v>
      </c>
      <c r="R2009" s="1">
        <f t="shared" si="1041"/>
        <v>-9999</v>
      </c>
      <c r="S2009" s="1">
        <f t="shared" si="1041"/>
        <v>-9999</v>
      </c>
      <c r="T2009" s="1">
        <f t="shared" si="1041"/>
        <v>-9999</v>
      </c>
      <c r="U2009" s="1">
        <f t="shared" si="1041"/>
        <v>-9999</v>
      </c>
      <c r="V2009" s="1">
        <f t="shared" si="1040"/>
        <v>-9999</v>
      </c>
    </row>
    <row r="2010" spans="2:22" x14ac:dyDescent="0.3">
      <c r="B2010" s="1">
        <v>184</v>
      </c>
      <c r="C2010" s="1">
        <f t="shared" si="1042"/>
        <v>5.5027397260275572</v>
      </c>
      <c r="D2010" s="1">
        <f t="shared" si="1029"/>
        <v>18.999259196045493</v>
      </c>
      <c r="E2010" s="1">
        <f t="shared" si="1039"/>
        <v>297.95792691421951</v>
      </c>
      <c r="F2010" s="1">
        <f t="shared" si="1030"/>
        <v>2.0001481607909009</v>
      </c>
      <c r="G2010" s="1">
        <f t="shared" si="1031"/>
        <v>1</v>
      </c>
      <c r="H2010" s="1">
        <f t="shared" si="1032"/>
        <v>0.73111293057839832</v>
      </c>
      <c r="I2010" s="1">
        <f t="shared" si="1033"/>
        <v>0.73111293057839832</v>
      </c>
      <c r="J2010" s="1">
        <f t="shared" si="1034"/>
        <v>11.070705011326709</v>
      </c>
      <c r="K2010" s="1">
        <f t="shared" si="1035"/>
        <v>11.412558223341639</v>
      </c>
      <c r="L2010" s="1">
        <f t="shared" si="1036"/>
        <v>3.1422781782488327</v>
      </c>
      <c r="M2010" s="1">
        <f t="shared" si="1037"/>
        <v>-0.66393048707402247</v>
      </c>
      <c r="N2010" s="1">
        <f t="shared" si="1038"/>
        <v>-0.74779429546744425</v>
      </c>
      <c r="O2010" s="1">
        <f t="shared" si="1049"/>
        <v>-9999</v>
      </c>
      <c r="P2010" s="1">
        <f t="shared" si="1049"/>
        <v>-9999</v>
      </c>
      <c r="Q2010" s="1">
        <f t="shared" si="1041"/>
        <v>-9999</v>
      </c>
      <c r="R2010" s="1">
        <f t="shared" si="1041"/>
        <v>-9999</v>
      </c>
      <c r="S2010" s="1">
        <f t="shared" si="1041"/>
        <v>-9999</v>
      </c>
      <c r="T2010" s="1">
        <f t="shared" si="1041"/>
        <v>-9999</v>
      </c>
      <c r="U2010" s="1">
        <f t="shared" si="1041"/>
        <v>-9999</v>
      </c>
      <c r="V2010" s="1">
        <f t="shared" si="1040"/>
        <v>-9999</v>
      </c>
    </row>
    <row r="2011" spans="2:22" x14ac:dyDescent="0.3">
      <c r="B2011" s="1">
        <v>185</v>
      </c>
      <c r="C2011" s="1">
        <f t="shared" si="1042"/>
        <v>5.5054794520549546</v>
      </c>
      <c r="D2011" s="1">
        <f t="shared" si="1029"/>
        <v>18.997037003698352</v>
      </c>
      <c r="E2011" s="1">
        <f t="shared" si="1039"/>
        <v>302.95496391791789</v>
      </c>
      <c r="F2011" s="1">
        <f t="shared" si="1030"/>
        <v>2.0005925992603295</v>
      </c>
      <c r="G2011" s="1">
        <f t="shared" si="1031"/>
        <v>1</v>
      </c>
      <c r="H2011" s="1">
        <f t="shared" si="1032"/>
        <v>0.70023234376335142</v>
      </c>
      <c r="I2011" s="1">
        <f t="shared" si="1033"/>
        <v>0.70023234376335142</v>
      </c>
      <c r="J2011" s="1">
        <f t="shared" si="1034"/>
        <v>11.078905422951372</v>
      </c>
      <c r="K2011" s="1">
        <f t="shared" si="1035"/>
        <v>10.932135939028349</v>
      </c>
      <c r="L2011" s="1">
        <f t="shared" si="1036"/>
        <v>3.2072865181167747</v>
      </c>
      <c r="M2011" s="1">
        <f t="shared" si="1037"/>
        <v>-0.58837562099280438</v>
      </c>
      <c r="N2011" s="1">
        <f t="shared" si="1038"/>
        <v>-0.80858773712030274</v>
      </c>
      <c r="O2011" s="1">
        <f t="shared" si="1049"/>
        <v>-9999</v>
      </c>
      <c r="P2011" s="1">
        <f t="shared" si="1049"/>
        <v>-9999</v>
      </c>
      <c r="Q2011" s="1">
        <f t="shared" si="1041"/>
        <v>-9999</v>
      </c>
      <c r="R2011" s="1">
        <f t="shared" si="1041"/>
        <v>-9999</v>
      </c>
      <c r="S2011" s="1">
        <f t="shared" si="1041"/>
        <v>-9999</v>
      </c>
      <c r="T2011" s="1">
        <f t="shared" si="1041"/>
        <v>-9999</v>
      </c>
      <c r="U2011" s="1">
        <f t="shared" si="1041"/>
        <v>-9999</v>
      </c>
      <c r="V2011" s="1">
        <f t="shared" si="1040"/>
        <v>-9999</v>
      </c>
    </row>
    <row r="2012" spans="2:22" x14ac:dyDescent="0.3">
      <c r="B2012" s="1">
        <v>186</v>
      </c>
      <c r="C2012" s="1">
        <f t="shared" si="1042"/>
        <v>5.508219178082352</v>
      </c>
      <c r="D2012" s="1">
        <f t="shared" si="1029"/>
        <v>18.993334081442121</v>
      </c>
      <c r="E2012" s="1">
        <f t="shared" si="1039"/>
        <v>307.94829799936002</v>
      </c>
      <c r="F2012" s="1">
        <f t="shared" si="1030"/>
        <v>2.001333183711576</v>
      </c>
      <c r="G2012" s="1">
        <f t="shared" si="1031"/>
        <v>1</v>
      </c>
      <c r="H2012" s="1">
        <f t="shared" si="1032"/>
        <v>0.66749354093069557</v>
      </c>
      <c r="I2012" s="1">
        <f t="shared" si="1033"/>
        <v>0.66749354093069557</v>
      </c>
      <c r="J2012" s="1">
        <f t="shared" si="1034"/>
        <v>11.092575470744876</v>
      </c>
      <c r="K2012" s="1">
        <f t="shared" si="1035"/>
        <v>10.423583061264866</v>
      </c>
      <c r="L2012" s="1">
        <f t="shared" si="1036"/>
        <v>3.281944407482281</v>
      </c>
      <c r="M2012" s="1">
        <f t="shared" si="1037"/>
        <v>-0.50224798647832114</v>
      </c>
      <c r="N2012" s="1">
        <f t="shared" si="1038"/>
        <v>-0.86472363219613246</v>
      </c>
      <c r="O2012" s="1">
        <f t="shared" si="1049"/>
        <v>-9999</v>
      </c>
      <c r="P2012" s="1">
        <f t="shared" si="1049"/>
        <v>-9999</v>
      </c>
      <c r="Q2012" s="1">
        <f t="shared" si="1041"/>
        <v>-9999</v>
      </c>
      <c r="R2012" s="1">
        <f t="shared" si="1041"/>
        <v>-9999</v>
      </c>
      <c r="S2012" s="1">
        <f t="shared" si="1041"/>
        <v>-9999</v>
      </c>
      <c r="T2012" s="1">
        <f t="shared" si="1041"/>
        <v>-9999</v>
      </c>
      <c r="U2012" s="1">
        <f t="shared" si="1041"/>
        <v>-9999</v>
      </c>
      <c r="V2012" s="1">
        <f t="shared" si="1040"/>
        <v>-9999</v>
      </c>
    </row>
    <row r="2013" spans="2:22" x14ac:dyDescent="0.3">
      <c r="B2013" s="1">
        <v>187</v>
      </c>
      <c r="C2013" s="1">
        <f t="shared" si="1042"/>
        <v>5.5109589041097493</v>
      </c>
      <c r="D2013" s="1">
        <f t="shared" si="1029"/>
        <v>18.988151526532583</v>
      </c>
      <c r="E2013" s="1">
        <f t="shared" si="1039"/>
        <v>312.93644952589261</v>
      </c>
      <c r="F2013" s="1">
        <f t="shared" si="1030"/>
        <v>2.0023696946934839</v>
      </c>
      <c r="G2013" s="1">
        <f t="shared" si="1031"/>
        <v>1</v>
      </c>
      <c r="H2013" s="1">
        <f t="shared" si="1032"/>
        <v>0.63287098148505472</v>
      </c>
      <c r="I2013" s="1">
        <f t="shared" si="1033"/>
        <v>0.63287098148505472</v>
      </c>
      <c r="J2013" s="1">
        <f t="shared" si="1034"/>
        <v>11.111719186992</v>
      </c>
      <c r="K2013" s="1">
        <f t="shared" si="1035"/>
        <v>9.8863258311654398</v>
      </c>
      <c r="L2013" s="1">
        <f t="shared" si="1036"/>
        <v>3.3677558026365633</v>
      </c>
      <c r="M2013" s="1">
        <f t="shared" si="1037"/>
        <v>-0.40540927035546748</v>
      </c>
      <c r="N2013" s="1">
        <f t="shared" si="1038"/>
        <v>-0.91413528731246751</v>
      </c>
      <c r="O2013" s="1">
        <f t="shared" si="1049"/>
        <v>-9999</v>
      </c>
      <c r="P2013" s="1">
        <f t="shared" si="1049"/>
        <v>-9999</v>
      </c>
      <c r="Q2013" s="1">
        <f t="shared" si="1041"/>
        <v>-9999</v>
      </c>
      <c r="R2013" s="1">
        <f t="shared" si="1041"/>
        <v>-9999</v>
      </c>
      <c r="S2013" s="1">
        <f t="shared" si="1041"/>
        <v>-9999</v>
      </c>
      <c r="T2013" s="1">
        <f t="shared" si="1041"/>
        <v>-9999</v>
      </c>
      <c r="U2013" s="1">
        <f t="shared" si="1041"/>
        <v>-9999</v>
      </c>
      <c r="V2013" s="1">
        <f t="shared" si="1040"/>
        <v>-9999</v>
      </c>
    </row>
    <row r="2014" spans="2:22" x14ac:dyDescent="0.3">
      <c r="B2014" s="1">
        <v>188</v>
      </c>
      <c r="C2014" s="1">
        <f t="shared" si="1042"/>
        <v>5.5136986301371467</v>
      </c>
      <c r="D2014" s="1">
        <f t="shared" si="1029"/>
        <v>18.981490874672609</v>
      </c>
      <c r="E2014" s="1">
        <f t="shared" si="1039"/>
        <v>317.91794040056521</v>
      </c>
      <c r="F2014" s="1">
        <f t="shared" si="1030"/>
        <v>2.0037018250654786</v>
      </c>
      <c r="G2014" s="1">
        <f t="shared" si="1031"/>
        <v>1</v>
      </c>
      <c r="H2014" s="1">
        <f t="shared" si="1032"/>
        <v>0.5963392778643124</v>
      </c>
      <c r="I2014" s="1">
        <f t="shared" si="1033"/>
        <v>0.5963392778643124</v>
      </c>
      <c r="J2014" s="1">
        <f t="shared" si="1034"/>
        <v>11.136342196233478</v>
      </c>
      <c r="K2014" s="1">
        <f t="shared" si="1035"/>
        <v>9.3197747075135968</v>
      </c>
      <c r="L2014" s="1">
        <f t="shared" si="1036"/>
        <v>3.4666297465001166</v>
      </c>
      <c r="M2014" s="1">
        <f t="shared" si="1037"/>
        <v>-0.29805917684200922</v>
      </c>
      <c r="N2014" s="1">
        <f t="shared" si="1038"/>
        <v>-0.95454739384708598</v>
      </c>
      <c r="O2014" s="1">
        <f t="shared" si="1049"/>
        <v>-9999</v>
      </c>
      <c r="P2014" s="1">
        <f t="shared" si="1049"/>
        <v>-9999</v>
      </c>
      <c r="Q2014" s="1">
        <f t="shared" si="1041"/>
        <v>-9999</v>
      </c>
      <c r="R2014" s="1">
        <f t="shared" si="1041"/>
        <v>-9999</v>
      </c>
      <c r="S2014" s="1">
        <f t="shared" si="1041"/>
        <v>-9999</v>
      </c>
      <c r="T2014" s="1">
        <f t="shared" si="1041"/>
        <v>-9999</v>
      </c>
      <c r="U2014" s="1">
        <f t="shared" si="1041"/>
        <v>-9999</v>
      </c>
      <c r="V2014" s="1">
        <f t="shared" si="1040"/>
        <v>-9999</v>
      </c>
    </row>
    <row r="2015" spans="2:22" x14ac:dyDescent="0.3">
      <c r="B2015" s="1">
        <v>189</v>
      </c>
      <c r="C2015" s="1">
        <f t="shared" si="1042"/>
        <v>5.516438356164544</v>
      </c>
      <c r="D2015" s="1">
        <f t="shared" si="1029"/>
        <v>18.973354099557085</v>
      </c>
      <c r="E2015" s="1">
        <f t="shared" si="1039"/>
        <v>322.89129450012229</v>
      </c>
      <c r="F2015" s="1">
        <f t="shared" si="1030"/>
        <v>2.0053291800885829</v>
      </c>
      <c r="G2015" s="1">
        <f t="shared" si="1031"/>
        <v>1</v>
      </c>
      <c r="H2015" s="1">
        <f t="shared" si="1032"/>
        <v>0.55787319227422216</v>
      </c>
      <c r="I2015" s="1">
        <f t="shared" si="1033"/>
        <v>0.55787319227422216</v>
      </c>
      <c r="J2015" s="1">
        <f t="shared" si="1034"/>
        <v>11.166451694678674</v>
      </c>
      <c r="K2015" s="1">
        <f t="shared" si="1035"/>
        <v>8.72332426268067</v>
      </c>
      <c r="L2015" s="1">
        <f t="shared" si="1036"/>
        <v>3.5810287432638197</v>
      </c>
      <c r="M2015" s="1">
        <f t="shared" si="1037"/>
        <v>-0.18081396610839118</v>
      </c>
      <c r="N2015" s="1">
        <f t="shared" si="1038"/>
        <v>-0.98351731538400156</v>
      </c>
      <c r="O2015" s="1">
        <f t="shared" si="1049"/>
        <v>-9999</v>
      </c>
      <c r="P2015" s="1">
        <f t="shared" si="1049"/>
        <v>-9999</v>
      </c>
      <c r="Q2015" s="1">
        <f t="shared" si="1041"/>
        <v>-9999</v>
      </c>
      <c r="R2015" s="1">
        <f t="shared" si="1041"/>
        <v>-9999</v>
      </c>
      <c r="S2015" s="1">
        <f t="shared" si="1041"/>
        <v>-9999</v>
      </c>
      <c r="T2015" s="1">
        <f t="shared" si="1041"/>
        <v>-9999</v>
      </c>
      <c r="U2015" s="1">
        <f t="shared" si="1041"/>
        <v>-9999</v>
      </c>
      <c r="V2015" s="1">
        <f t="shared" si="1040"/>
        <v>-9999</v>
      </c>
    </row>
    <row r="2016" spans="2:22" x14ac:dyDescent="0.3">
      <c r="B2016" s="1">
        <v>190</v>
      </c>
      <c r="C2016" s="1">
        <f t="shared" si="1042"/>
        <v>5.5191780821919414</v>
      </c>
      <c r="D2016" s="1">
        <f t="shared" si="1029"/>
        <v>18.963743612288091</v>
      </c>
      <c r="E2016" s="1">
        <f t="shared" si="1039"/>
        <v>327.8550381124104</v>
      </c>
      <c r="F2016" s="1">
        <f t="shared" si="1030"/>
        <v>2.0072512775423812</v>
      </c>
      <c r="G2016" s="1">
        <f t="shared" si="1031"/>
        <v>1</v>
      </c>
      <c r="H2016" s="1">
        <f t="shared" si="1032"/>
        <v>0.51744763353729473</v>
      </c>
      <c r="I2016" s="1">
        <f t="shared" si="1033"/>
        <v>0.51744763353729473</v>
      </c>
      <c r="J2016" s="1">
        <f t="shared" si="1034"/>
        <v>11.202056423836289</v>
      </c>
      <c r="K2016" s="1">
        <f t="shared" si="1035"/>
        <v>8.0963531238623752</v>
      </c>
      <c r="L2016" s="1">
        <f t="shared" si="1036"/>
        <v>3.7141898608107851</v>
      </c>
      <c r="M2016" s="1">
        <f t="shared" si="1037"/>
        <v>-5.478591363981198E-2</v>
      </c>
      <c r="N2016" s="1">
        <f t="shared" si="1038"/>
        <v>-0.9984981240175923</v>
      </c>
      <c r="O2016" s="1">
        <f t="shared" si="1049"/>
        <v>-9999</v>
      </c>
      <c r="P2016" s="1">
        <f t="shared" si="1049"/>
        <v>-9999</v>
      </c>
      <c r="Q2016" s="1">
        <f t="shared" si="1041"/>
        <v>-9999</v>
      </c>
      <c r="R2016" s="1">
        <f t="shared" si="1041"/>
        <v>-9999</v>
      </c>
      <c r="S2016" s="1">
        <f t="shared" si="1041"/>
        <v>-9999</v>
      </c>
      <c r="T2016" s="1">
        <f t="shared" si="1041"/>
        <v>-9999</v>
      </c>
      <c r="U2016" s="1">
        <f t="shared" si="1041"/>
        <v>-9999</v>
      </c>
      <c r="V2016" s="1">
        <f t="shared" si="1040"/>
        <v>-9999</v>
      </c>
    </row>
    <row r="2017" spans="2:22" x14ac:dyDescent="0.3">
      <c r="B2017" s="1">
        <v>191</v>
      </c>
      <c r="C2017" s="1">
        <f t="shared" si="1042"/>
        <v>5.5219178082193388</v>
      </c>
      <c r="D2017" s="1">
        <f t="shared" si="1029"/>
        <v>18.952662260660425</v>
      </c>
      <c r="E2017" s="1">
        <f t="shared" si="1039"/>
        <v>332.80770037307082</v>
      </c>
      <c r="F2017" s="1">
        <f t="shared" si="1030"/>
        <v>2.0094675478679154</v>
      </c>
      <c r="G2017" s="1">
        <f t="shared" si="1031"/>
        <v>1</v>
      </c>
      <c r="H2017" s="1">
        <f t="shared" si="1032"/>
        <v>0.47503765405050546</v>
      </c>
      <c r="I2017" s="1">
        <f t="shared" si="1033"/>
        <v>0.47503765405050546</v>
      </c>
      <c r="J2017" s="1">
        <f t="shared" si="1034"/>
        <v>11.243166638437961</v>
      </c>
      <c r="K2017" s="1">
        <f t="shared" si="1035"/>
        <v>7.4382239589739418</v>
      </c>
      <c r="L2017" s="1">
        <f t="shared" si="1036"/>
        <v>3.870464813411906</v>
      </c>
      <c r="M2017" s="1">
        <f t="shared" si="1037"/>
        <v>7.8341166150682526E-2</v>
      </c>
      <c r="N2017" s="1">
        <f t="shared" si="1038"/>
        <v>-0.99692660797380228</v>
      </c>
      <c r="O2017" s="1">
        <f t="shared" si="1049"/>
        <v>-9999</v>
      </c>
      <c r="P2017" s="1">
        <f t="shared" si="1049"/>
        <v>-9999</v>
      </c>
      <c r="Q2017" s="1">
        <f t="shared" si="1041"/>
        <v>-9999</v>
      </c>
      <c r="R2017" s="1">
        <f t="shared" si="1041"/>
        <v>-9999</v>
      </c>
      <c r="S2017" s="1">
        <f t="shared" si="1041"/>
        <v>-9999</v>
      </c>
      <c r="T2017" s="1">
        <f t="shared" si="1041"/>
        <v>-9999</v>
      </c>
      <c r="U2017" s="1">
        <f t="shared" si="1041"/>
        <v>-9999</v>
      </c>
      <c r="V2017" s="1">
        <f t="shared" si="1040"/>
        <v>-9999</v>
      </c>
    </row>
    <row r="2018" spans="2:22" x14ac:dyDescent="0.3">
      <c r="B2018" s="1">
        <v>192</v>
      </c>
      <c r="C2018" s="1">
        <f t="shared" si="1042"/>
        <v>5.5246575342467361</v>
      </c>
      <c r="D2018" s="1">
        <f t="shared" si="1029"/>
        <v>18.940113328317707</v>
      </c>
      <c r="E2018" s="1">
        <f t="shared" si="1039"/>
        <v>337.74781370138851</v>
      </c>
      <c r="F2018" s="1">
        <f t="shared" si="1030"/>
        <v>2.0119773343364584</v>
      </c>
      <c r="G2018" s="1">
        <f t="shared" si="1031"/>
        <v>1</v>
      </c>
      <c r="H2018" s="1">
        <f t="shared" si="1032"/>
        <v>0.43061844684669875</v>
      </c>
      <c r="I2018" s="1">
        <f t="shared" si="1033"/>
        <v>0.43061844684669875</v>
      </c>
      <c r="J2018" s="1">
        <f t="shared" si="1034"/>
        <v>11.289794068744715</v>
      </c>
      <c r="K2018" s="1">
        <f t="shared" si="1035"/>
        <v>6.7482835063505213</v>
      </c>
      <c r="L2018" s="1">
        <f t="shared" si="1036"/>
        <v>4.055862924395214</v>
      </c>
      <c r="M2018" s="1">
        <f t="shared" si="1037"/>
        <v>0.21624671430340955</v>
      </c>
      <c r="N2018" s="1">
        <f t="shared" si="1038"/>
        <v>-0.97633875194677155</v>
      </c>
      <c r="O2018" s="1">
        <f t="shared" si="1049"/>
        <v>-9999</v>
      </c>
      <c r="P2018" s="1">
        <f t="shared" si="1049"/>
        <v>-9999</v>
      </c>
      <c r="Q2018" s="1">
        <f t="shared" si="1041"/>
        <v>-9999</v>
      </c>
      <c r="R2018" s="1">
        <f t="shared" si="1041"/>
        <v>-9999</v>
      </c>
      <c r="S2018" s="1">
        <f t="shared" si="1041"/>
        <v>-9999</v>
      </c>
      <c r="T2018" s="1">
        <f t="shared" si="1041"/>
        <v>-9999</v>
      </c>
      <c r="U2018" s="1">
        <f t="shared" si="1041"/>
        <v>-9999</v>
      </c>
      <c r="V2018" s="1">
        <f t="shared" si="1040"/>
        <v>-9999</v>
      </c>
    </row>
    <row r="2019" spans="2:22" x14ac:dyDescent="0.3">
      <c r="B2019" s="1">
        <v>193</v>
      </c>
      <c r="C2019" s="1">
        <f t="shared" si="1042"/>
        <v>5.5273972602741335</v>
      </c>
      <c r="D2019" s="1">
        <f t="shared" si="1029"/>
        <v>18.926100533779437</v>
      </c>
      <c r="E2019" s="1">
        <f t="shared" si="1039"/>
        <v>342.67391423516796</v>
      </c>
      <c r="F2019" s="1">
        <f t="shared" si="1030"/>
        <v>2.0147798932441128</v>
      </c>
      <c r="G2019" s="1">
        <f t="shared" si="1031"/>
        <v>1</v>
      </c>
      <c r="H2019" s="1">
        <f t="shared" si="1032"/>
        <v>0.38416534275485836</v>
      </c>
      <c r="I2019" s="1">
        <f t="shared" si="1033"/>
        <v>0.38416534275485836</v>
      </c>
      <c r="J2019" s="1">
        <f t="shared" si="1034"/>
        <v>11.341951877341621</v>
      </c>
      <c r="K2019" s="1">
        <f t="shared" si="1035"/>
        <v>6.0258626472148036</v>
      </c>
      <c r="L2019" s="1">
        <f t="shared" si="1036"/>
        <v>4.2789574971482445</v>
      </c>
      <c r="M2019" s="1">
        <f t="shared" si="1037"/>
        <v>0.35592650321482205</v>
      </c>
      <c r="N2019" s="1">
        <f t="shared" si="1038"/>
        <v>-0.93451395083715538</v>
      </c>
      <c r="O2019" s="1">
        <f t="shared" si="1049"/>
        <v>-9999</v>
      </c>
      <c r="P2019" s="1">
        <f t="shared" si="1049"/>
        <v>-9999</v>
      </c>
      <c r="Q2019" s="1">
        <f t="shared" si="1041"/>
        <v>-9999</v>
      </c>
      <c r="R2019" s="1">
        <f t="shared" si="1041"/>
        <v>-9999</v>
      </c>
      <c r="S2019" s="1">
        <f t="shared" si="1041"/>
        <v>-9999</v>
      </c>
      <c r="T2019" s="1">
        <f t="shared" si="1041"/>
        <v>-9999</v>
      </c>
      <c r="U2019" s="1">
        <f t="shared" si="1041"/>
        <v>-9999</v>
      </c>
      <c r="V2019" s="1">
        <f t="shared" si="1040"/>
        <v>-9999</v>
      </c>
    </row>
    <row r="2020" spans="2:22" x14ac:dyDescent="0.3">
      <c r="B2020" s="1">
        <v>194</v>
      </c>
      <c r="C2020" s="1">
        <f t="shared" si="1042"/>
        <v>5.5301369863015308</v>
      </c>
      <c r="D2020" s="1">
        <f t="shared" si="1029"/>
        <v>18.910628029339051</v>
      </c>
      <c r="E2020" s="1">
        <f t="shared" si="1039"/>
        <v>347.58454226450704</v>
      </c>
      <c r="F2020" s="1">
        <f t="shared" si="1030"/>
        <v>2.0178743941321895</v>
      </c>
      <c r="G2020" s="1">
        <f t="shared" si="1031"/>
        <v>1</v>
      </c>
      <c r="H2020" s="1">
        <f t="shared" si="1032"/>
        <v>0.33565380765470471</v>
      </c>
      <c r="I2020" s="1">
        <f t="shared" si="1033"/>
        <v>0.33565380765470471</v>
      </c>
      <c r="J2020" s="1">
        <f t="shared" si="1034"/>
        <v>11.399654610541011</v>
      </c>
      <c r="K2020" s="1">
        <f t="shared" si="1035"/>
        <v>5.2702765197001931</v>
      </c>
      <c r="L2020" s="1">
        <f t="shared" si="1036"/>
        <v>4.5524831428153734</v>
      </c>
      <c r="M2020" s="1">
        <f t="shared" si="1037"/>
        <v>0.49367345773382032</v>
      </c>
      <c r="N2020" s="1">
        <f t="shared" si="1038"/>
        <v>-0.86964735216588451</v>
      </c>
      <c r="O2020" s="1">
        <f t="shared" si="1049"/>
        <v>-9999</v>
      </c>
      <c r="P2020" s="1">
        <f t="shared" si="1049"/>
        <v>-9999</v>
      </c>
      <c r="Q2020" s="1">
        <f t="shared" si="1041"/>
        <v>-9999</v>
      </c>
      <c r="R2020" s="1">
        <f t="shared" si="1041"/>
        <v>-9999</v>
      </c>
      <c r="S2020" s="1">
        <f t="shared" si="1041"/>
        <v>-9999</v>
      </c>
      <c r="T2020" s="1">
        <f t="shared" si="1041"/>
        <v>-9999</v>
      </c>
      <c r="U2020" s="1">
        <f t="shared" si="1041"/>
        <v>-9999</v>
      </c>
      <c r="V2020" s="1">
        <f t="shared" si="1040"/>
        <v>-9999</v>
      </c>
    </row>
    <row r="2021" spans="2:22" x14ac:dyDescent="0.3">
      <c r="B2021" s="1">
        <v>195</v>
      </c>
      <c r="C2021" s="1">
        <f t="shared" si="1042"/>
        <v>5.5328767123289282</v>
      </c>
      <c r="D2021" s="1">
        <f t="shared" si="1029"/>
        <v>18.893700399833538</v>
      </c>
      <c r="E2021" s="1">
        <f t="shared" si="1039"/>
        <v>352.4782426643406</v>
      </c>
      <c r="F2021" s="1">
        <f t="shared" si="1030"/>
        <v>2.0212599200332924</v>
      </c>
      <c r="G2021" s="1">
        <f t="shared" si="1031"/>
        <v>1</v>
      </c>
      <c r="H2021" s="1">
        <f t="shared" si="1032"/>
        <v>0.28505943982133791</v>
      </c>
      <c r="I2021" s="1">
        <f t="shared" si="1033"/>
        <v>0.28505943982133791</v>
      </c>
      <c r="J2021" s="1">
        <f t="shared" si="1034"/>
        <v>11.462918144528118</v>
      </c>
      <c r="K2021" s="1">
        <f t="shared" si="1035"/>
        <v>4.4808246730563006</v>
      </c>
      <c r="L2021" s="1">
        <f t="shared" si="1036"/>
        <v>4.8963475418930162</v>
      </c>
      <c r="M2021" s="1">
        <f t="shared" si="1037"/>
        <v>0.62509691121224242</v>
      </c>
      <c r="N2021" s="1">
        <f t="shared" si="1038"/>
        <v>-0.7805471488596406</v>
      </c>
      <c r="O2021" s="1">
        <f t="shared" ref="O2021" si="1050">F2021</f>
        <v>2.0212599200332924</v>
      </c>
      <c r="P2021" s="1">
        <f t="shared" ref="P2021" ca="1" si="1051">L2021+_xlfn.LOGNORM.INV(RAND(),0,0.025*L2021)</f>
        <v>5.9169630320057633</v>
      </c>
      <c r="Q2021" s="1">
        <f t="shared" ref="Q2021" ca="1" si="1052">0.025*P2021</f>
        <v>0.14792407580014408</v>
      </c>
      <c r="R2021" s="1">
        <f t="shared" ref="R2021" si="1053">M2021</f>
        <v>0.62509691121224242</v>
      </c>
      <c r="S2021" s="1">
        <f t="shared" ref="S2021" si="1054">N2021</f>
        <v>-0.7805471488596406</v>
      </c>
      <c r="T2021" s="1">
        <v>0.1</v>
      </c>
      <c r="U2021" s="1">
        <v>0.1</v>
      </c>
      <c r="V2021" s="1">
        <f t="shared" si="1040"/>
        <v>-9999</v>
      </c>
    </row>
    <row r="2022" spans="2:22" x14ac:dyDescent="0.3">
      <c r="B2022" s="1">
        <v>196</v>
      </c>
      <c r="C2022" s="1">
        <f t="shared" si="1042"/>
        <v>5.5356164383563256</v>
      </c>
      <c r="D2022" s="1">
        <f t="shared" si="1029"/>
        <v>18.875322661284855</v>
      </c>
      <c r="E2022" s="1">
        <f t="shared" si="1039"/>
        <v>357.35356532562548</v>
      </c>
      <c r="F2022" s="1">
        <f t="shared" si="1030"/>
        <v>2.0249354677430289</v>
      </c>
      <c r="G2022" s="1">
        <f t="shared" si="1031"/>
        <v>1</v>
      </c>
      <c r="H2022" s="1">
        <f t="shared" si="1032"/>
        <v>0.23235796735588657</v>
      </c>
      <c r="I2022" s="1">
        <f t="shared" si="1033"/>
        <v>0.23235796735588657</v>
      </c>
      <c r="J2022" s="1">
        <f t="shared" si="1034"/>
        <v>11.531759626396484</v>
      </c>
      <c r="K2022" s="1">
        <f t="shared" si="1035"/>
        <v>3.656791260515877</v>
      </c>
      <c r="L2022" s="1">
        <f t="shared" si="1036"/>
        <v>5.3438246082204444</v>
      </c>
      <c r="M2022" s="1">
        <f t="shared" si="1037"/>
        <v>0.74519168518934964</v>
      </c>
      <c r="N2022" s="1">
        <f t="shared" si="1038"/>
        <v>-0.66685032227978802</v>
      </c>
      <c r="O2022" s="1">
        <f t="shared" ref="O2022:Q2022" si="1055">-9999</f>
        <v>-9999</v>
      </c>
      <c r="P2022" s="1">
        <f t="shared" si="1055"/>
        <v>-9999</v>
      </c>
      <c r="Q2022" s="1">
        <f t="shared" si="1055"/>
        <v>-9999</v>
      </c>
      <c r="R2022" s="1">
        <f t="shared" si="1041"/>
        <v>-9999</v>
      </c>
      <c r="S2022" s="1">
        <f t="shared" si="1041"/>
        <v>-9999</v>
      </c>
      <c r="T2022" s="1">
        <f t="shared" si="1041"/>
        <v>-9999</v>
      </c>
      <c r="U2022" s="1">
        <f t="shared" si="1041"/>
        <v>-9999</v>
      </c>
      <c r="V2022" s="1">
        <f t="shared" si="1040"/>
        <v>-9999</v>
      </c>
    </row>
    <row r="2023" spans="2:22" x14ac:dyDescent="0.3">
      <c r="B2023" s="1">
        <v>197</v>
      </c>
      <c r="C2023" s="1">
        <f t="shared" si="1042"/>
        <v>5.5383561643837229</v>
      </c>
      <c r="D2023" s="1">
        <f t="shared" si="1029"/>
        <v>18.855500259413546</v>
      </c>
      <c r="E2023" s="1">
        <f t="shared" si="1039"/>
        <v>362.20906558503901</v>
      </c>
      <c r="F2023" s="1">
        <f t="shared" si="1030"/>
        <v>2.0288999481172909</v>
      </c>
      <c r="G2023" s="1">
        <f t="shared" si="1031"/>
        <v>1</v>
      </c>
      <c r="H2023" s="1">
        <f t="shared" si="1032"/>
        <v>0.17752524569835454</v>
      </c>
      <c r="I2023" s="1">
        <f t="shared" si="1033"/>
        <v>0.17752524569835454</v>
      </c>
      <c r="J2023" s="1">
        <f t="shared" si="1034"/>
        <v>11.6061974102335</v>
      </c>
      <c r="K2023" s="1">
        <f t="shared" si="1035"/>
        <v>2.7974452691694496</v>
      </c>
      <c r="L2023" s="1">
        <f t="shared" si="1036"/>
        <v>5.9558560368913449</v>
      </c>
      <c r="M2023" s="1">
        <f t="shared" si="1037"/>
        <v>0.84846824222640793</v>
      </c>
      <c r="N2023" s="1">
        <f t="shared" si="1038"/>
        <v>-0.52924629609778995</v>
      </c>
      <c r="O2023" s="1">
        <f t="shared" si="1049"/>
        <v>-9999</v>
      </c>
      <c r="P2023" s="1">
        <f t="shared" si="1049"/>
        <v>-9999</v>
      </c>
      <c r="Q2023" s="1">
        <f t="shared" si="1041"/>
        <v>-9999</v>
      </c>
      <c r="R2023" s="1">
        <f t="shared" si="1041"/>
        <v>-9999</v>
      </c>
      <c r="S2023" s="1">
        <f t="shared" si="1041"/>
        <v>-9999</v>
      </c>
      <c r="T2023" s="1">
        <f t="shared" si="1041"/>
        <v>-9999</v>
      </c>
      <c r="U2023" s="1">
        <f t="shared" si="1041"/>
        <v>-9999</v>
      </c>
      <c r="V2023" s="1">
        <f t="shared" si="1040"/>
        <v>-9999</v>
      </c>
    </row>
    <row r="2024" spans="2:22" x14ac:dyDescent="0.3">
      <c r="B2024" s="1">
        <v>198</v>
      </c>
      <c r="C2024" s="1">
        <f t="shared" si="1042"/>
        <v>5.5410958904111203</v>
      </c>
      <c r="D2024" s="1">
        <f t="shared" si="1029"/>
        <v>18.834239068025092</v>
      </c>
      <c r="E2024" s="1">
        <f t="shared" si="1039"/>
        <v>367.04330465306413</v>
      </c>
      <c r="F2024" s="1">
        <f t="shared" si="1030"/>
        <v>2.0331521863949815</v>
      </c>
      <c r="G2024" s="1">
        <f t="shared" si="1031"/>
        <v>1</v>
      </c>
      <c r="H2024" s="1">
        <f t="shared" si="1032"/>
        <v>0.12053725521906751</v>
      </c>
      <c r="I2024" s="1">
        <f t="shared" si="1033"/>
        <v>0.12053725521906751</v>
      </c>
      <c r="J2024" s="1">
        <f t="shared" si="1034"/>
        <v>11.686250988427201</v>
      </c>
      <c r="K2024" s="1">
        <f t="shared" si="1035"/>
        <v>1.9020407850766023</v>
      </c>
      <c r="L2024" s="1">
        <f t="shared" si="1036"/>
        <v>6.8599895427668027</v>
      </c>
      <c r="M2024" s="1">
        <f t="shared" si="1037"/>
        <v>0.92915382755399412</v>
      </c>
      <c r="N2024" s="1">
        <f t="shared" si="1038"/>
        <v>-0.36969333878467781</v>
      </c>
      <c r="O2024" s="1">
        <f t="shared" si="1049"/>
        <v>-9999</v>
      </c>
      <c r="P2024" s="1">
        <f t="shared" si="1049"/>
        <v>-9999</v>
      </c>
      <c r="Q2024" s="1">
        <f t="shared" si="1041"/>
        <v>-9999</v>
      </c>
      <c r="R2024" s="1">
        <f t="shared" si="1041"/>
        <v>-9999</v>
      </c>
      <c r="S2024" s="1">
        <f t="shared" si="1041"/>
        <v>-9999</v>
      </c>
      <c r="T2024" s="1">
        <f t="shared" si="1041"/>
        <v>-9999</v>
      </c>
      <c r="U2024" s="1">
        <f t="shared" si="1041"/>
        <v>-9999</v>
      </c>
      <c r="V2024" s="1">
        <f t="shared" si="1040"/>
        <v>-9999</v>
      </c>
    </row>
    <row r="2025" spans="2:22" x14ac:dyDescent="0.3">
      <c r="B2025" s="1">
        <v>199</v>
      </c>
      <c r="C2025" s="1">
        <f t="shared" si="1042"/>
        <v>5.5438356164385176</v>
      </c>
      <c r="D2025" s="1">
        <f t="shared" si="1029"/>
        <v>18.811545387269369</v>
      </c>
      <c r="E2025" s="1">
        <f t="shared" si="1039"/>
        <v>371.85485004033347</v>
      </c>
      <c r="F2025" s="1">
        <f t="shared" si="1030"/>
        <v>2.0376909225461262</v>
      </c>
      <c r="G2025" s="1">
        <f t="shared" si="1031"/>
        <v>1</v>
      </c>
      <c r="H2025" s="1">
        <f t="shared" si="1032"/>
        <v>6.1370098885318934E-2</v>
      </c>
      <c r="I2025" s="1">
        <f t="shared" si="1033"/>
        <v>6.1370098885318934E-2</v>
      </c>
      <c r="J2025" s="1">
        <f t="shared" si="1034"/>
        <v>11.771940918377497</v>
      </c>
      <c r="K2025" s="1">
        <f t="shared" si="1035"/>
        <v>0.96981729174201359</v>
      </c>
      <c r="L2025" s="1">
        <f t="shared" si="1036"/>
        <v>8.3875495926201911</v>
      </c>
      <c r="M2025" s="1">
        <f t="shared" si="1037"/>
        <v>0.98147160984290993</v>
      </c>
      <c r="N2025" s="1">
        <f t="shared" si="1038"/>
        <v>-0.1916076174695743</v>
      </c>
      <c r="O2025" s="1">
        <f t="shared" si="1049"/>
        <v>-9999</v>
      </c>
      <c r="P2025" s="1">
        <f t="shared" si="1049"/>
        <v>-9999</v>
      </c>
      <c r="Q2025" s="1">
        <f t="shared" si="1041"/>
        <v>-9999</v>
      </c>
      <c r="R2025" s="1">
        <f t="shared" si="1041"/>
        <v>-9999</v>
      </c>
      <c r="S2025" s="1">
        <f t="shared" si="1041"/>
        <v>-9999</v>
      </c>
      <c r="T2025" s="1">
        <f t="shared" si="1041"/>
        <v>-9999</v>
      </c>
      <c r="U2025" s="1">
        <f t="shared" si="1041"/>
        <v>-9999</v>
      </c>
      <c r="V2025" s="1">
        <f t="shared" si="1040"/>
        <v>-9999</v>
      </c>
    </row>
    <row r="2026" spans="2:22" x14ac:dyDescent="0.3">
      <c r="B2026" s="1">
        <v>200</v>
      </c>
      <c r="C2026" s="1">
        <f t="shared" si="1042"/>
        <v>5.546575342465915</v>
      </c>
      <c r="D2026" s="1">
        <f t="shared" si="1029"/>
        <v>18.787425941773733</v>
      </c>
      <c r="E2026" s="1">
        <f t="shared" si="1039"/>
        <v>376.64227598210721</v>
      </c>
      <c r="F2026" s="1">
        <f t="shared" si="1030"/>
        <v>2.0425148116452529</v>
      </c>
      <c r="G2026" s="1">
        <f t="shared" si="1031"/>
        <v>1</v>
      </c>
      <c r="H2026" s="1">
        <f t="shared" si="1032"/>
        <v>0</v>
      </c>
      <c r="I2026" s="1">
        <f t="shared" si="1033"/>
        <v>0</v>
      </c>
      <c r="J2026" s="1">
        <f t="shared" si="1034"/>
        <v>11.863288744804379</v>
      </c>
      <c r="K2026" s="1">
        <f t="shared" si="1035"/>
        <v>0</v>
      </c>
      <c r="L2026" s="1">
        <f t="shared" si="1036"/>
        <v>11.863288744804379</v>
      </c>
      <c r="M2026" s="1">
        <f t="shared" si="1037"/>
        <v>1</v>
      </c>
      <c r="N2026" s="1">
        <f t="shared" si="1038"/>
        <v>0</v>
      </c>
      <c r="O2026" s="1">
        <f t="shared" si="1049"/>
        <v>-9999</v>
      </c>
      <c r="P2026" s="1">
        <f t="shared" si="1049"/>
        <v>-9999</v>
      </c>
      <c r="Q2026" s="1">
        <f t="shared" si="1041"/>
        <v>-9999</v>
      </c>
      <c r="R2026" s="1">
        <f t="shared" si="1041"/>
        <v>-9999</v>
      </c>
      <c r="S2026" s="1">
        <f t="shared" si="1041"/>
        <v>-9999</v>
      </c>
      <c r="T2026" s="1">
        <f t="shared" si="1041"/>
        <v>-9999</v>
      </c>
      <c r="U2026" s="1">
        <f t="shared" si="1041"/>
        <v>-9999</v>
      </c>
      <c r="V2026" s="1">
        <f t="shared" si="1040"/>
        <v>-9999</v>
      </c>
    </row>
    <row r="2027" spans="2:22" x14ac:dyDescent="0.3">
      <c r="B2027" s="1">
        <v>201</v>
      </c>
      <c r="C2027" s="1">
        <f t="shared" si="1042"/>
        <v>5.5493150684933124</v>
      </c>
      <c r="D2027" s="1">
        <f t="shared" si="1029"/>
        <v>18.761887878650438</v>
      </c>
      <c r="E2027" s="1">
        <f t="shared" si="1039"/>
        <v>381.40416386075765</v>
      </c>
      <c r="F2027" s="1">
        <f t="shared" si="1030"/>
        <v>2.0476224242699121</v>
      </c>
      <c r="G2027" s="1">
        <f t="shared" si="1031"/>
        <v>0</v>
      </c>
      <c r="H2027" s="1">
        <f t="shared" si="1032"/>
        <v>0</v>
      </c>
      <c r="I2027" s="1">
        <f t="shared" si="1033"/>
        <v>0</v>
      </c>
      <c r="J2027" s="1">
        <f t="shared" si="1034"/>
        <v>11.960316917854419</v>
      </c>
      <c r="K2027" s="1">
        <f t="shared" si="1035"/>
        <v>0</v>
      </c>
      <c r="L2027" s="1">
        <f t="shared" si="1036"/>
        <v>11.960316917854419</v>
      </c>
      <c r="M2027" s="1">
        <f t="shared" si="1037"/>
        <v>1</v>
      </c>
      <c r="N2027" s="1">
        <f t="shared" si="1038"/>
        <v>0</v>
      </c>
      <c r="O2027" s="1">
        <f t="shared" si="1049"/>
        <v>-9999</v>
      </c>
      <c r="P2027" s="1">
        <f t="shared" si="1049"/>
        <v>-9999</v>
      </c>
      <c r="Q2027" s="1">
        <f t="shared" si="1041"/>
        <v>-9999</v>
      </c>
      <c r="R2027" s="1">
        <f t="shared" si="1041"/>
        <v>-9999</v>
      </c>
      <c r="S2027" s="1">
        <f t="shared" si="1041"/>
        <v>-9999</v>
      </c>
      <c r="T2027" s="1">
        <f t="shared" si="1041"/>
        <v>-9999</v>
      </c>
      <c r="U2027" s="1">
        <f t="shared" si="1041"/>
        <v>-9999</v>
      </c>
      <c r="V2027" s="1">
        <f t="shared" si="1040"/>
        <v>-9999</v>
      </c>
    </row>
    <row r="2028" spans="2:22" x14ac:dyDescent="0.3">
      <c r="B2028" s="1">
        <v>202</v>
      </c>
      <c r="C2028" s="1">
        <f t="shared" si="1042"/>
        <v>5.5520547945207097</v>
      </c>
      <c r="D2028" s="1">
        <f t="shared" si="1029"/>
        <v>18.73493876537875</v>
      </c>
      <c r="E2028" s="1">
        <f t="shared" si="1039"/>
        <v>386.13910262613638</v>
      </c>
      <c r="F2028" s="1">
        <f t="shared" si="1030"/>
        <v>2.0530122469242498</v>
      </c>
      <c r="G2028" s="1">
        <f t="shared" si="1031"/>
        <v>0</v>
      </c>
      <c r="H2028" s="1">
        <f t="shared" si="1032"/>
        <v>0</v>
      </c>
      <c r="I2028" s="1">
        <f t="shared" si="1033"/>
        <v>0</v>
      </c>
      <c r="J2028" s="1">
        <f t="shared" si="1034"/>
        <v>12.06304870721624</v>
      </c>
      <c r="K2028" s="1">
        <f t="shared" si="1035"/>
        <v>0</v>
      </c>
      <c r="L2028" s="1">
        <f t="shared" si="1036"/>
        <v>12.06304870721624</v>
      </c>
      <c r="M2028" s="1">
        <f t="shared" si="1037"/>
        <v>1</v>
      </c>
      <c r="N2028" s="1">
        <f t="shared" si="1038"/>
        <v>0</v>
      </c>
      <c r="O2028" s="1">
        <f t="shared" si="1049"/>
        <v>-9999</v>
      </c>
      <c r="P2028" s="1">
        <f t="shared" si="1049"/>
        <v>-9999</v>
      </c>
      <c r="Q2028" s="1">
        <f t="shared" si="1041"/>
        <v>-9999</v>
      </c>
      <c r="R2028" s="1">
        <f t="shared" si="1041"/>
        <v>-9999</v>
      </c>
      <c r="S2028" s="1">
        <f t="shared" si="1041"/>
        <v>-9999</v>
      </c>
      <c r="T2028" s="1">
        <f t="shared" si="1041"/>
        <v>-9999</v>
      </c>
      <c r="U2028" s="1">
        <f t="shared" si="1041"/>
        <v>-9999</v>
      </c>
      <c r="V2028" s="1">
        <f t="shared" si="1040"/>
        <v>-9999</v>
      </c>
    </row>
    <row r="2029" spans="2:22" x14ac:dyDescent="0.3">
      <c r="B2029" s="1">
        <v>203</v>
      </c>
      <c r="C2029" s="1">
        <f t="shared" si="1042"/>
        <v>5.5547945205481071</v>
      </c>
      <c r="D2029" s="1">
        <f t="shared" si="1029"/>
        <v>18.706586587562523</v>
      </c>
      <c r="E2029" s="1">
        <f t="shared" si="1039"/>
        <v>390.8456892136989</v>
      </c>
      <c r="F2029" s="1">
        <f t="shared" si="1030"/>
        <v>2.0586826824874955</v>
      </c>
      <c r="G2029" s="1">
        <f t="shared" si="1031"/>
        <v>0</v>
      </c>
      <c r="H2029" s="1">
        <f t="shared" si="1032"/>
        <v>0</v>
      </c>
      <c r="I2029" s="1">
        <f t="shared" si="1033"/>
        <v>0</v>
      </c>
      <c r="J2029" s="1">
        <f t="shared" si="1034"/>
        <v>12.171508112461904</v>
      </c>
      <c r="K2029" s="1">
        <f t="shared" si="1035"/>
        <v>0</v>
      </c>
      <c r="L2029" s="1">
        <f t="shared" si="1036"/>
        <v>12.171508112461904</v>
      </c>
      <c r="M2029" s="1">
        <f t="shared" si="1037"/>
        <v>1</v>
      </c>
      <c r="N2029" s="1">
        <f t="shared" si="1038"/>
        <v>0</v>
      </c>
      <c r="O2029" s="1">
        <f t="shared" si="1049"/>
        <v>-9999</v>
      </c>
      <c r="P2029" s="1">
        <f t="shared" si="1049"/>
        <v>-9999</v>
      </c>
      <c r="Q2029" s="1">
        <f t="shared" si="1041"/>
        <v>-9999</v>
      </c>
      <c r="R2029" s="1">
        <f t="shared" si="1041"/>
        <v>-9999</v>
      </c>
      <c r="S2029" s="1">
        <f t="shared" si="1041"/>
        <v>-9999</v>
      </c>
      <c r="T2029" s="1">
        <f t="shared" si="1041"/>
        <v>-9999</v>
      </c>
      <c r="U2029" s="1">
        <f t="shared" si="1041"/>
        <v>-9999</v>
      </c>
      <c r="V2029" s="1">
        <f t="shared" si="1040"/>
        <v>-9999</v>
      </c>
    </row>
    <row r="2030" spans="2:22" x14ac:dyDescent="0.3">
      <c r="B2030" s="1">
        <v>204</v>
      </c>
      <c r="C2030" s="1">
        <f t="shared" si="1042"/>
        <v>5.5575342465755044</v>
      </c>
      <c r="D2030" s="1">
        <f t="shared" si="1029"/>
        <v>18.676839746563942</v>
      </c>
      <c r="E2030" s="1">
        <f t="shared" si="1039"/>
        <v>395.52252896026283</v>
      </c>
      <c r="F2030" s="1">
        <f t="shared" si="1030"/>
        <v>2.0646320506872118</v>
      </c>
      <c r="G2030" s="1">
        <f t="shared" si="1031"/>
        <v>0</v>
      </c>
      <c r="H2030" s="1">
        <f t="shared" si="1032"/>
        <v>0</v>
      </c>
      <c r="I2030" s="1">
        <f t="shared" si="1033"/>
        <v>0</v>
      </c>
      <c r="J2030" s="1">
        <f t="shared" si="1034"/>
        <v>12.285719769837428</v>
      </c>
      <c r="K2030" s="1">
        <f t="shared" si="1035"/>
        <v>0</v>
      </c>
      <c r="L2030" s="1">
        <f t="shared" si="1036"/>
        <v>12.285719769837428</v>
      </c>
      <c r="M2030" s="1">
        <f t="shared" si="1037"/>
        <v>1</v>
      </c>
      <c r="N2030" s="1">
        <f t="shared" si="1038"/>
        <v>0</v>
      </c>
      <c r="O2030" s="1">
        <f t="shared" si="1049"/>
        <v>-9999</v>
      </c>
      <c r="P2030" s="1">
        <f t="shared" si="1049"/>
        <v>-9999</v>
      </c>
      <c r="Q2030" s="1">
        <f t="shared" si="1041"/>
        <v>-9999</v>
      </c>
      <c r="R2030" s="1">
        <f t="shared" si="1041"/>
        <v>-9999</v>
      </c>
      <c r="S2030" s="1">
        <f t="shared" si="1041"/>
        <v>-9999</v>
      </c>
      <c r="T2030" s="1">
        <f t="shared" si="1041"/>
        <v>-9999</v>
      </c>
      <c r="U2030" s="1">
        <f t="shared" si="1041"/>
        <v>-9999</v>
      </c>
      <c r="V2030" s="1">
        <f t="shared" si="1040"/>
        <v>-9999</v>
      </c>
    </row>
    <row r="2031" spans="2:22" x14ac:dyDescent="0.3">
      <c r="B2031" s="1">
        <v>205</v>
      </c>
      <c r="C2031" s="1">
        <f t="shared" si="1042"/>
        <v>5.5602739726029018</v>
      </c>
      <c r="D2031" s="1">
        <f t="shared" si="1029"/>
        <v>18.645707057013997</v>
      </c>
      <c r="E2031" s="1">
        <f t="shared" si="1039"/>
        <v>400.16823601727685</v>
      </c>
      <c r="F2031" s="1">
        <f t="shared" si="1030"/>
        <v>2.0708585885972006</v>
      </c>
      <c r="G2031" s="1">
        <f t="shared" si="1031"/>
        <v>0</v>
      </c>
      <c r="H2031" s="1">
        <f t="shared" si="1032"/>
        <v>0</v>
      </c>
      <c r="I2031" s="1">
        <f t="shared" si="1033"/>
        <v>0</v>
      </c>
      <c r="J2031" s="1">
        <f t="shared" si="1034"/>
        <v>12.405708855732113</v>
      </c>
      <c r="K2031" s="1">
        <f t="shared" si="1035"/>
        <v>0</v>
      </c>
      <c r="L2031" s="1">
        <f t="shared" si="1036"/>
        <v>12.405708855732113</v>
      </c>
      <c r="M2031" s="1">
        <f t="shared" si="1037"/>
        <v>1</v>
      </c>
      <c r="N2031" s="1">
        <f t="shared" si="1038"/>
        <v>0</v>
      </c>
      <c r="O2031" s="1">
        <f t="shared" si="1049"/>
        <v>-9999</v>
      </c>
      <c r="P2031" s="1">
        <f t="shared" si="1049"/>
        <v>-9999</v>
      </c>
      <c r="Q2031" s="1">
        <f t="shared" si="1041"/>
        <v>-9999</v>
      </c>
      <c r="R2031" s="1">
        <f t="shared" si="1041"/>
        <v>-9999</v>
      </c>
      <c r="S2031" s="1">
        <f t="shared" si="1041"/>
        <v>-9999</v>
      </c>
      <c r="T2031" s="1">
        <f t="shared" si="1041"/>
        <v>-9999</v>
      </c>
      <c r="U2031" s="1">
        <f t="shared" si="1041"/>
        <v>-9999</v>
      </c>
      <c r="V2031" s="1">
        <f t="shared" si="1040"/>
        <v>-9999</v>
      </c>
    </row>
    <row r="2032" spans="2:22" x14ac:dyDescent="0.3">
      <c r="B2032" s="1">
        <v>206</v>
      </c>
      <c r="C2032" s="1">
        <f t="shared" si="1042"/>
        <v>5.5630136986302992</v>
      </c>
      <c r="D2032" s="1">
        <f t="shared" si="1029"/>
        <v>18.613197744200477</v>
      </c>
      <c r="E2032" s="1">
        <f t="shared" si="1039"/>
        <v>404.78143376147733</v>
      </c>
      <c r="F2032" s="1">
        <f t="shared" si="1030"/>
        <v>2.0773604511599046</v>
      </c>
      <c r="G2032" s="1">
        <f t="shared" si="1031"/>
        <v>0</v>
      </c>
      <c r="H2032" s="1">
        <f t="shared" si="1032"/>
        <v>0</v>
      </c>
      <c r="I2032" s="1">
        <f t="shared" si="1033"/>
        <v>0</v>
      </c>
      <c r="J2032" s="1">
        <f t="shared" si="1034"/>
        <v>12.531500987059859</v>
      </c>
      <c r="K2032" s="1">
        <f t="shared" si="1035"/>
        <v>0</v>
      </c>
      <c r="L2032" s="1">
        <f t="shared" si="1036"/>
        <v>12.531500987059859</v>
      </c>
      <c r="M2032" s="1">
        <f t="shared" si="1037"/>
        <v>1</v>
      </c>
      <c r="N2032" s="1">
        <f t="shared" si="1038"/>
        <v>0</v>
      </c>
      <c r="O2032" s="1">
        <f t="shared" si="1049"/>
        <v>-9999</v>
      </c>
      <c r="P2032" s="1">
        <f t="shared" si="1049"/>
        <v>-9999</v>
      </c>
      <c r="Q2032" s="1">
        <f t="shared" si="1041"/>
        <v>-9999</v>
      </c>
      <c r="R2032" s="1">
        <f t="shared" si="1041"/>
        <v>-9999</v>
      </c>
      <c r="S2032" s="1">
        <f t="shared" si="1041"/>
        <v>-9999</v>
      </c>
      <c r="T2032" s="1">
        <f t="shared" si="1041"/>
        <v>-9999</v>
      </c>
      <c r="U2032" s="1">
        <f t="shared" si="1041"/>
        <v>-9999</v>
      </c>
      <c r="V2032" s="1">
        <f t="shared" si="1040"/>
        <v>-9999</v>
      </c>
    </row>
    <row r="2033" spans="2:22" x14ac:dyDescent="0.3">
      <c r="B2033" s="1">
        <v>207</v>
      </c>
      <c r="C2033" s="1">
        <f t="shared" si="1042"/>
        <v>5.5657534246576965</v>
      </c>
      <c r="D2033" s="1">
        <f t="shared" si="1029"/>
        <v>18.57932144133439</v>
      </c>
      <c r="E2033" s="1">
        <f t="shared" si="1039"/>
        <v>409.36075520281173</v>
      </c>
      <c r="F2033" s="1">
        <f t="shared" si="1030"/>
        <v>2.0841357117331221</v>
      </c>
      <c r="G2033" s="1">
        <f t="shared" si="1031"/>
        <v>0</v>
      </c>
      <c r="H2033" s="1">
        <f t="shared" si="1032"/>
        <v>0</v>
      </c>
      <c r="I2033" s="1">
        <f t="shared" si="1033"/>
        <v>0</v>
      </c>
      <c r="J2033" s="1">
        <f t="shared" si="1034"/>
        <v>12.663122118789031</v>
      </c>
      <c r="K2033" s="1">
        <f t="shared" si="1035"/>
        <v>0</v>
      </c>
      <c r="L2033" s="1">
        <f t="shared" si="1036"/>
        <v>12.663122118789031</v>
      </c>
      <c r="M2033" s="1">
        <f t="shared" si="1037"/>
        <v>1</v>
      </c>
      <c r="N2033" s="1">
        <f t="shared" si="1038"/>
        <v>0</v>
      </c>
      <c r="O2033" s="1">
        <f t="shared" si="1049"/>
        <v>-9999</v>
      </c>
      <c r="P2033" s="1">
        <f t="shared" si="1049"/>
        <v>-9999</v>
      </c>
      <c r="Q2033" s="1">
        <f t="shared" si="1041"/>
        <v>-9999</v>
      </c>
      <c r="R2033" s="1">
        <f t="shared" si="1041"/>
        <v>-9999</v>
      </c>
      <c r="S2033" s="1">
        <f t="shared" si="1041"/>
        <v>-9999</v>
      </c>
      <c r="T2033" s="1">
        <f t="shared" si="1041"/>
        <v>-9999</v>
      </c>
      <c r="U2033" s="1">
        <f t="shared" si="1041"/>
        <v>-9999</v>
      </c>
      <c r="V2033" s="1">
        <f t="shared" si="1040"/>
        <v>-9999</v>
      </c>
    </row>
    <row r="2034" spans="2:22" x14ac:dyDescent="0.3">
      <c r="B2034" s="1">
        <v>208</v>
      </c>
      <c r="C2034" s="1">
        <f t="shared" si="1042"/>
        <v>5.5684931506850939</v>
      </c>
      <c r="D2034" s="1">
        <f t="shared" si="1029"/>
        <v>18.544088186695397</v>
      </c>
      <c r="E2034" s="1">
        <f t="shared" si="1039"/>
        <v>413.90484338950711</v>
      </c>
      <c r="F2034" s="1">
        <f t="shared" si="1030"/>
        <v>2.0911823626609207</v>
      </c>
      <c r="G2034" s="1">
        <f t="shared" si="1031"/>
        <v>0</v>
      </c>
      <c r="H2034" s="1">
        <f t="shared" si="1032"/>
        <v>0</v>
      </c>
      <c r="I2034" s="1">
        <f t="shared" si="1033"/>
        <v>0</v>
      </c>
      <c r="J2034" s="1">
        <f t="shared" si="1034"/>
        <v>12.800598438861577</v>
      </c>
      <c r="K2034" s="1">
        <f t="shared" si="1035"/>
        <v>0</v>
      </c>
      <c r="L2034" s="1">
        <f t="shared" si="1036"/>
        <v>12.800598438861577</v>
      </c>
      <c r="M2034" s="1">
        <f t="shared" si="1037"/>
        <v>1</v>
      </c>
      <c r="N2034" s="1">
        <f t="shared" si="1038"/>
        <v>0</v>
      </c>
      <c r="O2034" s="1">
        <f t="shared" si="1049"/>
        <v>-9999</v>
      </c>
      <c r="P2034" s="1">
        <f t="shared" si="1049"/>
        <v>-9999</v>
      </c>
      <c r="Q2034" s="1">
        <f t="shared" si="1041"/>
        <v>-9999</v>
      </c>
      <c r="R2034" s="1">
        <f t="shared" si="1041"/>
        <v>-9999</v>
      </c>
      <c r="S2034" s="1">
        <f t="shared" si="1041"/>
        <v>-9999</v>
      </c>
      <c r="T2034" s="1">
        <f t="shared" si="1041"/>
        <v>-9999</v>
      </c>
      <c r="U2034" s="1">
        <f t="shared" si="1041"/>
        <v>-9999</v>
      </c>
      <c r="V2034" s="1">
        <f t="shared" si="1040"/>
        <v>-9999</v>
      </c>
    </row>
    <row r="2035" spans="2:22" x14ac:dyDescent="0.3">
      <c r="B2035" s="1">
        <v>209</v>
      </c>
      <c r="C2035" s="1">
        <f t="shared" si="1042"/>
        <v>5.5712328767124912</v>
      </c>
      <c r="D2035" s="1">
        <f t="shared" si="1029"/>
        <v>18.507508420657217</v>
      </c>
      <c r="E2035" s="1">
        <f t="shared" si="1039"/>
        <v>418.4123518101643</v>
      </c>
      <c r="F2035" s="1">
        <f t="shared" si="1030"/>
        <v>2.0984983158685568</v>
      </c>
      <c r="G2035" s="1">
        <f t="shared" si="1031"/>
        <v>0</v>
      </c>
      <c r="H2035" s="1">
        <f t="shared" si="1032"/>
        <v>0</v>
      </c>
      <c r="I2035" s="1">
        <f t="shared" si="1033"/>
        <v>0</v>
      </c>
      <c r="J2035" s="1">
        <f t="shared" si="1034"/>
        <v>12.943956260742544</v>
      </c>
      <c r="K2035" s="1">
        <f t="shared" si="1035"/>
        <v>0</v>
      </c>
      <c r="L2035" s="1">
        <f t="shared" si="1036"/>
        <v>12.943956260742544</v>
      </c>
      <c r="M2035" s="1">
        <f t="shared" si="1037"/>
        <v>1</v>
      </c>
      <c r="N2035" s="1">
        <f t="shared" si="1038"/>
        <v>0</v>
      </c>
      <c r="O2035" s="1">
        <f t="shared" si="1049"/>
        <v>-9999</v>
      </c>
      <c r="P2035" s="1">
        <f t="shared" si="1049"/>
        <v>-9999</v>
      </c>
      <c r="Q2035" s="1">
        <f t="shared" si="1041"/>
        <v>-9999</v>
      </c>
      <c r="R2035" s="1">
        <f t="shared" si="1041"/>
        <v>-9999</v>
      </c>
      <c r="S2035" s="1">
        <f t="shared" si="1041"/>
        <v>-9999</v>
      </c>
      <c r="T2035" s="1">
        <f t="shared" si="1041"/>
        <v>-9999</v>
      </c>
      <c r="U2035" s="1">
        <f t="shared" si="1041"/>
        <v>-9999</v>
      </c>
      <c r="V2035" s="1">
        <f t="shared" si="1040"/>
        <v>-9999</v>
      </c>
    </row>
    <row r="2036" spans="2:22" x14ac:dyDescent="0.3">
      <c r="B2036" s="1">
        <v>210</v>
      </c>
      <c r="C2036" s="1">
        <f t="shared" si="1042"/>
        <v>5.5739726027398886</v>
      </c>
      <c r="D2036" s="1">
        <f t="shared" si="1029"/>
        <v>18.469592982593994</v>
      </c>
      <c r="E2036" s="1">
        <f t="shared" si="1039"/>
        <v>422.8819447927583</v>
      </c>
      <c r="F2036" s="1">
        <f t="shared" si="1030"/>
        <v>2.106081403481201</v>
      </c>
      <c r="G2036" s="1">
        <f t="shared" si="1031"/>
        <v>0</v>
      </c>
      <c r="H2036" s="1">
        <f t="shared" si="1032"/>
        <v>0</v>
      </c>
      <c r="I2036" s="1">
        <f t="shared" si="1033"/>
        <v>0</v>
      </c>
      <c r="J2036" s="1">
        <f t="shared" si="1034"/>
        <v>13.093221913842269</v>
      </c>
      <c r="K2036" s="1">
        <f t="shared" si="1035"/>
        <v>0</v>
      </c>
      <c r="L2036" s="1">
        <f t="shared" si="1036"/>
        <v>13.093221913842269</v>
      </c>
      <c r="M2036" s="1">
        <f t="shared" si="1037"/>
        <v>1</v>
      </c>
      <c r="N2036" s="1">
        <f t="shared" si="1038"/>
        <v>0</v>
      </c>
      <c r="O2036" s="1">
        <f t="shared" si="1049"/>
        <v>-9999</v>
      </c>
      <c r="P2036" s="1">
        <f t="shared" si="1049"/>
        <v>-9999</v>
      </c>
      <c r="Q2036" s="1">
        <f t="shared" si="1041"/>
        <v>-9999</v>
      </c>
      <c r="R2036" s="1">
        <f t="shared" si="1041"/>
        <v>-9999</v>
      </c>
      <c r="S2036" s="1">
        <f t="shared" si="1041"/>
        <v>-9999</v>
      </c>
      <c r="T2036" s="1">
        <f t="shared" si="1041"/>
        <v>-9999</v>
      </c>
      <c r="U2036" s="1">
        <f t="shared" si="1041"/>
        <v>-9999</v>
      </c>
      <c r="V2036" s="1">
        <f t="shared" si="1040"/>
        <v>-9999</v>
      </c>
    </row>
    <row r="2037" spans="2:22" x14ac:dyDescent="0.3">
      <c r="B2037" s="1">
        <v>211</v>
      </c>
      <c r="C2037" s="1">
        <f t="shared" si="1042"/>
        <v>5.576712328767286</v>
      </c>
      <c r="D2037" s="1">
        <f t="shared" si="1029"/>
        <v>18.430353107668331</v>
      </c>
      <c r="E2037" s="1">
        <f t="shared" si="1039"/>
        <v>427.31229790042664</v>
      </c>
      <c r="F2037" s="1">
        <f t="shared" si="1030"/>
        <v>2.1139293784663336</v>
      </c>
      <c r="G2037" s="1">
        <f t="shared" si="1031"/>
        <v>0</v>
      </c>
      <c r="H2037" s="1">
        <f t="shared" si="1032"/>
        <v>0</v>
      </c>
      <c r="I2037" s="1">
        <f t="shared" si="1033"/>
        <v>0</v>
      </c>
      <c r="J2037" s="1">
        <f t="shared" si="1034"/>
        <v>13.248421632055114</v>
      </c>
      <c r="K2037" s="1">
        <f t="shared" si="1035"/>
        <v>0</v>
      </c>
      <c r="L2037" s="1">
        <f t="shared" si="1036"/>
        <v>13.248421632055114</v>
      </c>
      <c r="M2037" s="1">
        <f t="shared" si="1037"/>
        <v>1</v>
      </c>
      <c r="N2037" s="1">
        <f t="shared" si="1038"/>
        <v>0</v>
      </c>
      <c r="O2037" s="1">
        <f t="shared" si="1049"/>
        <v>-9999</v>
      </c>
      <c r="P2037" s="1">
        <f t="shared" si="1049"/>
        <v>-9999</v>
      </c>
      <c r="Q2037" s="1">
        <f t="shared" si="1041"/>
        <v>-9999</v>
      </c>
      <c r="R2037" s="1">
        <f t="shared" si="1041"/>
        <v>-9999</v>
      </c>
      <c r="S2037" s="1">
        <f t="shared" si="1041"/>
        <v>-9999</v>
      </c>
      <c r="T2037" s="1">
        <f t="shared" si="1041"/>
        <v>-9999</v>
      </c>
      <c r="U2037" s="1">
        <f t="shared" si="1041"/>
        <v>-9999</v>
      </c>
      <c r="V2037" s="1">
        <f t="shared" si="1040"/>
        <v>-9999</v>
      </c>
    </row>
    <row r="2038" spans="2:22" x14ac:dyDescent="0.3">
      <c r="B2038" s="1">
        <v>212</v>
      </c>
      <c r="C2038" s="1">
        <f t="shared" si="1042"/>
        <v>5.5794520547946833</v>
      </c>
      <c r="D2038" s="1">
        <f t="shared" si="1029"/>
        <v>18.389800423501999</v>
      </c>
      <c r="E2038" s="1">
        <f t="shared" si="1039"/>
        <v>431.70209832392862</v>
      </c>
      <c r="F2038" s="1">
        <f t="shared" si="1030"/>
        <v>2.1220399152996006</v>
      </c>
      <c r="G2038" s="1">
        <f t="shared" si="1031"/>
        <v>0</v>
      </c>
      <c r="H2038" s="1">
        <f t="shared" si="1032"/>
        <v>0</v>
      </c>
      <c r="I2038" s="1">
        <f t="shared" si="1033"/>
        <v>0</v>
      </c>
      <c r="J2038" s="1">
        <f t="shared" si="1034"/>
        <v>13.409581440656883</v>
      </c>
      <c r="K2038" s="1">
        <f t="shared" si="1035"/>
        <v>0</v>
      </c>
      <c r="L2038" s="1">
        <f t="shared" si="1036"/>
        <v>13.409581440656883</v>
      </c>
      <c r="M2038" s="1">
        <f t="shared" si="1037"/>
        <v>1</v>
      </c>
      <c r="N2038" s="1">
        <f t="shared" si="1038"/>
        <v>0</v>
      </c>
      <c r="O2038" s="1">
        <f t="shared" si="1049"/>
        <v>-9999</v>
      </c>
      <c r="P2038" s="1">
        <f t="shared" si="1049"/>
        <v>-9999</v>
      </c>
      <c r="Q2038" s="1">
        <f t="shared" si="1041"/>
        <v>-9999</v>
      </c>
      <c r="R2038" s="1">
        <f t="shared" si="1041"/>
        <v>-9999</v>
      </c>
      <c r="S2038" s="1">
        <f t="shared" si="1041"/>
        <v>-9999</v>
      </c>
      <c r="T2038" s="1">
        <f t="shared" si="1041"/>
        <v>-9999</v>
      </c>
      <c r="U2038" s="1">
        <f t="shared" si="1041"/>
        <v>-9999</v>
      </c>
      <c r="V2038" s="1">
        <f t="shared" si="1040"/>
        <v>-9999</v>
      </c>
    </row>
    <row r="2039" spans="2:22" x14ac:dyDescent="0.3">
      <c r="B2039" s="1">
        <v>213</v>
      </c>
      <c r="C2039" s="1">
        <f t="shared" si="1042"/>
        <v>5.5821917808220807</v>
      </c>
      <c r="D2039" s="1">
        <f t="shared" si="1029"/>
        <v>18.347946946730527</v>
      </c>
      <c r="E2039" s="1">
        <f t="shared" si="1039"/>
        <v>436.05004527065915</v>
      </c>
      <c r="F2039" s="1">
        <f t="shared" si="1030"/>
        <v>2.1304106106538945</v>
      </c>
      <c r="G2039" s="1">
        <f t="shared" si="1031"/>
        <v>0</v>
      </c>
      <c r="H2039" s="1">
        <f t="shared" si="1032"/>
        <v>0</v>
      </c>
      <c r="I2039" s="1">
        <f t="shared" si="1033"/>
        <v>0</v>
      </c>
      <c r="J2039" s="1">
        <f t="shared" si="1034"/>
        <v>13.576727041801528</v>
      </c>
      <c r="K2039" s="1">
        <f t="shared" si="1035"/>
        <v>0</v>
      </c>
      <c r="L2039" s="1">
        <f t="shared" si="1036"/>
        <v>13.576727041801528</v>
      </c>
      <c r="M2039" s="1">
        <f t="shared" si="1037"/>
        <v>1</v>
      </c>
      <c r="N2039" s="1">
        <f t="shared" si="1038"/>
        <v>0</v>
      </c>
      <c r="O2039" s="1">
        <f t="shared" si="1049"/>
        <v>-9999</v>
      </c>
      <c r="P2039" s="1">
        <f t="shared" si="1049"/>
        <v>-9999</v>
      </c>
      <c r="Q2039" s="1">
        <f t="shared" si="1041"/>
        <v>-9999</v>
      </c>
      <c r="R2039" s="1">
        <f t="shared" si="1041"/>
        <v>-9999</v>
      </c>
      <c r="S2039" s="1">
        <f t="shared" si="1041"/>
        <v>-9999</v>
      </c>
      <c r="T2039" s="1">
        <f t="shared" si="1041"/>
        <v>-9999</v>
      </c>
      <c r="U2039" s="1">
        <f t="shared" si="1041"/>
        <v>-9999</v>
      </c>
      <c r="V2039" s="1">
        <f t="shared" si="1040"/>
        <v>-9999</v>
      </c>
    </row>
    <row r="2040" spans="2:22" x14ac:dyDescent="0.3">
      <c r="B2040" s="1">
        <v>214</v>
      </c>
      <c r="C2040" s="1">
        <f t="shared" si="1042"/>
        <v>5.584931506849478</v>
      </c>
      <c r="D2040" s="1">
        <f t="shared" si="1029"/>
        <v>18.304805079442378</v>
      </c>
      <c r="E2040" s="1">
        <f t="shared" si="1039"/>
        <v>440.35485035010151</v>
      </c>
      <c r="F2040" s="1">
        <f t="shared" si="1030"/>
        <v>2.139038984111524</v>
      </c>
      <c r="G2040" s="1">
        <f t="shared" si="1031"/>
        <v>0</v>
      </c>
      <c r="H2040" s="1">
        <f t="shared" si="1032"/>
        <v>0</v>
      </c>
      <c r="I2040" s="1">
        <f t="shared" si="1033"/>
        <v>0</v>
      </c>
      <c r="J2040" s="1">
        <f t="shared" si="1034"/>
        <v>13.749883698858024</v>
      </c>
      <c r="K2040" s="1">
        <f t="shared" si="1035"/>
        <v>0</v>
      </c>
      <c r="L2040" s="1">
        <f t="shared" si="1036"/>
        <v>13.749883698858024</v>
      </c>
      <c r="M2040" s="1">
        <f t="shared" si="1037"/>
        <v>1</v>
      </c>
      <c r="N2040" s="1">
        <f t="shared" si="1038"/>
        <v>0</v>
      </c>
      <c r="O2040" s="1">
        <f t="shared" si="1049"/>
        <v>-9999</v>
      </c>
      <c r="P2040" s="1">
        <f t="shared" si="1049"/>
        <v>-9999</v>
      </c>
      <c r="Q2040" s="1">
        <f t="shared" si="1041"/>
        <v>-9999</v>
      </c>
      <c r="R2040" s="1">
        <f t="shared" si="1041"/>
        <v>-9999</v>
      </c>
      <c r="S2040" s="1">
        <f t="shared" si="1041"/>
        <v>-9999</v>
      </c>
      <c r="T2040" s="1">
        <f t="shared" si="1041"/>
        <v>-9999</v>
      </c>
      <c r="U2040" s="1">
        <f t="shared" si="1041"/>
        <v>-9999</v>
      </c>
      <c r="V2040" s="1">
        <f t="shared" si="1040"/>
        <v>-9999</v>
      </c>
    </row>
    <row r="2041" spans="2:22" x14ac:dyDescent="0.3">
      <c r="B2041" s="1">
        <v>215</v>
      </c>
      <c r="C2041" s="1">
        <f t="shared" si="1042"/>
        <v>5.5876712328768754</v>
      </c>
      <c r="D2041" s="1">
        <f t="shared" si="1029"/>
        <v>18.260387605503873</v>
      </c>
      <c r="E2041" s="1">
        <f t="shared" si="1039"/>
        <v>444.61523795560538</v>
      </c>
      <c r="F2041" s="1">
        <f t="shared" si="1030"/>
        <v>2.1479224788992259</v>
      </c>
      <c r="G2041" s="1">
        <f t="shared" si="1031"/>
        <v>0</v>
      </c>
      <c r="H2041" s="1">
        <f t="shared" si="1032"/>
        <v>0</v>
      </c>
      <c r="I2041" s="1">
        <f t="shared" si="1033"/>
        <v>0</v>
      </c>
      <c r="J2041" s="1">
        <f t="shared" si="1034"/>
        <v>13.929076119823884</v>
      </c>
      <c r="K2041" s="1">
        <f t="shared" si="1035"/>
        <v>0</v>
      </c>
      <c r="L2041" s="1">
        <f t="shared" si="1036"/>
        <v>13.929076119823884</v>
      </c>
      <c r="M2041" s="1">
        <f t="shared" si="1037"/>
        <v>1</v>
      </c>
      <c r="N2041" s="1">
        <f t="shared" si="1038"/>
        <v>0</v>
      </c>
      <c r="O2041" s="1">
        <f t="shared" ref="O2041" si="1056">F2041</f>
        <v>2.1479224788992259</v>
      </c>
      <c r="P2041" s="1">
        <f t="shared" ref="P2041" ca="1" si="1057">L2041+_xlfn.LOGNORM.INV(RAND(),0,0.025*L2041)</f>
        <v>14.86512264517809</v>
      </c>
      <c r="Q2041" s="1">
        <f t="shared" ref="Q2041" ca="1" si="1058">0.025*P2041</f>
        <v>0.37162806612945226</v>
      </c>
      <c r="R2041" s="1">
        <f t="shared" ref="R2041" si="1059">M2041</f>
        <v>1</v>
      </c>
      <c r="S2041" s="1">
        <f t="shared" ref="S2041" si="1060">N2041</f>
        <v>0</v>
      </c>
      <c r="T2041" s="1">
        <v>0.1</v>
      </c>
      <c r="U2041" s="1">
        <v>0.1</v>
      </c>
      <c r="V2041" s="1">
        <f t="shared" si="1040"/>
        <v>-9999</v>
      </c>
    </row>
    <row r="2042" spans="2:22" x14ac:dyDescent="0.3">
      <c r="B2042" s="1">
        <v>216</v>
      </c>
      <c r="C2042" s="1">
        <f t="shared" si="1042"/>
        <v>5.5904109589042728</v>
      </c>
      <c r="D2042" s="1">
        <f t="shared" si="1029"/>
        <v>18.214707686771156</v>
      </c>
      <c r="E2042" s="1">
        <f t="shared" si="1039"/>
        <v>448.82994564237652</v>
      </c>
      <c r="F2042" s="1">
        <f t="shared" si="1030"/>
        <v>2.1570584626457689</v>
      </c>
      <c r="G2042" s="1">
        <f t="shared" si="1031"/>
        <v>0</v>
      </c>
      <c r="H2042" s="1">
        <f t="shared" si="1032"/>
        <v>0</v>
      </c>
      <c r="I2042" s="1">
        <f t="shared" si="1033"/>
        <v>0</v>
      </c>
      <c r="J2042" s="1">
        <f t="shared" si="1034"/>
        <v>14.114328340048772</v>
      </c>
      <c r="K2042" s="1">
        <f t="shared" si="1035"/>
        <v>0</v>
      </c>
      <c r="L2042" s="1">
        <f t="shared" si="1036"/>
        <v>14.114328340048772</v>
      </c>
      <c r="M2042" s="1">
        <f t="shared" si="1037"/>
        <v>1</v>
      </c>
      <c r="N2042" s="1">
        <f t="shared" si="1038"/>
        <v>0</v>
      </c>
      <c r="O2042" s="1">
        <f t="shared" ref="O2042:Q2042" si="1061">-9999</f>
        <v>-9999</v>
      </c>
      <c r="P2042" s="1">
        <f t="shared" si="1061"/>
        <v>-9999</v>
      </c>
      <c r="Q2042" s="1">
        <f t="shared" si="1061"/>
        <v>-9999</v>
      </c>
      <c r="R2042" s="1">
        <f t="shared" si="1041"/>
        <v>-9999</v>
      </c>
      <c r="S2042" s="1">
        <f t="shared" si="1041"/>
        <v>-9999</v>
      </c>
      <c r="T2042" s="1">
        <f t="shared" si="1041"/>
        <v>-9999</v>
      </c>
      <c r="U2042" s="1">
        <f t="shared" si="1041"/>
        <v>-9999</v>
      </c>
      <c r="V2042" s="1">
        <f t="shared" si="1040"/>
        <v>-9999</v>
      </c>
    </row>
    <row r="2043" spans="2:22" x14ac:dyDescent="0.3">
      <c r="B2043" s="1">
        <v>217</v>
      </c>
      <c r="C2043" s="1">
        <f t="shared" si="1042"/>
        <v>5.5931506849316701</v>
      </c>
      <c r="D2043" s="1">
        <f t="shared" si="1029"/>
        <v>18.16777885919003</v>
      </c>
      <c r="E2043" s="1">
        <f t="shared" si="1039"/>
        <v>452.99772450156655</v>
      </c>
      <c r="F2043" s="1">
        <f t="shared" si="1030"/>
        <v>2.1664442281619944</v>
      </c>
      <c r="G2043" s="1">
        <f t="shared" si="1031"/>
        <v>0</v>
      </c>
      <c r="H2043" s="1">
        <f t="shared" si="1032"/>
        <v>0</v>
      </c>
      <c r="I2043" s="1">
        <f t="shared" si="1033"/>
        <v>0</v>
      </c>
      <c r="J2043" s="1">
        <f t="shared" si="1034"/>
        <v>14.305663604500371</v>
      </c>
      <c r="K2043" s="1">
        <f t="shared" si="1035"/>
        <v>0</v>
      </c>
      <c r="L2043" s="1">
        <f t="shared" si="1036"/>
        <v>14.305663604500371</v>
      </c>
      <c r="M2043" s="1">
        <f t="shared" si="1037"/>
        <v>1</v>
      </c>
      <c r="N2043" s="1">
        <f t="shared" si="1038"/>
        <v>0</v>
      </c>
      <c r="O2043" s="1">
        <f t="shared" si="1049"/>
        <v>-9999</v>
      </c>
      <c r="P2043" s="1">
        <f t="shared" si="1049"/>
        <v>-9999</v>
      </c>
      <c r="Q2043" s="1">
        <f t="shared" si="1041"/>
        <v>-9999</v>
      </c>
      <c r="R2043" s="1">
        <f t="shared" si="1041"/>
        <v>-9999</v>
      </c>
      <c r="S2043" s="1">
        <f t="shared" si="1041"/>
        <v>-9999</v>
      </c>
      <c r="T2043" s="1">
        <f t="shared" si="1041"/>
        <v>-9999</v>
      </c>
      <c r="U2043" s="1">
        <f t="shared" si="1041"/>
        <v>-9999</v>
      </c>
      <c r="V2043" s="1">
        <f t="shared" si="1040"/>
        <v>-9999</v>
      </c>
    </row>
    <row r="2044" spans="2:22" x14ac:dyDescent="0.3">
      <c r="B2044" s="1">
        <v>218</v>
      </c>
      <c r="C2044" s="1">
        <f t="shared" si="1042"/>
        <v>5.5958904109590675</v>
      </c>
      <c r="D2044" s="1">
        <f t="shared" si="1029"/>
        <v>18.119615028784871</v>
      </c>
      <c r="E2044" s="1">
        <f t="shared" si="1039"/>
        <v>457.11733953035144</v>
      </c>
      <c r="F2044" s="1">
        <f t="shared" si="1030"/>
        <v>2.1760769942430263</v>
      </c>
      <c r="G2044" s="1">
        <f t="shared" si="1031"/>
        <v>0</v>
      </c>
      <c r="H2044" s="1">
        <f t="shared" si="1032"/>
        <v>0</v>
      </c>
      <c r="I2044" s="1">
        <f t="shared" si="1033"/>
        <v>0</v>
      </c>
      <c r="J2044" s="1">
        <f t="shared" si="1034"/>
        <v>14.50310424979846</v>
      </c>
      <c r="K2044" s="1">
        <f t="shared" si="1035"/>
        <v>0</v>
      </c>
      <c r="L2044" s="1">
        <f t="shared" si="1036"/>
        <v>14.50310424979846</v>
      </c>
      <c r="M2044" s="1">
        <f t="shared" si="1037"/>
        <v>1</v>
      </c>
      <c r="N2044" s="1">
        <f t="shared" si="1038"/>
        <v>0</v>
      </c>
      <c r="O2044" s="1">
        <f t="shared" si="1049"/>
        <v>-9999</v>
      </c>
      <c r="P2044" s="1">
        <f t="shared" si="1049"/>
        <v>-9999</v>
      </c>
      <c r="Q2044" s="1">
        <f t="shared" si="1041"/>
        <v>-9999</v>
      </c>
      <c r="R2044" s="1">
        <f t="shared" si="1041"/>
        <v>-9999</v>
      </c>
      <c r="S2044" s="1">
        <f t="shared" si="1041"/>
        <v>-9999</v>
      </c>
      <c r="T2044" s="1">
        <f t="shared" si="1041"/>
        <v>-9999</v>
      </c>
      <c r="U2044" s="1">
        <f t="shared" si="1041"/>
        <v>-9999</v>
      </c>
      <c r="V2044" s="1">
        <f t="shared" si="1040"/>
        <v>-9999</v>
      </c>
    </row>
    <row r="2045" spans="2:22" x14ac:dyDescent="0.3">
      <c r="B2045" s="1">
        <v>219</v>
      </c>
      <c r="C2045" s="1">
        <f t="shared" si="1042"/>
        <v>5.5986301369864648</v>
      </c>
      <c r="D2045" s="1">
        <f t="shared" si="1029"/>
        <v>18.070230467538106</v>
      </c>
      <c r="E2045" s="1">
        <f t="shared" si="1039"/>
        <v>461.18756999788957</v>
      </c>
      <c r="F2045" s="1">
        <f t="shared" si="1030"/>
        <v>2.185953906492379</v>
      </c>
      <c r="G2045" s="1">
        <f t="shared" si="1031"/>
        <v>0</v>
      </c>
      <c r="H2045" s="1">
        <f t="shared" si="1032"/>
        <v>0</v>
      </c>
      <c r="I2045" s="1">
        <f t="shared" si="1033"/>
        <v>0</v>
      </c>
      <c r="J2045" s="1">
        <f t="shared" si="1034"/>
        <v>14.706671586238979</v>
      </c>
      <c r="K2045" s="1">
        <f t="shared" si="1035"/>
        <v>0</v>
      </c>
      <c r="L2045" s="1">
        <f t="shared" si="1036"/>
        <v>14.706671586238979</v>
      </c>
      <c r="M2045" s="1">
        <f t="shared" si="1037"/>
        <v>1</v>
      </c>
      <c r="N2045" s="1">
        <f t="shared" si="1038"/>
        <v>0</v>
      </c>
      <c r="O2045" s="1">
        <f t="shared" si="1049"/>
        <v>-9999</v>
      </c>
      <c r="P2045" s="1">
        <f t="shared" si="1049"/>
        <v>-9999</v>
      </c>
      <c r="Q2045" s="1">
        <f t="shared" si="1041"/>
        <v>-9999</v>
      </c>
      <c r="R2045" s="1">
        <f t="shared" si="1041"/>
        <v>-9999</v>
      </c>
      <c r="S2045" s="1">
        <f t="shared" si="1041"/>
        <v>-9999</v>
      </c>
      <c r="T2045" s="1">
        <f t="shared" si="1041"/>
        <v>-9999</v>
      </c>
      <c r="U2045" s="1">
        <f t="shared" si="1041"/>
        <v>-9999</v>
      </c>
      <c r="V2045" s="1">
        <f t="shared" si="1040"/>
        <v>-9999</v>
      </c>
    </row>
    <row r="2046" spans="2:22" x14ac:dyDescent="0.3">
      <c r="B2046" s="1">
        <v>220</v>
      </c>
      <c r="C2046" s="1">
        <f t="shared" si="1042"/>
        <v>5.6013698630138622</v>
      </c>
      <c r="D2046" s="1">
        <f t="shared" si="1029"/>
        <v>18.019639809161063</v>
      </c>
      <c r="E2046" s="1">
        <f t="shared" si="1039"/>
        <v>465.20720980705062</v>
      </c>
      <c r="F2046" s="1">
        <f t="shared" si="1030"/>
        <v>2.1960720381677872</v>
      </c>
      <c r="G2046" s="1">
        <f t="shared" si="1031"/>
        <v>0</v>
      </c>
      <c r="H2046" s="1">
        <f t="shared" si="1032"/>
        <v>0</v>
      </c>
      <c r="I2046" s="1">
        <f t="shared" si="1033"/>
        <v>0</v>
      </c>
      <c r="J2046" s="1">
        <f t="shared" si="1034"/>
        <v>14.91638578002704</v>
      </c>
      <c r="K2046" s="1">
        <f t="shared" si="1035"/>
        <v>0</v>
      </c>
      <c r="L2046" s="1">
        <f t="shared" si="1036"/>
        <v>14.91638578002704</v>
      </c>
      <c r="M2046" s="1">
        <f t="shared" si="1037"/>
        <v>1</v>
      </c>
      <c r="N2046" s="1">
        <f t="shared" si="1038"/>
        <v>0</v>
      </c>
      <c r="O2046" s="1">
        <f t="shared" si="1049"/>
        <v>-9999</v>
      </c>
      <c r="P2046" s="1">
        <f t="shared" si="1049"/>
        <v>-9999</v>
      </c>
      <c r="Q2046" s="1">
        <f t="shared" si="1041"/>
        <v>-9999</v>
      </c>
      <c r="R2046" s="1">
        <f t="shared" si="1041"/>
        <v>-9999</v>
      </c>
      <c r="S2046" s="1">
        <f t="shared" si="1041"/>
        <v>-9999</v>
      </c>
      <c r="T2046" s="1">
        <f t="shared" si="1041"/>
        <v>-9999</v>
      </c>
      <c r="U2046" s="1">
        <f t="shared" si="1041"/>
        <v>-9999</v>
      </c>
      <c r="V2046" s="1">
        <f t="shared" si="1040"/>
        <v>-9999</v>
      </c>
    </row>
    <row r="2047" spans="2:22" x14ac:dyDescent="0.3">
      <c r="B2047" s="1">
        <v>221</v>
      </c>
      <c r="C2047" s="1">
        <f t="shared" si="1042"/>
        <v>5.6041095890412596</v>
      </c>
      <c r="D2047" s="1">
        <f t="shared" si="1029"/>
        <v>17.967858044757616</v>
      </c>
      <c r="E2047" s="1">
        <f t="shared" si="1039"/>
        <v>469.17506785180825</v>
      </c>
      <c r="F2047" s="1">
        <f t="shared" si="1030"/>
        <v>2.206428391048477</v>
      </c>
      <c r="G2047" s="1">
        <f t="shared" si="1031"/>
        <v>0</v>
      </c>
      <c r="H2047" s="1">
        <f t="shared" si="1032"/>
        <v>0</v>
      </c>
      <c r="I2047" s="1">
        <f t="shared" si="1033"/>
        <v>0</v>
      </c>
      <c r="J2047" s="1">
        <f t="shared" si="1034"/>
        <v>15.132265735930943</v>
      </c>
      <c r="K2047" s="1">
        <f t="shared" si="1035"/>
        <v>0</v>
      </c>
      <c r="L2047" s="1">
        <f t="shared" si="1036"/>
        <v>15.132265735930943</v>
      </c>
      <c r="M2047" s="1">
        <f t="shared" si="1037"/>
        <v>1</v>
      </c>
      <c r="N2047" s="1">
        <f t="shared" si="1038"/>
        <v>0</v>
      </c>
      <c r="O2047" s="1">
        <f t="shared" si="1049"/>
        <v>-9999</v>
      </c>
      <c r="P2047" s="1">
        <f t="shared" si="1049"/>
        <v>-9999</v>
      </c>
      <c r="Q2047" s="1">
        <f t="shared" si="1041"/>
        <v>-9999</v>
      </c>
      <c r="R2047" s="1">
        <f t="shared" si="1041"/>
        <v>-9999</v>
      </c>
      <c r="S2047" s="1">
        <f t="shared" si="1041"/>
        <v>-9999</v>
      </c>
      <c r="T2047" s="1">
        <f t="shared" si="1041"/>
        <v>-9999</v>
      </c>
      <c r="U2047" s="1">
        <f t="shared" si="1041"/>
        <v>-9999</v>
      </c>
      <c r="V2047" s="1">
        <f t="shared" si="1040"/>
        <v>-9999</v>
      </c>
    </row>
    <row r="2048" spans="2:22" x14ac:dyDescent="0.3">
      <c r="B2048" s="1">
        <v>222</v>
      </c>
      <c r="C2048" s="1">
        <f t="shared" si="1042"/>
        <v>5.6068493150686569</v>
      </c>
      <c r="D2048" s="1">
        <f t="shared" si="1029"/>
        <v>17.914900518382112</v>
      </c>
      <c r="E2048" s="1">
        <f t="shared" si="1039"/>
        <v>473.08996837019038</v>
      </c>
      <c r="F2048" s="1">
        <f t="shared" si="1030"/>
        <v>2.2170198963235777</v>
      </c>
      <c r="G2048" s="1">
        <f t="shared" si="1031"/>
        <v>0</v>
      </c>
      <c r="H2048" s="1">
        <f t="shared" si="1032"/>
        <v>0</v>
      </c>
      <c r="I2048" s="1">
        <f t="shared" si="1033"/>
        <v>0</v>
      </c>
      <c r="J2048" s="1">
        <f t="shared" si="1034"/>
        <v>15.354328980563492</v>
      </c>
      <c r="K2048" s="1">
        <f t="shared" si="1035"/>
        <v>0</v>
      </c>
      <c r="L2048" s="1">
        <f t="shared" si="1036"/>
        <v>15.354328980563492</v>
      </c>
      <c r="M2048" s="1">
        <f t="shared" si="1037"/>
        <v>1</v>
      </c>
      <c r="N2048" s="1">
        <f t="shared" si="1038"/>
        <v>0</v>
      </c>
      <c r="O2048" s="1">
        <f t="shared" si="1049"/>
        <v>-9999</v>
      </c>
      <c r="P2048" s="1">
        <f t="shared" si="1049"/>
        <v>-9999</v>
      </c>
      <c r="Q2048" s="1">
        <f t="shared" si="1041"/>
        <v>-9999</v>
      </c>
      <c r="R2048" s="1">
        <f t="shared" si="1041"/>
        <v>-9999</v>
      </c>
      <c r="S2048" s="1">
        <f t="shared" si="1041"/>
        <v>-9999</v>
      </c>
      <c r="T2048" s="1">
        <f t="shared" si="1041"/>
        <v>-9999</v>
      </c>
      <c r="U2048" s="1">
        <f t="shared" si="1041"/>
        <v>-9999</v>
      </c>
      <c r="V2048" s="1">
        <f t="shared" si="1040"/>
        <v>-9999</v>
      </c>
    </row>
    <row r="2049" spans="2:22" x14ac:dyDescent="0.3">
      <c r="B2049" s="1">
        <v>223</v>
      </c>
      <c r="C2049" s="1">
        <f t="shared" si="1042"/>
        <v>5.6095890410960543</v>
      </c>
      <c r="D2049" s="1">
        <f t="shared" si="1029"/>
        <v>17.860782922492564</v>
      </c>
      <c r="E2049" s="1">
        <f t="shared" si="1039"/>
        <v>476.95075129268292</v>
      </c>
      <c r="F2049" s="1">
        <f t="shared" si="1030"/>
        <v>2.2278434155014875</v>
      </c>
      <c r="G2049" s="1">
        <f t="shared" si="1031"/>
        <v>0</v>
      </c>
      <c r="H2049" s="1">
        <f t="shared" si="1032"/>
        <v>0</v>
      </c>
      <c r="I2049" s="1">
        <f t="shared" si="1033"/>
        <v>0</v>
      </c>
      <c r="J2049" s="1">
        <f t="shared" si="1034"/>
        <v>15.582591546493836</v>
      </c>
      <c r="K2049" s="1">
        <f t="shared" si="1035"/>
        <v>0</v>
      </c>
      <c r="L2049" s="1">
        <f t="shared" si="1036"/>
        <v>15.582591546493836</v>
      </c>
      <c r="M2049" s="1">
        <f t="shared" si="1037"/>
        <v>1</v>
      </c>
      <c r="N2049" s="1">
        <f t="shared" si="1038"/>
        <v>0</v>
      </c>
      <c r="O2049" s="1">
        <f t="shared" si="1049"/>
        <v>-9999</v>
      </c>
      <c r="P2049" s="1">
        <f t="shared" si="1049"/>
        <v>-9999</v>
      </c>
      <c r="Q2049" s="1">
        <f t="shared" si="1041"/>
        <v>-9999</v>
      </c>
      <c r="R2049" s="1">
        <f t="shared" si="1041"/>
        <v>-9999</v>
      </c>
      <c r="S2049" s="1">
        <f t="shared" si="1041"/>
        <v>-9999</v>
      </c>
      <c r="T2049" s="1">
        <f t="shared" si="1041"/>
        <v>-9999</v>
      </c>
      <c r="U2049" s="1">
        <f t="shared" si="1041"/>
        <v>-9999</v>
      </c>
      <c r="V2049" s="1">
        <f t="shared" si="1040"/>
        <v>-9999</v>
      </c>
    </row>
    <row r="2050" spans="2:22" x14ac:dyDescent="0.3">
      <c r="B2050" s="1">
        <v>224</v>
      </c>
      <c r="C2050" s="1">
        <f t="shared" si="1042"/>
        <v>5.6123287671234516</v>
      </c>
      <c r="D2050" s="1">
        <f t="shared" si="1029"/>
        <v>17.805521293300536</v>
      </c>
      <c r="E2050" s="1">
        <f t="shared" si="1039"/>
        <v>480.75627258598348</v>
      </c>
      <c r="F2050" s="1">
        <f t="shared" si="1030"/>
        <v>2.2388957413398924</v>
      </c>
      <c r="G2050" s="1">
        <f t="shared" si="1031"/>
        <v>0</v>
      </c>
      <c r="H2050" s="1">
        <f t="shared" si="1032"/>
        <v>0</v>
      </c>
      <c r="I2050" s="1">
        <f t="shared" si="1033"/>
        <v>0</v>
      </c>
      <c r="J2050" s="1">
        <f t="shared" si="1034"/>
        <v>15.817067857384993</v>
      </c>
      <c r="K2050" s="1">
        <f t="shared" si="1035"/>
        <v>0</v>
      </c>
      <c r="L2050" s="1">
        <f t="shared" si="1036"/>
        <v>15.817067857384993</v>
      </c>
      <c r="M2050" s="1">
        <f t="shared" si="1037"/>
        <v>1</v>
      </c>
      <c r="N2050" s="1">
        <f t="shared" si="1038"/>
        <v>0</v>
      </c>
      <c r="O2050" s="1">
        <f t="shared" si="1049"/>
        <v>-9999</v>
      </c>
      <c r="P2050" s="1">
        <f t="shared" si="1049"/>
        <v>-9999</v>
      </c>
      <c r="Q2050" s="1">
        <f t="shared" si="1041"/>
        <v>-9999</v>
      </c>
      <c r="R2050" s="1">
        <f t="shared" si="1041"/>
        <v>-9999</v>
      </c>
      <c r="S2050" s="1">
        <f t="shared" si="1041"/>
        <v>-9999</v>
      </c>
      <c r="T2050" s="1">
        <f t="shared" ref="R2050:V2113" si="1062">-9999</f>
        <v>-9999</v>
      </c>
      <c r="U2050" s="1">
        <f t="shared" si="1062"/>
        <v>-9999</v>
      </c>
      <c r="V2050" s="1">
        <f t="shared" si="1040"/>
        <v>-9999</v>
      </c>
    </row>
    <row r="2051" spans="2:22" x14ac:dyDescent="0.3">
      <c r="B2051" s="1">
        <v>225</v>
      </c>
      <c r="C2051" s="1">
        <f t="shared" si="1042"/>
        <v>5.615068493150849</v>
      </c>
      <c r="D2051" s="1">
        <f t="shared" ref="D2051:D2114" si="1063">14-5*COS(2*PI()*C2051)</f>
        <v>17.74913200601943</v>
      </c>
      <c r="E2051" s="1">
        <f t="shared" si="1039"/>
        <v>484.50540459200289</v>
      </c>
      <c r="F2051" s="1">
        <f t="shared" ref="F2051:F2114" si="1064">3+COS(2*PI()*C2051)</f>
        <v>2.2501735987961138</v>
      </c>
      <c r="G2051" s="1">
        <f t="shared" ref="G2051:G2114" si="1065">IF(AND(B2051&gt;=A$20,B2051&lt;=A$26),1,0)</f>
        <v>0</v>
      </c>
      <c r="H2051" s="1">
        <f t="shared" ref="H2051:H2114" si="1066">IF(G2051=0,0,((B2051-A$20)/(A$22-A$20))^A$28*((A$26-B2051)/(A$26-A$22)))</f>
        <v>0</v>
      </c>
      <c r="I2051" s="1">
        <f t="shared" ref="I2051:I2114" si="1067">H2051*A$30</f>
        <v>0</v>
      </c>
      <c r="J2051" s="1">
        <f t="shared" ref="J2051:J2114" si="1068">(A$2*SQRT(A$4)/A$6)*(F2051-A$8)^A$10</f>
        <v>16.057770614345898</v>
      </c>
      <c r="K2051" s="1">
        <f t="shared" ref="K2051:K2114" si="1069">(I2051*(F2051-A$8)^(1/3))/(8*9.81*A$6^2)</f>
        <v>0</v>
      </c>
      <c r="L2051" s="1">
        <f t="shared" ref="L2051:L2114" si="1070">J2051/SQRT(1+K2051)</f>
        <v>16.057770614345898</v>
      </c>
      <c r="M2051" s="1">
        <f t="shared" ref="M2051:M2114" si="1071">COS(H2051*PI())</f>
        <v>1</v>
      </c>
      <c r="N2051" s="1">
        <f t="shared" ref="N2051:N2114" si="1072">IF(B2051&lt;A$22,SIN(PI()*H2051),-SIN(PI()*H2051))</f>
        <v>0</v>
      </c>
      <c r="O2051" s="1">
        <f t="shared" si="1049"/>
        <v>-9999</v>
      </c>
      <c r="P2051" s="1">
        <f t="shared" si="1049"/>
        <v>-9999</v>
      </c>
      <c r="Q2051" s="1">
        <f t="shared" si="1049"/>
        <v>-9999</v>
      </c>
      <c r="R2051" s="1">
        <f t="shared" si="1062"/>
        <v>-9999</v>
      </c>
      <c r="S2051" s="1">
        <f t="shared" si="1062"/>
        <v>-9999</v>
      </c>
      <c r="T2051" s="1">
        <f t="shared" si="1062"/>
        <v>-9999</v>
      </c>
      <c r="U2051" s="1">
        <f t="shared" si="1062"/>
        <v>-9999</v>
      </c>
      <c r="V2051" s="1">
        <f t="shared" si="1040"/>
        <v>-9999</v>
      </c>
    </row>
    <row r="2052" spans="2:22" x14ac:dyDescent="0.3">
      <c r="B2052" s="1">
        <v>226</v>
      </c>
      <c r="C2052" s="1">
        <f t="shared" si="1042"/>
        <v>5.6178082191782464</v>
      </c>
      <c r="D2052" s="1">
        <f t="shared" si="1063"/>
        <v>17.691631770012069</v>
      </c>
      <c r="E2052" s="1">
        <f t="shared" ref="E2052:E2115" si="1073">IF(D2052&lt;=A$12,0,E2051+D2052-A$12)</f>
        <v>488.19703636201496</v>
      </c>
      <c r="F2052" s="1">
        <f t="shared" si="1064"/>
        <v>2.2616736459975861</v>
      </c>
      <c r="G2052" s="1">
        <f t="shared" si="1065"/>
        <v>0</v>
      </c>
      <c r="H2052" s="1">
        <f t="shared" si="1066"/>
        <v>0</v>
      </c>
      <c r="I2052" s="1">
        <f t="shared" si="1067"/>
        <v>0</v>
      </c>
      <c r="J2052" s="1">
        <f t="shared" si="1068"/>
        <v>16.304710683683393</v>
      </c>
      <c r="K2052" s="1">
        <f t="shared" si="1069"/>
        <v>0</v>
      </c>
      <c r="L2052" s="1">
        <f t="shared" si="1070"/>
        <v>16.304710683683393</v>
      </c>
      <c r="M2052" s="1">
        <f t="shared" si="1071"/>
        <v>1</v>
      </c>
      <c r="N2052" s="1">
        <f t="shared" si="1072"/>
        <v>0</v>
      </c>
      <c r="O2052" s="1">
        <f t="shared" si="1049"/>
        <v>-9999</v>
      </c>
      <c r="P2052" s="1">
        <f t="shared" si="1049"/>
        <v>-9999</v>
      </c>
      <c r="Q2052" s="1">
        <f t="shared" si="1049"/>
        <v>-9999</v>
      </c>
      <c r="R2052" s="1">
        <f t="shared" si="1062"/>
        <v>-9999</v>
      </c>
      <c r="S2052" s="1">
        <f t="shared" si="1062"/>
        <v>-9999</v>
      </c>
      <c r="T2052" s="1">
        <f t="shared" si="1062"/>
        <v>-9999</v>
      </c>
      <c r="U2052" s="1">
        <f t="shared" si="1062"/>
        <v>-9999</v>
      </c>
      <c r="V2052" s="1">
        <f t="shared" si="1040"/>
        <v>-9999</v>
      </c>
    </row>
    <row r="2053" spans="2:22" x14ac:dyDescent="0.3">
      <c r="B2053" s="1">
        <v>227</v>
      </c>
      <c r="C2053" s="1">
        <f t="shared" si="1042"/>
        <v>5.6205479452056437</v>
      </c>
      <c r="D2053" s="1">
        <f t="shared" si="1063"/>
        <v>17.633037623839289</v>
      </c>
      <c r="E2053" s="1">
        <f t="shared" si="1073"/>
        <v>491.83007398585426</v>
      </c>
      <c r="F2053" s="1">
        <f t="shared" si="1064"/>
        <v>2.2733924752321424</v>
      </c>
      <c r="G2053" s="1">
        <f t="shared" si="1065"/>
        <v>0</v>
      </c>
      <c r="H2053" s="1">
        <f t="shared" si="1066"/>
        <v>0</v>
      </c>
      <c r="I2053" s="1">
        <f t="shared" si="1067"/>
        <v>0</v>
      </c>
      <c r="J2053" s="1">
        <f t="shared" si="1068"/>
        <v>16.557896986230865</v>
      </c>
      <c r="K2053" s="1">
        <f t="shared" si="1069"/>
        <v>0</v>
      </c>
      <c r="L2053" s="1">
        <f t="shared" si="1070"/>
        <v>16.557896986230865</v>
      </c>
      <c r="M2053" s="1">
        <f t="shared" si="1071"/>
        <v>1</v>
      </c>
      <c r="N2053" s="1">
        <f t="shared" si="1072"/>
        <v>0</v>
      </c>
      <c r="O2053" s="1">
        <f t="shared" si="1049"/>
        <v>-9999</v>
      </c>
      <c r="P2053" s="1">
        <f t="shared" si="1049"/>
        <v>-9999</v>
      </c>
      <c r="Q2053" s="1">
        <f t="shared" si="1049"/>
        <v>-9999</v>
      </c>
      <c r="R2053" s="1">
        <f t="shared" si="1062"/>
        <v>-9999</v>
      </c>
      <c r="S2053" s="1">
        <f t="shared" si="1062"/>
        <v>-9999</v>
      </c>
      <c r="T2053" s="1">
        <f t="shared" si="1062"/>
        <v>-9999</v>
      </c>
      <c r="U2053" s="1">
        <f t="shared" si="1062"/>
        <v>-9999</v>
      </c>
      <c r="V2053" s="1">
        <f t="shared" si="1040"/>
        <v>-9999</v>
      </c>
    </row>
    <row r="2054" spans="2:22" x14ac:dyDescent="0.3">
      <c r="B2054" s="1">
        <v>228</v>
      </c>
      <c r="C2054" s="1">
        <f t="shared" si="1042"/>
        <v>5.6232876712330411</v>
      </c>
      <c r="D2054" s="1">
        <f t="shared" si="1063"/>
        <v>17.573366930211193</v>
      </c>
      <c r="E2054" s="1">
        <f t="shared" si="1073"/>
        <v>495.40344091606545</v>
      </c>
      <c r="F2054" s="1">
        <f t="shared" si="1064"/>
        <v>2.2853266139577615</v>
      </c>
      <c r="G2054" s="1">
        <f t="shared" si="1065"/>
        <v>0</v>
      </c>
      <c r="H2054" s="1">
        <f t="shared" si="1066"/>
        <v>0</v>
      </c>
      <c r="I2054" s="1">
        <f t="shared" si="1067"/>
        <v>0</v>
      </c>
      <c r="J2054" s="1">
        <f t="shared" si="1068"/>
        <v>16.817336388423634</v>
      </c>
      <c r="K2054" s="1">
        <f t="shared" si="1069"/>
        <v>0</v>
      </c>
      <c r="L2054" s="1">
        <f t="shared" si="1070"/>
        <v>16.817336388423634</v>
      </c>
      <c r="M2054" s="1">
        <f t="shared" si="1071"/>
        <v>1</v>
      </c>
      <c r="N2054" s="1">
        <f t="shared" si="1072"/>
        <v>0</v>
      </c>
      <c r="O2054" s="1">
        <f t="shared" si="1049"/>
        <v>-9999</v>
      </c>
      <c r="P2054" s="1">
        <f t="shared" si="1049"/>
        <v>-9999</v>
      </c>
      <c r="Q2054" s="1">
        <f t="shared" si="1049"/>
        <v>-9999</v>
      </c>
      <c r="R2054" s="1">
        <f t="shared" si="1062"/>
        <v>-9999</v>
      </c>
      <c r="S2054" s="1">
        <f t="shared" si="1062"/>
        <v>-9999</v>
      </c>
      <c r="T2054" s="1">
        <f t="shared" si="1062"/>
        <v>-9999</v>
      </c>
      <c r="U2054" s="1">
        <f t="shared" si="1062"/>
        <v>-9999</v>
      </c>
      <c r="V2054" s="1">
        <f t="shared" si="1040"/>
        <v>-9999</v>
      </c>
    </row>
    <row r="2055" spans="2:22" x14ac:dyDescent="0.3">
      <c r="B2055" s="1">
        <v>229</v>
      </c>
      <c r="C2055" s="1">
        <f t="shared" si="1042"/>
        <v>5.6260273972604384</v>
      </c>
      <c r="D2055" s="1">
        <f t="shared" si="1063"/>
        <v>17.512637370842121</v>
      </c>
      <c r="E2055" s="1">
        <f t="shared" si="1073"/>
        <v>498.91607828690758</v>
      </c>
      <c r="F2055" s="1">
        <f t="shared" si="1064"/>
        <v>2.2974725258315756</v>
      </c>
      <c r="G2055" s="1">
        <f t="shared" si="1065"/>
        <v>0</v>
      </c>
      <c r="H2055" s="1">
        <f t="shared" si="1066"/>
        <v>0</v>
      </c>
      <c r="I2055" s="1">
        <f t="shared" si="1067"/>
        <v>0</v>
      </c>
      <c r="J2055" s="1">
        <f t="shared" si="1068"/>
        <v>17.083033595287752</v>
      </c>
      <c r="K2055" s="1">
        <f t="shared" si="1069"/>
        <v>0</v>
      </c>
      <c r="L2055" s="1">
        <f t="shared" si="1070"/>
        <v>17.083033595287752</v>
      </c>
      <c r="M2055" s="1">
        <f t="shared" si="1071"/>
        <v>1</v>
      </c>
      <c r="N2055" s="1">
        <f t="shared" si="1072"/>
        <v>0</v>
      </c>
      <c r="O2055" s="1">
        <f t="shared" si="1049"/>
        <v>-9999</v>
      </c>
      <c r="P2055" s="1">
        <f t="shared" si="1049"/>
        <v>-9999</v>
      </c>
      <c r="Q2055" s="1">
        <f t="shared" si="1049"/>
        <v>-9999</v>
      </c>
      <c r="R2055" s="1">
        <f t="shared" si="1062"/>
        <v>-9999</v>
      </c>
      <c r="S2055" s="1">
        <f t="shared" si="1062"/>
        <v>-9999</v>
      </c>
      <c r="T2055" s="1">
        <f t="shared" si="1062"/>
        <v>-9999</v>
      </c>
      <c r="U2055" s="1">
        <f t="shared" si="1062"/>
        <v>-9999</v>
      </c>
      <c r="V2055" s="1">
        <f t="shared" si="1040"/>
        <v>-9999</v>
      </c>
    </row>
    <row r="2056" spans="2:22" x14ac:dyDescent="0.3">
      <c r="B2056" s="1">
        <v>230</v>
      </c>
      <c r="C2056" s="1">
        <f t="shared" si="1042"/>
        <v>5.6287671232878358</v>
      </c>
      <c r="D2056" s="1">
        <f t="shared" si="1063"/>
        <v>17.450866941211125</v>
      </c>
      <c r="E2056" s="1">
        <f t="shared" si="1073"/>
        <v>502.36694522811865</v>
      </c>
      <c r="F2056" s="1">
        <f t="shared" si="1064"/>
        <v>2.3098266117577748</v>
      </c>
      <c r="G2056" s="1">
        <f t="shared" si="1065"/>
        <v>0</v>
      </c>
      <c r="H2056" s="1">
        <f t="shared" si="1066"/>
        <v>0</v>
      </c>
      <c r="I2056" s="1">
        <f t="shared" si="1067"/>
        <v>0</v>
      </c>
      <c r="J2056" s="1">
        <f t="shared" si="1068"/>
        <v>17.354991045499538</v>
      </c>
      <c r="K2056" s="1">
        <f t="shared" si="1069"/>
        <v>0</v>
      </c>
      <c r="L2056" s="1">
        <f t="shared" si="1070"/>
        <v>17.354991045499538</v>
      </c>
      <c r="M2056" s="1">
        <f t="shared" si="1071"/>
        <v>1</v>
      </c>
      <c r="N2056" s="1">
        <f t="shared" si="1072"/>
        <v>0</v>
      </c>
      <c r="O2056" s="1">
        <f t="shared" si="1049"/>
        <v>-9999</v>
      </c>
      <c r="P2056" s="1">
        <f t="shared" si="1049"/>
        <v>-9999</v>
      </c>
      <c r="Q2056" s="1">
        <f t="shared" si="1049"/>
        <v>-9999</v>
      </c>
      <c r="R2056" s="1">
        <f t="shared" si="1062"/>
        <v>-9999</v>
      </c>
      <c r="S2056" s="1">
        <f t="shared" si="1062"/>
        <v>-9999</v>
      </c>
      <c r="T2056" s="1">
        <f t="shared" si="1062"/>
        <v>-9999</v>
      </c>
      <c r="U2056" s="1">
        <f t="shared" si="1062"/>
        <v>-9999</v>
      </c>
      <c r="V2056" s="1">
        <f t="shared" si="1040"/>
        <v>-9999</v>
      </c>
    </row>
    <row r="2057" spans="2:22" x14ac:dyDescent="0.3">
      <c r="B2057" s="1">
        <v>231</v>
      </c>
      <c r="C2057" s="1">
        <f t="shared" si="1042"/>
        <v>5.6315068493152332</v>
      </c>
      <c r="D2057" s="1">
        <f t="shared" si="1063"/>
        <v>17.388073945229639</v>
      </c>
      <c r="E2057" s="1">
        <f t="shared" si="1073"/>
        <v>505.75501917334827</v>
      </c>
      <c r="F2057" s="1">
        <f t="shared" si="1064"/>
        <v>2.3223852109540726</v>
      </c>
      <c r="G2057" s="1">
        <f t="shared" si="1065"/>
        <v>0</v>
      </c>
      <c r="H2057" s="1">
        <f t="shared" si="1066"/>
        <v>0</v>
      </c>
      <c r="I2057" s="1">
        <f t="shared" si="1067"/>
        <v>0</v>
      </c>
      <c r="J2057" s="1">
        <f t="shared" si="1068"/>
        <v>17.633208808666978</v>
      </c>
      <c r="K2057" s="1">
        <f t="shared" si="1069"/>
        <v>0</v>
      </c>
      <c r="L2057" s="1">
        <f t="shared" si="1070"/>
        <v>17.633208808666978</v>
      </c>
      <c r="M2057" s="1">
        <f t="shared" si="1071"/>
        <v>1</v>
      </c>
      <c r="N2057" s="1">
        <f t="shared" si="1072"/>
        <v>0</v>
      </c>
      <c r="O2057" s="1">
        <f t="shared" si="1049"/>
        <v>-9999</v>
      </c>
      <c r="P2057" s="1">
        <f t="shared" si="1049"/>
        <v>-9999</v>
      </c>
      <c r="Q2057" s="1">
        <f t="shared" si="1049"/>
        <v>-9999</v>
      </c>
      <c r="R2057" s="1">
        <f t="shared" si="1062"/>
        <v>-9999</v>
      </c>
      <c r="S2057" s="1">
        <f t="shared" si="1062"/>
        <v>-9999</v>
      </c>
      <c r="T2057" s="1">
        <f t="shared" si="1062"/>
        <v>-9999</v>
      </c>
      <c r="U2057" s="1">
        <f t="shared" si="1062"/>
        <v>-9999</v>
      </c>
      <c r="V2057" s="1">
        <f t="shared" si="1040"/>
        <v>-9999</v>
      </c>
    </row>
    <row r="2058" spans="2:22" x14ac:dyDescent="0.3">
      <c r="B2058" s="1">
        <v>232</v>
      </c>
      <c r="C2058" s="1">
        <f t="shared" si="1042"/>
        <v>5.6342465753426305</v>
      </c>
      <c r="D2058" s="1">
        <f t="shared" si="1063"/>
        <v>17.32427698981758</v>
      </c>
      <c r="E2058" s="1">
        <f t="shared" si="1073"/>
        <v>509.07929616316585</v>
      </c>
      <c r="F2058" s="1">
        <f t="shared" si="1064"/>
        <v>2.3351446020364839</v>
      </c>
      <c r="G2058" s="1">
        <f t="shared" si="1065"/>
        <v>0</v>
      </c>
      <c r="H2058" s="1">
        <f t="shared" si="1066"/>
        <v>0</v>
      </c>
      <c r="I2058" s="1">
        <f t="shared" si="1067"/>
        <v>0</v>
      </c>
      <c r="J2058" s="1">
        <f t="shared" si="1068"/>
        <v>17.917684484980079</v>
      </c>
      <c r="K2058" s="1">
        <f t="shared" si="1069"/>
        <v>0</v>
      </c>
      <c r="L2058" s="1">
        <f t="shared" si="1070"/>
        <v>17.917684484980079</v>
      </c>
      <c r="M2058" s="1">
        <f t="shared" si="1071"/>
        <v>1</v>
      </c>
      <c r="N2058" s="1">
        <f t="shared" si="1072"/>
        <v>0</v>
      </c>
      <c r="O2058" s="1">
        <f t="shared" si="1049"/>
        <v>-9999</v>
      </c>
      <c r="P2058" s="1">
        <f t="shared" si="1049"/>
        <v>-9999</v>
      </c>
      <c r="Q2058" s="1">
        <f t="shared" si="1049"/>
        <v>-9999</v>
      </c>
      <c r="R2058" s="1">
        <f t="shared" si="1049"/>
        <v>-9999</v>
      </c>
      <c r="S2058" s="1">
        <f t="shared" si="1049"/>
        <v>-9999</v>
      </c>
      <c r="T2058" s="1">
        <f t="shared" si="1049"/>
        <v>-9999</v>
      </c>
      <c r="U2058" s="1">
        <f t="shared" si="1049"/>
        <v>-9999</v>
      </c>
      <c r="V2058" s="1">
        <f t="shared" si="1040"/>
        <v>-9999</v>
      </c>
    </row>
    <row r="2059" spans="2:22" x14ac:dyDescent="0.3">
      <c r="B2059" s="1">
        <v>233</v>
      </c>
      <c r="C2059" s="1">
        <f t="shared" si="1042"/>
        <v>5.6369863013700279</v>
      </c>
      <c r="D2059" s="1">
        <f t="shared" si="1063"/>
        <v>17.259494979389643</v>
      </c>
      <c r="E2059" s="1">
        <f t="shared" si="1073"/>
        <v>512.33879114255546</v>
      </c>
      <c r="F2059" s="1">
        <f t="shared" si="1064"/>
        <v>2.3481010041220718</v>
      </c>
      <c r="G2059" s="1">
        <f t="shared" si="1065"/>
        <v>0</v>
      </c>
      <c r="H2059" s="1">
        <f t="shared" si="1066"/>
        <v>0</v>
      </c>
      <c r="I2059" s="1">
        <f t="shared" si="1067"/>
        <v>0</v>
      </c>
      <c r="J2059" s="1">
        <f t="shared" si="1068"/>
        <v>18.208413107368759</v>
      </c>
      <c r="K2059" s="1">
        <f t="shared" si="1069"/>
        <v>0</v>
      </c>
      <c r="L2059" s="1">
        <f t="shared" si="1070"/>
        <v>18.208413107368759</v>
      </c>
      <c r="M2059" s="1">
        <f t="shared" si="1071"/>
        <v>1</v>
      </c>
      <c r="N2059" s="1">
        <f t="shared" si="1072"/>
        <v>0</v>
      </c>
      <c r="O2059" s="1">
        <f t="shared" si="1049"/>
        <v>-9999</v>
      </c>
      <c r="P2059" s="1">
        <f t="shared" si="1049"/>
        <v>-9999</v>
      </c>
      <c r="Q2059" s="1">
        <f t="shared" si="1049"/>
        <v>-9999</v>
      </c>
      <c r="R2059" s="1">
        <f t="shared" si="1049"/>
        <v>-9999</v>
      </c>
      <c r="S2059" s="1">
        <f t="shared" si="1049"/>
        <v>-9999</v>
      </c>
      <c r="T2059" s="1">
        <f t="shared" si="1049"/>
        <v>-9999</v>
      </c>
      <c r="U2059" s="1">
        <f t="shared" si="1049"/>
        <v>-9999</v>
      </c>
      <c r="V2059" s="1">
        <f t="shared" si="1049"/>
        <v>-9999</v>
      </c>
    </row>
    <row r="2060" spans="2:22" x14ac:dyDescent="0.3">
      <c r="B2060" s="1">
        <v>234</v>
      </c>
      <c r="C2060" s="1">
        <f t="shared" si="1042"/>
        <v>5.6397260273974252</v>
      </c>
      <c r="D2060" s="1">
        <f t="shared" si="1063"/>
        <v>17.193747110253646</v>
      </c>
      <c r="E2060" s="1">
        <f t="shared" si="1073"/>
        <v>515.5325382528091</v>
      </c>
      <c r="F2060" s="1">
        <f t="shared" si="1064"/>
        <v>2.3612505779492707</v>
      </c>
      <c r="G2060" s="1">
        <f t="shared" si="1065"/>
        <v>0</v>
      </c>
      <c r="H2060" s="1">
        <f t="shared" si="1066"/>
        <v>0</v>
      </c>
      <c r="I2060" s="1">
        <f t="shared" si="1067"/>
        <v>0</v>
      </c>
      <c r="J2060" s="1">
        <f t="shared" si="1068"/>
        <v>18.505387046299546</v>
      </c>
      <c r="K2060" s="1">
        <f t="shared" si="1069"/>
        <v>0</v>
      </c>
      <c r="L2060" s="1">
        <f t="shared" si="1070"/>
        <v>18.505387046299546</v>
      </c>
      <c r="M2060" s="1">
        <f t="shared" si="1071"/>
        <v>1</v>
      </c>
      <c r="N2060" s="1">
        <f t="shared" si="1072"/>
        <v>0</v>
      </c>
      <c r="O2060" s="1">
        <f t="shared" si="1049"/>
        <v>-9999</v>
      </c>
      <c r="P2060" s="1">
        <f t="shared" si="1049"/>
        <v>-9999</v>
      </c>
      <c r="Q2060" s="1">
        <f t="shared" si="1049"/>
        <v>-9999</v>
      </c>
      <c r="R2060" s="1">
        <f t="shared" si="1049"/>
        <v>-9999</v>
      </c>
      <c r="S2060" s="1">
        <f t="shared" si="1049"/>
        <v>-9999</v>
      </c>
      <c r="T2060" s="1">
        <f t="shared" si="1049"/>
        <v>-9999</v>
      </c>
      <c r="U2060" s="1">
        <f t="shared" si="1049"/>
        <v>-9999</v>
      </c>
      <c r="V2060" s="1">
        <f t="shared" si="1049"/>
        <v>-9999</v>
      </c>
    </row>
    <row r="2061" spans="2:22" x14ac:dyDescent="0.3">
      <c r="B2061" s="1">
        <v>235</v>
      </c>
      <c r="C2061" s="1">
        <f t="shared" si="1042"/>
        <v>5.6424657534248226</v>
      </c>
      <c r="D2061" s="1">
        <f t="shared" si="1063"/>
        <v>17.127052864922202</v>
      </c>
      <c r="E2061" s="1">
        <f t="shared" si="1073"/>
        <v>518.65959111773134</v>
      </c>
      <c r="F2061" s="1">
        <f t="shared" si="1064"/>
        <v>2.3745894270155596</v>
      </c>
      <c r="G2061" s="1">
        <f t="shared" si="1065"/>
        <v>0</v>
      </c>
      <c r="H2061" s="1">
        <f t="shared" si="1066"/>
        <v>0</v>
      </c>
      <c r="I2061" s="1">
        <f t="shared" si="1067"/>
        <v>0</v>
      </c>
      <c r="J2061" s="1">
        <f t="shared" si="1068"/>
        <v>18.808595917339893</v>
      </c>
      <c r="K2061" s="1">
        <f t="shared" si="1069"/>
        <v>0</v>
      </c>
      <c r="L2061" s="1">
        <f t="shared" si="1070"/>
        <v>18.808595917339893</v>
      </c>
      <c r="M2061" s="1">
        <f t="shared" si="1071"/>
        <v>1</v>
      </c>
      <c r="N2061" s="1">
        <f t="shared" si="1072"/>
        <v>0</v>
      </c>
      <c r="O2061" s="1">
        <f t="shared" ref="O2061" si="1074">F2061</f>
        <v>2.3745894270155596</v>
      </c>
      <c r="P2061" s="1">
        <f t="shared" ref="P2061" ca="1" si="1075">L2061+_xlfn.LOGNORM.INV(RAND(),0,0.025*L2061)</f>
        <v>20.916084269308978</v>
      </c>
      <c r="Q2061" s="1">
        <f t="shared" ref="Q2061" ca="1" si="1076">0.025*P2061</f>
        <v>0.52290210673272453</v>
      </c>
      <c r="R2061" s="1">
        <f t="shared" ref="R2061" si="1077">M2061</f>
        <v>1</v>
      </c>
      <c r="S2061" s="1">
        <f t="shared" ref="S2061" si="1078">N2061</f>
        <v>0</v>
      </c>
      <c r="T2061" s="1">
        <v>0.1</v>
      </c>
      <c r="U2061" s="1">
        <v>0.1</v>
      </c>
      <c r="V2061" s="1">
        <f t="shared" si="1049"/>
        <v>-9999</v>
      </c>
    </row>
    <row r="2062" spans="2:22" x14ac:dyDescent="0.3">
      <c r="B2062" s="1">
        <v>236</v>
      </c>
      <c r="C2062" s="1">
        <f t="shared" si="1042"/>
        <v>5.64520547945222</v>
      </c>
      <c r="D2062" s="1">
        <f t="shared" si="1063"/>
        <v>17.059432006339524</v>
      </c>
      <c r="E2062" s="1">
        <f t="shared" si="1073"/>
        <v>521.71902312407087</v>
      </c>
      <c r="F2062" s="1">
        <f t="shared" si="1064"/>
        <v>2.3881135987320952</v>
      </c>
      <c r="G2062" s="1">
        <f t="shared" si="1065"/>
        <v>0</v>
      </c>
      <c r="H2062" s="1">
        <f t="shared" si="1066"/>
        <v>0</v>
      </c>
      <c r="I2062" s="1">
        <f t="shared" si="1067"/>
        <v>0</v>
      </c>
      <c r="J2062" s="1">
        <f t="shared" si="1068"/>
        <v>19.118026491609132</v>
      </c>
      <c r="K2062" s="1">
        <f t="shared" si="1069"/>
        <v>0</v>
      </c>
      <c r="L2062" s="1">
        <f t="shared" si="1070"/>
        <v>19.118026491609132</v>
      </c>
      <c r="M2062" s="1">
        <f t="shared" si="1071"/>
        <v>1</v>
      </c>
      <c r="N2062" s="1">
        <f t="shared" si="1072"/>
        <v>0</v>
      </c>
      <c r="O2062" s="1">
        <f t="shared" ref="O2062:Q2062" si="1079">-9999</f>
        <v>-9999</v>
      </c>
      <c r="P2062" s="1">
        <f t="shared" si="1079"/>
        <v>-9999</v>
      </c>
      <c r="Q2062" s="1">
        <f t="shared" si="1079"/>
        <v>-9999</v>
      </c>
      <c r="R2062" s="1">
        <f t="shared" si="1062"/>
        <v>-9999</v>
      </c>
      <c r="S2062" s="1">
        <f t="shared" si="1062"/>
        <v>-9999</v>
      </c>
      <c r="T2062" s="1">
        <f t="shared" si="1062"/>
        <v>-9999</v>
      </c>
      <c r="U2062" s="1">
        <f t="shared" si="1062"/>
        <v>-9999</v>
      </c>
      <c r="V2062" s="1">
        <f t="shared" si="1049"/>
        <v>-9999</v>
      </c>
    </row>
    <row r="2063" spans="2:22" x14ac:dyDescent="0.3">
      <c r="B2063" s="1">
        <v>237</v>
      </c>
      <c r="C2063" s="1">
        <f t="shared" ref="C2063:C2126" si="1080">C2062+1/365</f>
        <v>5.6479452054796173</v>
      </c>
      <c r="D2063" s="1">
        <f t="shared" si="1063"/>
        <v>16.990904572025418</v>
      </c>
      <c r="E2063" s="1">
        <f t="shared" si="1073"/>
        <v>524.70992769609632</v>
      </c>
      <c r="F2063" s="1">
        <f t="shared" si="1064"/>
        <v>2.4018190855949162</v>
      </c>
      <c r="G2063" s="1">
        <f t="shared" si="1065"/>
        <v>0</v>
      </c>
      <c r="H2063" s="1">
        <f t="shared" si="1066"/>
        <v>0</v>
      </c>
      <c r="I2063" s="1">
        <f t="shared" si="1067"/>
        <v>0</v>
      </c>
      <c r="J2063" s="1">
        <f t="shared" si="1068"/>
        <v>19.43366260922901</v>
      </c>
      <c r="K2063" s="1">
        <f t="shared" si="1069"/>
        <v>0</v>
      </c>
      <c r="L2063" s="1">
        <f t="shared" si="1070"/>
        <v>19.43366260922901</v>
      </c>
      <c r="M2063" s="1">
        <f t="shared" si="1071"/>
        <v>1</v>
      </c>
      <c r="N2063" s="1">
        <f t="shared" si="1072"/>
        <v>0</v>
      </c>
      <c r="O2063" s="1">
        <f t="shared" si="1049"/>
        <v>-9999</v>
      </c>
      <c r="P2063" s="1">
        <f t="shared" si="1049"/>
        <v>-9999</v>
      </c>
      <c r="Q2063" s="1">
        <f t="shared" si="1049"/>
        <v>-9999</v>
      </c>
      <c r="R2063" s="1">
        <f t="shared" si="1062"/>
        <v>-9999</v>
      </c>
      <c r="S2063" s="1">
        <f t="shared" si="1062"/>
        <v>-9999</v>
      </c>
      <c r="T2063" s="1">
        <f t="shared" si="1062"/>
        <v>-9999</v>
      </c>
      <c r="U2063" s="1">
        <f t="shared" si="1062"/>
        <v>-9999</v>
      </c>
      <c r="V2063" s="1">
        <f t="shared" si="1049"/>
        <v>-9999</v>
      </c>
    </row>
    <row r="2064" spans="2:22" x14ac:dyDescent="0.3">
      <c r="B2064" s="1">
        <v>238</v>
      </c>
      <c r="C2064" s="1">
        <f t="shared" si="1080"/>
        <v>5.6506849315070147</v>
      </c>
      <c r="D2064" s="1">
        <f t="shared" si="1063"/>
        <v>16.921490868137642</v>
      </c>
      <c r="E2064" s="1">
        <f t="shared" si="1073"/>
        <v>527.63141856423397</v>
      </c>
      <c r="F2064" s="1">
        <f t="shared" si="1064"/>
        <v>2.4157018263724712</v>
      </c>
      <c r="G2064" s="1">
        <f t="shared" si="1065"/>
        <v>0</v>
      </c>
      <c r="H2064" s="1">
        <f t="shared" si="1066"/>
        <v>0</v>
      </c>
      <c r="I2064" s="1">
        <f t="shared" si="1067"/>
        <v>0</v>
      </c>
      <c r="J2064" s="1">
        <f t="shared" si="1068"/>
        <v>19.755485095884087</v>
      </c>
      <c r="K2064" s="1">
        <f t="shared" si="1069"/>
        <v>0</v>
      </c>
      <c r="L2064" s="1">
        <f t="shared" si="1070"/>
        <v>19.755485095884087</v>
      </c>
      <c r="M2064" s="1">
        <f t="shared" si="1071"/>
        <v>1</v>
      </c>
      <c r="N2064" s="1">
        <f t="shared" si="1072"/>
        <v>0</v>
      </c>
      <c r="O2064" s="1">
        <f t="shared" si="1049"/>
        <v>-9999</v>
      </c>
      <c r="P2064" s="1">
        <f t="shared" si="1049"/>
        <v>-9999</v>
      </c>
      <c r="Q2064" s="1">
        <f t="shared" si="1049"/>
        <v>-9999</v>
      </c>
      <c r="R2064" s="1">
        <f t="shared" si="1062"/>
        <v>-9999</v>
      </c>
      <c r="S2064" s="1">
        <f t="shared" si="1062"/>
        <v>-9999</v>
      </c>
      <c r="T2064" s="1">
        <f t="shared" si="1062"/>
        <v>-9999</v>
      </c>
      <c r="U2064" s="1">
        <f t="shared" si="1062"/>
        <v>-9999</v>
      </c>
      <c r="V2064" s="1">
        <f t="shared" si="1049"/>
        <v>-9999</v>
      </c>
    </row>
    <row r="2065" spans="2:22" x14ac:dyDescent="0.3">
      <c r="B2065" s="1">
        <v>239</v>
      </c>
      <c r="C2065" s="1">
        <f t="shared" si="1080"/>
        <v>5.653424657534412</v>
      </c>
      <c r="D2065" s="1">
        <f t="shared" si="1063"/>
        <v>16.851211463454671</v>
      </c>
      <c r="E2065" s="1">
        <f t="shared" si="1073"/>
        <v>530.48263002768863</v>
      </c>
      <c r="F2065" s="1">
        <f t="shared" si="1064"/>
        <v>2.4297577073090655</v>
      </c>
      <c r="G2065" s="1">
        <f t="shared" si="1065"/>
        <v>0</v>
      </c>
      <c r="H2065" s="1">
        <f t="shared" si="1066"/>
        <v>0</v>
      </c>
      <c r="I2065" s="1">
        <f t="shared" si="1067"/>
        <v>0</v>
      </c>
      <c r="J2065" s="1">
        <f t="shared" si="1068"/>
        <v>20.083471682592684</v>
      </c>
      <c r="K2065" s="1">
        <f t="shared" si="1069"/>
        <v>0</v>
      </c>
      <c r="L2065" s="1">
        <f t="shared" si="1070"/>
        <v>20.083471682592684</v>
      </c>
      <c r="M2065" s="1">
        <f t="shared" si="1071"/>
        <v>1</v>
      </c>
      <c r="N2065" s="1">
        <f t="shared" si="1072"/>
        <v>0</v>
      </c>
      <c r="O2065" s="1">
        <f t="shared" si="1049"/>
        <v>-9999</v>
      </c>
      <c r="P2065" s="1">
        <f t="shared" si="1049"/>
        <v>-9999</v>
      </c>
      <c r="Q2065" s="1">
        <f t="shared" si="1049"/>
        <v>-9999</v>
      </c>
      <c r="R2065" s="1">
        <f t="shared" si="1062"/>
        <v>-9999</v>
      </c>
      <c r="S2065" s="1">
        <f t="shared" si="1062"/>
        <v>-9999</v>
      </c>
      <c r="T2065" s="1">
        <f t="shared" si="1062"/>
        <v>-9999</v>
      </c>
      <c r="U2065" s="1">
        <f t="shared" si="1062"/>
        <v>-9999</v>
      </c>
      <c r="V2065" s="1">
        <f t="shared" si="1049"/>
        <v>-9999</v>
      </c>
    </row>
    <row r="2066" spans="2:22" x14ac:dyDescent="0.3">
      <c r="B2066" s="1">
        <v>240</v>
      </c>
      <c r="C2066" s="1">
        <f t="shared" si="1080"/>
        <v>5.6561643835618094</v>
      </c>
      <c r="D2066" s="1">
        <f t="shared" si="1063"/>
        <v>16.780087183280898</v>
      </c>
      <c r="E2066" s="1">
        <f t="shared" si="1073"/>
        <v>533.26271721096953</v>
      </c>
      <c r="F2066" s="1">
        <f t="shared" si="1064"/>
        <v>2.4439825633438206</v>
      </c>
      <c r="G2066" s="1">
        <f t="shared" si="1065"/>
        <v>0</v>
      </c>
      <c r="H2066" s="1">
        <f t="shared" si="1066"/>
        <v>0</v>
      </c>
      <c r="I2066" s="1">
        <f t="shared" si="1067"/>
        <v>0</v>
      </c>
      <c r="J2066" s="1">
        <f t="shared" si="1068"/>
        <v>20.417596928783343</v>
      </c>
      <c r="K2066" s="1">
        <f t="shared" si="1069"/>
        <v>0</v>
      </c>
      <c r="L2066" s="1">
        <f t="shared" si="1070"/>
        <v>20.417596928783343</v>
      </c>
      <c r="M2066" s="1">
        <f t="shared" si="1071"/>
        <v>1</v>
      </c>
      <c r="N2066" s="1">
        <f t="shared" si="1072"/>
        <v>0</v>
      </c>
      <c r="O2066" s="1">
        <f t="shared" si="1049"/>
        <v>-9999</v>
      </c>
      <c r="P2066" s="1">
        <f t="shared" si="1049"/>
        <v>-9999</v>
      </c>
      <c r="Q2066" s="1">
        <f t="shared" si="1049"/>
        <v>-9999</v>
      </c>
      <c r="R2066" s="1">
        <f t="shared" si="1062"/>
        <v>-9999</v>
      </c>
      <c r="S2066" s="1">
        <f t="shared" si="1062"/>
        <v>-9999</v>
      </c>
      <c r="T2066" s="1">
        <f t="shared" si="1062"/>
        <v>-9999</v>
      </c>
      <c r="U2066" s="1">
        <f t="shared" si="1062"/>
        <v>-9999</v>
      </c>
      <c r="V2066" s="1">
        <f t="shared" si="1049"/>
        <v>-9999</v>
      </c>
    </row>
    <row r="2067" spans="2:22" x14ac:dyDescent="0.3">
      <c r="B2067" s="1">
        <v>241</v>
      </c>
      <c r="C2067" s="1">
        <f t="shared" si="1080"/>
        <v>5.6589041095892068</v>
      </c>
      <c r="D2067" s="1">
        <f t="shared" si="1063"/>
        <v>16.708139103275549</v>
      </c>
      <c r="E2067" s="1">
        <f t="shared" si="1073"/>
        <v>535.97085631424511</v>
      </c>
      <c r="F2067" s="1">
        <f t="shared" si="1064"/>
        <v>2.4583721793448903</v>
      </c>
      <c r="G2067" s="1">
        <f t="shared" si="1065"/>
        <v>0</v>
      </c>
      <c r="H2067" s="1">
        <f t="shared" si="1066"/>
        <v>0</v>
      </c>
      <c r="I2067" s="1">
        <f t="shared" si="1067"/>
        <v>0</v>
      </c>
      <c r="J2067" s="1">
        <f t="shared" si="1068"/>
        <v>20.75783214876947</v>
      </c>
      <c r="K2067" s="1">
        <f t="shared" si="1069"/>
        <v>0</v>
      </c>
      <c r="L2067" s="1">
        <f t="shared" si="1070"/>
        <v>20.75783214876947</v>
      </c>
      <c r="M2067" s="1">
        <f t="shared" si="1071"/>
        <v>1</v>
      </c>
      <c r="N2067" s="1">
        <f t="shared" si="1072"/>
        <v>0</v>
      </c>
      <c r="O2067" s="1">
        <f t="shared" si="1049"/>
        <v>-9999</v>
      </c>
      <c r="P2067" s="1">
        <f t="shared" si="1049"/>
        <v>-9999</v>
      </c>
      <c r="Q2067" s="1">
        <f t="shared" si="1049"/>
        <v>-9999</v>
      </c>
      <c r="R2067" s="1">
        <f t="shared" si="1062"/>
        <v>-9999</v>
      </c>
      <c r="S2067" s="1">
        <f t="shared" si="1062"/>
        <v>-9999</v>
      </c>
      <c r="T2067" s="1">
        <f t="shared" si="1062"/>
        <v>-9999</v>
      </c>
      <c r="U2067" s="1">
        <f t="shared" si="1062"/>
        <v>-9999</v>
      </c>
      <c r="V2067" s="1">
        <f t="shared" si="1049"/>
        <v>-9999</v>
      </c>
    </row>
    <row r="2068" spans="2:22" x14ac:dyDescent="0.3">
      <c r="B2068" s="1">
        <v>242</v>
      </c>
      <c r="C2068" s="1">
        <f t="shared" si="1080"/>
        <v>5.6616438356166041</v>
      </c>
      <c r="D2068" s="1">
        <f t="shared" si="1063"/>
        <v>16.635388543207441</v>
      </c>
      <c r="E2068" s="1">
        <f t="shared" si="1073"/>
        <v>538.60624485745257</v>
      </c>
      <c r="F2068" s="1">
        <f t="shared" si="1064"/>
        <v>2.4729222913585116</v>
      </c>
      <c r="G2068" s="1">
        <f t="shared" si="1065"/>
        <v>0</v>
      </c>
      <c r="H2068" s="1">
        <f t="shared" si="1066"/>
        <v>0</v>
      </c>
      <c r="I2068" s="1">
        <f t="shared" si="1067"/>
        <v>0</v>
      </c>
      <c r="J2068" s="1">
        <f t="shared" si="1068"/>
        <v>21.104145341705387</v>
      </c>
      <c r="K2068" s="1">
        <f t="shared" si="1069"/>
        <v>0</v>
      </c>
      <c r="L2068" s="1">
        <f t="shared" si="1070"/>
        <v>21.104145341705387</v>
      </c>
      <c r="M2068" s="1">
        <f t="shared" si="1071"/>
        <v>1</v>
      </c>
      <c r="N2068" s="1">
        <f t="shared" si="1072"/>
        <v>0</v>
      </c>
      <c r="O2068" s="1">
        <f t="shared" si="1049"/>
        <v>-9999</v>
      </c>
      <c r="P2068" s="1">
        <f t="shared" si="1049"/>
        <v>-9999</v>
      </c>
      <c r="Q2068" s="1">
        <f t="shared" si="1049"/>
        <v>-9999</v>
      </c>
      <c r="R2068" s="1">
        <f t="shared" si="1062"/>
        <v>-9999</v>
      </c>
      <c r="S2068" s="1">
        <f t="shared" si="1062"/>
        <v>-9999</v>
      </c>
      <c r="T2068" s="1">
        <f t="shared" si="1062"/>
        <v>-9999</v>
      </c>
      <c r="U2068" s="1">
        <f t="shared" si="1062"/>
        <v>-9999</v>
      </c>
      <c r="V2068" s="1">
        <f t="shared" si="1049"/>
        <v>-9999</v>
      </c>
    </row>
    <row r="2069" spans="2:22" x14ac:dyDescent="0.3">
      <c r="B2069" s="1">
        <v>243</v>
      </c>
      <c r="C2069" s="1">
        <f t="shared" si="1080"/>
        <v>5.6643835616440015</v>
      </c>
      <c r="D2069" s="1">
        <f t="shared" si="1063"/>
        <v>16.561857060637639</v>
      </c>
      <c r="E2069" s="1">
        <f t="shared" si="1073"/>
        <v>541.1681019180902</v>
      </c>
      <c r="F2069" s="1">
        <f t="shared" si="1064"/>
        <v>2.487628587872472</v>
      </c>
      <c r="G2069" s="1">
        <f t="shared" si="1065"/>
        <v>0</v>
      </c>
      <c r="H2069" s="1">
        <f t="shared" si="1066"/>
        <v>0</v>
      </c>
      <c r="I2069" s="1">
        <f t="shared" si="1067"/>
        <v>0</v>
      </c>
      <c r="J2069" s="1">
        <f t="shared" si="1068"/>
        <v>21.456501125101589</v>
      </c>
      <c r="K2069" s="1">
        <f t="shared" si="1069"/>
        <v>0</v>
      </c>
      <c r="L2069" s="1">
        <f t="shared" si="1070"/>
        <v>21.456501125101589</v>
      </c>
      <c r="M2069" s="1">
        <f t="shared" si="1071"/>
        <v>1</v>
      </c>
      <c r="N2069" s="1">
        <f t="shared" si="1072"/>
        <v>0</v>
      </c>
      <c r="O2069" s="1">
        <f t="shared" si="1049"/>
        <v>-9999</v>
      </c>
      <c r="P2069" s="1">
        <f t="shared" si="1049"/>
        <v>-9999</v>
      </c>
      <c r="Q2069" s="1">
        <f t="shared" si="1049"/>
        <v>-9999</v>
      </c>
      <c r="R2069" s="1">
        <f t="shared" si="1062"/>
        <v>-9999</v>
      </c>
      <c r="S2069" s="1">
        <f t="shared" si="1062"/>
        <v>-9999</v>
      </c>
      <c r="T2069" s="1">
        <f t="shared" si="1062"/>
        <v>-9999</v>
      </c>
      <c r="U2069" s="1">
        <f t="shared" si="1062"/>
        <v>-9999</v>
      </c>
      <c r="V2069" s="1">
        <f t="shared" si="1049"/>
        <v>-9999</v>
      </c>
    </row>
    <row r="2070" spans="2:22" x14ac:dyDescent="0.3">
      <c r="B2070" s="1">
        <v>244</v>
      </c>
      <c r="C2070" s="1">
        <f t="shared" si="1080"/>
        <v>5.6671232876713988</v>
      </c>
      <c r="D2070" s="1">
        <f t="shared" si="1063"/>
        <v>16.487566444531396</v>
      </c>
      <c r="E2070" s="1">
        <f t="shared" si="1073"/>
        <v>543.65566836262155</v>
      </c>
      <c r="F2070" s="1">
        <f t="shared" si="1064"/>
        <v>2.5024867110937206</v>
      </c>
      <c r="G2070" s="1">
        <f t="shared" si="1065"/>
        <v>0</v>
      </c>
      <c r="H2070" s="1">
        <f t="shared" si="1066"/>
        <v>0</v>
      </c>
      <c r="I2070" s="1">
        <f t="shared" si="1067"/>
        <v>0</v>
      </c>
      <c r="J2070" s="1">
        <f t="shared" si="1068"/>
        <v>21.814860671975122</v>
      </c>
      <c r="K2070" s="1">
        <f t="shared" si="1069"/>
        <v>0</v>
      </c>
      <c r="L2070" s="1">
        <f t="shared" si="1070"/>
        <v>21.814860671975122</v>
      </c>
      <c r="M2070" s="1">
        <f t="shared" si="1071"/>
        <v>1</v>
      </c>
      <c r="N2070" s="1">
        <f t="shared" si="1072"/>
        <v>0</v>
      </c>
      <c r="O2070" s="1">
        <f t="shared" ref="O2070:V2133" si="1081">-9999</f>
        <v>-9999</v>
      </c>
      <c r="P2070" s="1">
        <f t="shared" si="1081"/>
        <v>-9999</v>
      </c>
      <c r="Q2070" s="1">
        <f t="shared" si="1081"/>
        <v>-9999</v>
      </c>
      <c r="R2070" s="1">
        <f t="shared" si="1062"/>
        <v>-9999</v>
      </c>
      <c r="S2070" s="1">
        <f t="shared" si="1062"/>
        <v>-9999</v>
      </c>
      <c r="T2070" s="1">
        <f t="shared" si="1062"/>
        <v>-9999</v>
      </c>
      <c r="U2070" s="1">
        <f t="shared" si="1062"/>
        <v>-9999</v>
      </c>
      <c r="V2070" s="1">
        <f t="shared" si="1062"/>
        <v>-9999</v>
      </c>
    </row>
    <row r="2071" spans="2:22" x14ac:dyDescent="0.3">
      <c r="B2071" s="1">
        <v>245</v>
      </c>
      <c r="C2071" s="1">
        <f t="shared" si="1080"/>
        <v>5.6698630136987962</v>
      </c>
      <c r="D2071" s="1">
        <f t="shared" si="1063"/>
        <v>16.412538708801527</v>
      </c>
      <c r="E2071" s="1">
        <f t="shared" si="1073"/>
        <v>546.0682070714231</v>
      </c>
      <c r="F2071" s="1">
        <f t="shared" si="1064"/>
        <v>2.5174922582396944</v>
      </c>
      <c r="G2071" s="1">
        <f t="shared" si="1065"/>
        <v>0</v>
      </c>
      <c r="H2071" s="1">
        <f t="shared" si="1066"/>
        <v>0</v>
      </c>
      <c r="I2071" s="1">
        <f t="shared" si="1067"/>
        <v>0</v>
      </c>
      <c r="J2071" s="1">
        <f t="shared" si="1068"/>
        <v>22.179181651701871</v>
      </c>
      <c r="K2071" s="1">
        <f t="shared" si="1069"/>
        <v>0</v>
      </c>
      <c r="L2071" s="1">
        <f t="shared" si="1070"/>
        <v>22.179181651701871</v>
      </c>
      <c r="M2071" s="1">
        <f t="shared" si="1071"/>
        <v>1</v>
      </c>
      <c r="N2071" s="1">
        <f t="shared" si="1072"/>
        <v>0</v>
      </c>
      <c r="O2071" s="1">
        <f t="shared" si="1081"/>
        <v>-9999</v>
      </c>
      <c r="P2071" s="1">
        <f t="shared" si="1081"/>
        <v>-9999</v>
      </c>
      <c r="Q2071" s="1">
        <f t="shared" si="1081"/>
        <v>-9999</v>
      </c>
      <c r="R2071" s="1">
        <f t="shared" si="1062"/>
        <v>-9999</v>
      </c>
      <c r="S2071" s="1">
        <f t="shared" si="1062"/>
        <v>-9999</v>
      </c>
      <c r="T2071" s="1">
        <f t="shared" si="1062"/>
        <v>-9999</v>
      </c>
      <c r="U2071" s="1">
        <f t="shared" si="1062"/>
        <v>-9999</v>
      </c>
      <c r="V2071" s="1">
        <f t="shared" si="1062"/>
        <v>-9999</v>
      </c>
    </row>
    <row r="2072" spans="2:22" x14ac:dyDescent="0.3">
      <c r="B2072" s="1">
        <v>246</v>
      </c>
      <c r="C2072" s="1">
        <f t="shared" si="1080"/>
        <v>5.6726027397261936</v>
      </c>
      <c r="D2072" s="1">
        <f t="shared" si="1063"/>
        <v>16.336796085785391</v>
      </c>
      <c r="E2072" s="1">
        <f t="shared" si="1073"/>
        <v>548.40500315720851</v>
      </c>
      <c r="F2072" s="1">
        <f t="shared" si="1064"/>
        <v>2.5326407828429214</v>
      </c>
      <c r="G2072" s="1">
        <f t="shared" si="1065"/>
        <v>0</v>
      </c>
      <c r="H2072" s="1">
        <f t="shared" si="1066"/>
        <v>0</v>
      </c>
      <c r="I2072" s="1">
        <f t="shared" si="1067"/>
        <v>0</v>
      </c>
      <c r="J2072" s="1">
        <f t="shared" si="1068"/>
        <v>22.549418174632162</v>
      </c>
      <c r="K2072" s="1">
        <f t="shared" si="1069"/>
        <v>0</v>
      </c>
      <c r="L2072" s="1">
        <f t="shared" si="1070"/>
        <v>22.549418174632162</v>
      </c>
      <c r="M2072" s="1">
        <f t="shared" si="1071"/>
        <v>1</v>
      </c>
      <c r="N2072" s="1">
        <f t="shared" si="1072"/>
        <v>0</v>
      </c>
      <c r="O2072" s="1">
        <f t="shared" si="1081"/>
        <v>-9999</v>
      </c>
      <c r="P2072" s="1">
        <f t="shared" si="1081"/>
        <v>-9999</v>
      </c>
      <c r="Q2072" s="1">
        <f t="shared" si="1081"/>
        <v>-9999</v>
      </c>
      <c r="R2072" s="1">
        <f t="shared" si="1062"/>
        <v>-9999</v>
      </c>
      <c r="S2072" s="1">
        <f t="shared" si="1062"/>
        <v>-9999</v>
      </c>
      <c r="T2072" s="1">
        <f t="shared" si="1062"/>
        <v>-9999</v>
      </c>
      <c r="U2072" s="1">
        <f t="shared" si="1062"/>
        <v>-9999</v>
      </c>
      <c r="V2072" s="1">
        <f t="shared" si="1062"/>
        <v>-9999</v>
      </c>
    </row>
    <row r="2073" spans="2:22" x14ac:dyDescent="0.3">
      <c r="B2073" s="1">
        <v>247</v>
      </c>
      <c r="C2073" s="1">
        <f t="shared" si="1080"/>
        <v>5.6753424657535909</v>
      </c>
      <c r="D2073" s="1">
        <f t="shared" si="1063"/>
        <v>16.26036101965688</v>
      </c>
      <c r="E2073" s="1">
        <f t="shared" si="1073"/>
        <v>550.66536417686541</v>
      </c>
      <c r="F2073" s="1">
        <f t="shared" si="1064"/>
        <v>2.547927796068624</v>
      </c>
      <c r="G2073" s="1">
        <f t="shared" si="1065"/>
        <v>0</v>
      </c>
      <c r="H2073" s="1">
        <f t="shared" si="1066"/>
        <v>0</v>
      </c>
      <c r="I2073" s="1">
        <f t="shared" si="1067"/>
        <v>0</v>
      </c>
      <c r="J2073" s="1">
        <f t="shared" si="1068"/>
        <v>22.925520740529969</v>
      </c>
      <c r="K2073" s="1">
        <f t="shared" si="1069"/>
        <v>0</v>
      </c>
      <c r="L2073" s="1">
        <f t="shared" si="1070"/>
        <v>22.925520740529969</v>
      </c>
      <c r="M2073" s="1">
        <f t="shared" si="1071"/>
        <v>1</v>
      </c>
      <c r="N2073" s="1">
        <f t="shared" si="1072"/>
        <v>0</v>
      </c>
      <c r="O2073" s="1">
        <f t="shared" si="1081"/>
        <v>-9999</v>
      </c>
      <c r="P2073" s="1">
        <f t="shared" si="1081"/>
        <v>-9999</v>
      </c>
      <c r="Q2073" s="1">
        <f t="shared" si="1081"/>
        <v>-9999</v>
      </c>
      <c r="R2073" s="1">
        <f t="shared" si="1062"/>
        <v>-9999</v>
      </c>
      <c r="S2073" s="1">
        <f t="shared" si="1062"/>
        <v>-9999</v>
      </c>
      <c r="T2073" s="1">
        <f t="shared" si="1062"/>
        <v>-9999</v>
      </c>
      <c r="U2073" s="1">
        <f t="shared" si="1062"/>
        <v>-9999</v>
      </c>
      <c r="V2073" s="1">
        <f t="shared" si="1062"/>
        <v>-9999</v>
      </c>
    </row>
    <row r="2074" spans="2:22" x14ac:dyDescent="0.3">
      <c r="B2074" s="1">
        <v>248</v>
      </c>
      <c r="C2074" s="1">
        <f t="shared" si="1080"/>
        <v>5.6780821917809883</v>
      </c>
      <c r="D2074" s="1">
        <f t="shared" si="1063"/>
        <v>16.183256159775624</v>
      </c>
      <c r="E2074" s="1">
        <f t="shared" si="1073"/>
        <v>552.84862033664103</v>
      </c>
      <c r="F2074" s="1">
        <f t="shared" si="1064"/>
        <v>2.5633487680448752</v>
      </c>
      <c r="G2074" s="1">
        <f t="shared" si="1065"/>
        <v>0</v>
      </c>
      <c r="H2074" s="1">
        <f t="shared" si="1066"/>
        <v>0</v>
      </c>
      <c r="I2074" s="1">
        <f t="shared" si="1067"/>
        <v>0</v>
      </c>
      <c r="J2074" s="1">
        <f t="shared" si="1068"/>
        <v>23.30743619088674</v>
      </c>
      <c r="K2074" s="1">
        <f t="shared" si="1069"/>
        <v>0</v>
      </c>
      <c r="L2074" s="1">
        <f t="shared" si="1070"/>
        <v>23.30743619088674</v>
      </c>
      <c r="M2074" s="1">
        <f t="shared" si="1071"/>
        <v>1</v>
      </c>
      <c r="N2074" s="1">
        <f t="shared" si="1072"/>
        <v>0</v>
      </c>
      <c r="O2074" s="1">
        <f t="shared" si="1081"/>
        <v>-9999</v>
      </c>
      <c r="P2074" s="1">
        <f t="shared" si="1081"/>
        <v>-9999</v>
      </c>
      <c r="Q2074" s="1">
        <f t="shared" si="1081"/>
        <v>-9999</v>
      </c>
      <c r="R2074" s="1">
        <f t="shared" si="1062"/>
        <v>-9999</v>
      </c>
      <c r="S2074" s="1">
        <f t="shared" si="1062"/>
        <v>-9999</v>
      </c>
      <c r="T2074" s="1">
        <f t="shared" si="1062"/>
        <v>-9999</v>
      </c>
      <c r="U2074" s="1">
        <f t="shared" si="1062"/>
        <v>-9999</v>
      </c>
      <c r="V2074" s="1">
        <f t="shared" si="1062"/>
        <v>-9999</v>
      </c>
    </row>
    <row r="2075" spans="2:22" x14ac:dyDescent="0.3">
      <c r="B2075" s="1">
        <v>249</v>
      </c>
      <c r="C2075" s="1">
        <f t="shared" si="1080"/>
        <v>5.6808219178083856</v>
      </c>
      <c r="D2075" s="1">
        <f t="shared" si="1063"/>
        <v>16.1055043539757</v>
      </c>
      <c r="E2075" s="1">
        <f t="shared" si="1073"/>
        <v>554.95412469061671</v>
      </c>
      <c r="F2075" s="1">
        <f t="shared" si="1064"/>
        <v>2.57889912920486</v>
      </c>
      <c r="G2075" s="1">
        <f t="shared" si="1065"/>
        <v>0</v>
      </c>
      <c r="H2075" s="1">
        <f t="shared" si="1066"/>
        <v>0</v>
      </c>
      <c r="I2075" s="1">
        <f t="shared" si="1067"/>
        <v>0</v>
      </c>
      <c r="J2075" s="1">
        <f t="shared" si="1068"/>
        <v>23.695107665156055</v>
      </c>
      <c r="K2075" s="1">
        <f t="shared" si="1069"/>
        <v>0</v>
      </c>
      <c r="L2075" s="1">
        <f t="shared" si="1070"/>
        <v>23.695107665156055</v>
      </c>
      <c r="M2075" s="1">
        <f t="shared" si="1071"/>
        <v>1</v>
      </c>
      <c r="N2075" s="1">
        <f t="shared" si="1072"/>
        <v>0</v>
      </c>
      <c r="O2075" s="1">
        <f t="shared" si="1081"/>
        <v>-9999</v>
      </c>
      <c r="P2075" s="1">
        <f t="shared" si="1081"/>
        <v>-9999</v>
      </c>
      <c r="Q2075" s="1">
        <f t="shared" si="1081"/>
        <v>-9999</v>
      </c>
      <c r="R2075" s="1">
        <f t="shared" si="1062"/>
        <v>-9999</v>
      </c>
      <c r="S2075" s="1">
        <f t="shared" si="1062"/>
        <v>-9999</v>
      </c>
      <c r="T2075" s="1">
        <f t="shared" si="1062"/>
        <v>-9999</v>
      </c>
      <c r="U2075" s="1">
        <f t="shared" si="1062"/>
        <v>-9999</v>
      </c>
      <c r="V2075" s="1">
        <f t="shared" si="1062"/>
        <v>-9999</v>
      </c>
    </row>
    <row r="2076" spans="2:22" x14ac:dyDescent="0.3">
      <c r="B2076" s="1">
        <v>250</v>
      </c>
      <c r="C2076" s="1">
        <f t="shared" si="1080"/>
        <v>5.683561643835783</v>
      </c>
      <c r="D2076" s="1">
        <f t="shared" si="1063"/>
        <v>16.027128641795219</v>
      </c>
      <c r="E2076" s="1">
        <f t="shared" si="1073"/>
        <v>556.98125333241194</v>
      </c>
      <c r="F2076" s="1">
        <f t="shared" si="1064"/>
        <v>2.5945742716409561</v>
      </c>
      <c r="G2076" s="1">
        <f t="shared" si="1065"/>
        <v>0</v>
      </c>
      <c r="H2076" s="1">
        <f t="shared" si="1066"/>
        <v>0</v>
      </c>
      <c r="I2076" s="1">
        <f t="shared" si="1067"/>
        <v>0</v>
      </c>
      <c r="J2076" s="1">
        <f t="shared" si="1068"/>
        <v>24.088474560954438</v>
      </c>
      <c r="K2076" s="1">
        <f t="shared" si="1069"/>
        <v>0</v>
      </c>
      <c r="L2076" s="1">
        <f t="shared" si="1070"/>
        <v>24.088474560954438</v>
      </c>
      <c r="M2076" s="1">
        <f t="shared" si="1071"/>
        <v>1</v>
      </c>
      <c r="N2076" s="1">
        <f t="shared" si="1072"/>
        <v>0</v>
      </c>
      <c r="O2076" s="1">
        <f t="shared" si="1081"/>
        <v>-9999</v>
      </c>
      <c r="P2076" s="1">
        <f t="shared" si="1081"/>
        <v>-9999</v>
      </c>
      <c r="Q2076" s="1">
        <f t="shared" si="1081"/>
        <v>-9999</v>
      </c>
      <c r="R2076" s="1">
        <f t="shared" si="1062"/>
        <v>-9999</v>
      </c>
      <c r="S2076" s="1">
        <f t="shared" si="1062"/>
        <v>-9999</v>
      </c>
      <c r="T2076" s="1">
        <f t="shared" si="1062"/>
        <v>-9999</v>
      </c>
      <c r="U2076" s="1">
        <f t="shared" si="1062"/>
        <v>-9999</v>
      </c>
      <c r="V2076" s="1">
        <f t="shared" si="1062"/>
        <v>-9999</v>
      </c>
    </row>
    <row r="2077" spans="2:22" x14ac:dyDescent="0.3">
      <c r="B2077" s="1">
        <v>251</v>
      </c>
      <c r="C2077" s="1">
        <f t="shared" si="1080"/>
        <v>5.6863013698631804</v>
      </c>
      <c r="D2077" s="1">
        <f t="shared" si="1063"/>
        <v>15.948152247649125</v>
      </c>
      <c r="E2077" s="1">
        <f t="shared" si="1073"/>
        <v>558.92940558006103</v>
      </c>
      <c r="F2077" s="1">
        <f t="shared" si="1064"/>
        <v>2.6103695504701752</v>
      </c>
      <c r="G2077" s="1">
        <f t="shared" si="1065"/>
        <v>0</v>
      </c>
      <c r="H2077" s="1">
        <f t="shared" si="1066"/>
        <v>0</v>
      </c>
      <c r="I2077" s="1">
        <f t="shared" si="1067"/>
        <v>0</v>
      </c>
      <c r="J2077" s="1">
        <f t="shared" si="1068"/>
        <v>24.487472498264719</v>
      </c>
      <c r="K2077" s="1">
        <f t="shared" si="1069"/>
        <v>0</v>
      </c>
      <c r="L2077" s="1">
        <f t="shared" si="1070"/>
        <v>24.487472498264719</v>
      </c>
      <c r="M2077" s="1">
        <f t="shared" si="1071"/>
        <v>1</v>
      </c>
      <c r="N2077" s="1">
        <f t="shared" si="1072"/>
        <v>0</v>
      </c>
      <c r="O2077" s="1">
        <f t="shared" si="1081"/>
        <v>-9999</v>
      </c>
      <c r="P2077" s="1">
        <f t="shared" si="1081"/>
        <v>-9999</v>
      </c>
      <c r="Q2077" s="1">
        <f t="shared" si="1081"/>
        <v>-9999</v>
      </c>
      <c r="R2077" s="1">
        <f t="shared" si="1062"/>
        <v>-9999</v>
      </c>
      <c r="S2077" s="1">
        <f t="shared" si="1062"/>
        <v>-9999</v>
      </c>
      <c r="T2077" s="1">
        <f t="shared" si="1062"/>
        <v>-9999</v>
      </c>
      <c r="U2077" s="1">
        <f t="shared" si="1062"/>
        <v>-9999</v>
      </c>
      <c r="V2077" s="1">
        <f t="shared" si="1062"/>
        <v>-9999</v>
      </c>
    </row>
    <row r="2078" spans="2:22" x14ac:dyDescent="0.3">
      <c r="B2078" s="1">
        <v>252</v>
      </c>
      <c r="C2078" s="1">
        <f t="shared" si="1080"/>
        <v>5.6890410958905777</v>
      </c>
      <c r="D2078" s="1">
        <f t="shared" si="1063"/>
        <v>15.86859857394748</v>
      </c>
      <c r="E2078" s="1">
        <f t="shared" si="1073"/>
        <v>560.79800415400848</v>
      </c>
      <c r="F2078" s="1">
        <f t="shared" si="1064"/>
        <v>2.6262802852105041</v>
      </c>
      <c r="G2078" s="1">
        <f t="shared" si="1065"/>
        <v>0</v>
      </c>
      <c r="H2078" s="1">
        <f t="shared" si="1066"/>
        <v>0</v>
      </c>
      <c r="I2078" s="1">
        <f t="shared" si="1067"/>
        <v>0</v>
      </c>
      <c r="J2078" s="1">
        <f t="shared" si="1068"/>
        <v>24.892033287673666</v>
      </c>
      <c r="K2078" s="1">
        <f t="shared" si="1069"/>
        <v>0</v>
      </c>
      <c r="L2078" s="1">
        <f t="shared" si="1070"/>
        <v>24.892033287673666</v>
      </c>
      <c r="M2078" s="1">
        <f t="shared" si="1071"/>
        <v>1</v>
      </c>
      <c r="N2078" s="1">
        <f t="shared" si="1072"/>
        <v>0</v>
      </c>
      <c r="O2078" s="1">
        <f t="shared" si="1081"/>
        <v>-9999</v>
      </c>
      <c r="P2078" s="1">
        <f t="shared" si="1081"/>
        <v>-9999</v>
      </c>
      <c r="Q2078" s="1">
        <f t="shared" si="1081"/>
        <v>-9999</v>
      </c>
      <c r="R2078" s="1">
        <f t="shared" si="1081"/>
        <v>-9999</v>
      </c>
      <c r="S2078" s="1">
        <f t="shared" si="1081"/>
        <v>-9999</v>
      </c>
      <c r="T2078" s="1">
        <f t="shared" si="1081"/>
        <v>-9999</v>
      </c>
      <c r="U2078" s="1">
        <f t="shared" si="1081"/>
        <v>-9999</v>
      </c>
      <c r="V2078" s="1">
        <f t="shared" si="1062"/>
        <v>-9999</v>
      </c>
    </row>
    <row r="2079" spans="2:22" x14ac:dyDescent="0.3">
      <c r="B2079" s="1">
        <v>253</v>
      </c>
      <c r="C2079" s="1">
        <f t="shared" si="1080"/>
        <v>5.6917808219179751</v>
      </c>
      <c r="D2079" s="1">
        <f t="shared" si="1063"/>
        <v>15.78849119416075</v>
      </c>
      <c r="E2079" s="1">
        <f t="shared" si="1073"/>
        <v>562.58649534816925</v>
      </c>
      <c r="F2079" s="1">
        <f t="shared" si="1064"/>
        <v>2.6423017611678503</v>
      </c>
      <c r="G2079" s="1">
        <f t="shared" si="1065"/>
        <v>0</v>
      </c>
      <c r="H2079" s="1">
        <f t="shared" si="1066"/>
        <v>0</v>
      </c>
      <c r="I2079" s="1">
        <f t="shared" si="1067"/>
        <v>0</v>
      </c>
      <c r="J2079" s="1">
        <f t="shared" si="1068"/>
        <v>25.302084902675091</v>
      </c>
      <c r="K2079" s="1">
        <f t="shared" si="1069"/>
        <v>0</v>
      </c>
      <c r="L2079" s="1">
        <f t="shared" si="1070"/>
        <v>25.302084902675091</v>
      </c>
      <c r="M2079" s="1">
        <f t="shared" si="1071"/>
        <v>1</v>
      </c>
      <c r="N2079" s="1">
        <f t="shared" si="1072"/>
        <v>0</v>
      </c>
      <c r="O2079" s="1">
        <f t="shared" si="1081"/>
        <v>-9999</v>
      </c>
      <c r="P2079" s="1">
        <f t="shared" si="1081"/>
        <v>-9999</v>
      </c>
      <c r="Q2079" s="1">
        <f t="shared" si="1081"/>
        <v>-9999</v>
      </c>
      <c r="R2079" s="1">
        <f t="shared" si="1081"/>
        <v>-9999</v>
      </c>
      <c r="S2079" s="1">
        <f t="shared" si="1081"/>
        <v>-9999</v>
      </c>
      <c r="T2079" s="1">
        <f t="shared" si="1081"/>
        <v>-9999</v>
      </c>
      <c r="U2079" s="1">
        <f t="shared" si="1081"/>
        <v>-9999</v>
      </c>
      <c r="V2079" s="1">
        <f t="shared" si="1062"/>
        <v>-9999</v>
      </c>
    </row>
    <row r="2080" spans="2:22" x14ac:dyDescent="0.3">
      <c r="B2080" s="1">
        <v>254</v>
      </c>
      <c r="C2080" s="1">
        <f t="shared" si="1080"/>
        <v>5.6945205479453724</v>
      </c>
      <c r="D2080" s="1">
        <f t="shared" si="1063"/>
        <v>15.707853845834354</v>
      </c>
      <c r="E2080" s="1">
        <f t="shared" si="1073"/>
        <v>564.29434919400364</v>
      </c>
      <c r="F2080" s="1">
        <f t="shared" si="1064"/>
        <v>2.6584292308331294</v>
      </c>
      <c r="G2080" s="1">
        <f t="shared" si="1065"/>
        <v>0</v>
      </c>
      <c r="H2080" s="1">
        <f t="shared" si="1066"/>
        <v>0</v>
      </c>
      <c r="I2080" s="1">
        <f t="shared" si="1067"/>
        <v>0</v>
      </c>
      <c r="J2080" s="1">
        <f t="shared" si="1068"/>
        <v>25.717551456061244</v>
      </c>
      <c r="K2080" s="1">
        <f t="shared" si="1069"/>
        <v>0</v>
      </c>
      <c r="L2080" s="1">
        <f t="shared" si="1070"/>
        <v>25.717551456061244</v>
      </c>
      <c r="M2080" s="1">
        <f t="shared" si="1071"/>
        <v>1</v>
      </c>
      <c r="N2080" s="1">
        <f t="shared" si="1072"/>
        <v>0</v>
      </c>
      <c r="O2080" s="1">
        <f t="shared" si="1081"/>
        <v>-9999</v>
      </c>
      <c r="P2080" s="1">
        <f t="shared" si="1081"/>
        <v>-9999</v>
      </c>
      <c r="Q2080" s="1">
        <f t="shared" si="1081"/>
        <v>-9999</v>
      </c>
      <c r="R2080" s="1">
        <f t="shared" si="1081"/>
        <v>-9999</v>
      </c>
      <c r="S2080" s="1">
        <f t="shared" si="1081"/>
        <v>-9999</v>
      </c>
      <c r="T2080" s="1">
        <f t="shared" si="1081"/>
        <v>-9999</v>
      </c>
      <c r="U2080" s="1">
        <f t="shared" si="1081"/>
        <v>-9999</v>
      </c>
      <c r="V2080" s="1">
        <f t="shared" si="1062"/>
        <v>-9999</v>
      </c>
    </row>
    <row r="2081" spans="2:22" x14ac:dyDescent="0.3">
      <c r="B2081" s="1">
        <v>255</v>
      </c>
      <c r="C2081" s="1">
        <f t="shared" si="1080"/>
        <v>5.6972602739727698</v>
      </c>
      <c r="D2081" s="1">
        <f t="shared" si="1063"/>
        <v>15.626710423554933</v>
      </c>
      <c r="E2081" s="1">
        <f t="shared" si="1073"/>
        <v>565.92105961755863</v>
      </c>
      <c r="F2081" s="1">
        <f t="shared" si="1064"/>
        <v>2.6746579152890133</v>
      </c>
      <c r="G2081" s="1">
        <f t="shared" si="1065"/>
        <v>0</v>
      </c>
      <c r="H2081" s="1">
        <f t="shared" si="1066"/>
        <v>0</v>
      </c>
      <c r="I2081" s="1">
        <f t="shared" si="1067"/>
        <v>0</v>
      </c>
      <c r="J2081" s="1">
        <f t="shared" si="1068"/>
        <v>26.138353180420268</v>
      </c>
      <c r="K2081" s="1">
        <f t="shared" si="1069"/>
        <v>0</v>
      </c>
      <c r="L2081" s="1">
        <f t="shared" si="1070"/>
        <v>26.138353180420268</v>
      </c>
      <c r="M2081" s="1">
        <f t="shared" si="1071"/>
        <v>1</v>
      </c>
      <c r="N2081" s="1">
        <f t="shared" si="1072"/>
        <v>0</v>
      </c>
      <c r="O2081" s="1">
        <f t="shared" ref="O2081" si="1082">F2081</f>
        <v>2.6746579152890133</v>
      </c>
      <c r="P2081" s="1">
        <f t="shared" ref="P2081" ca="1" si="1083">L2081+_xlfn.LOGNORM.INV(RAND(),0,0.025*L2081)</f>
        <v>26.839015300435378</v>
      </c>
      <c r="Q2081" s="1">
        <f t="shared" ref="Q2081" ca="1" si="1084">0.025*P2081</f>
        <v>0.67097538251088451</v>
      </c>
      <c r="R2081" s="1">
        <f t="shared" ref="R2081" si="1085">M2081</f>
        <v>1</v>
      </c>
      <c r="S2081" s="1">
        <f t="shared" ref="S2081" si="1086">N2081</f>
        <v>0</v>
      </c>
      <c r="T2081" s="1">
        <v>0.1</v>
      </c>
      <c r="U2081" s="1">
        <v>0.1</v>
      </c>
      <c r="V2081" s="1">
        <f t="shared" si="1062"/>
        <v>-9999</v>
      </c>
    </row>
    <row r="2082" spans="2:22" x14ac:dyDescent="0.3">
      <c r="B2082" s="1">
        <v>256</v>
      </c>
      <c r="C2082" s="1">
        <f t="shared" si="1080"/>
        <v>5.7000000000001672</v>
      </c>
      <c r="D2082" s="1">
        <f t="shared" si="1063"/>
        <v>15.545084971869759</v>
      </c>
      <c r="E2082" s="1">
        <f t="shared" si="1073"/>
        <v>567.46614458942838</v>
      </c>
      <c r="F2082" s="1">
        <f t="shared" si="1064"/>
        <v>2.6909830056260482</v>
      </c>
      <c r="G2082" s="1">
        <f t="shared" si="1065"/>
        <v>0</v>
      </c>
      <c r="H2082" s="1">
        <f t="shared" si="1066"/>
        <v>0</v>
      </c>
      <c r="I2082" s="1">
        <f t="shared" si="1067"/>
        <v>0</v>
      </c>
      <c r="J2082" s="1">
        <f t="shared" si="1068"/>
        <v>26.564406412758053</v>
      </c>
      <c r="K2082" s="1">
        <f t="shared" si="1069"/>
        <v>0</v>
      </c>
      <c r="L2082" s="1">
        <f t="shared" si="1070"/>
        <v>26.564406412758053</v>
      </c>
      <c r="M2082" s="1">
        <f t="shared" si="1071"/>
        <v>1</v>
      </c>
      <c r="N2082" s="1">
        <f t="shared" si="1072"/>
        <v>0</v>
      </c>
      <c r="O2082" s="1">
        <f t="shared" ref="O2082:Q2082" si="1087">-9999</f>
        <v>-9999</v>
      </c>
      <c r="P2082" s="1">
        <f t="shared" si="1087"/>
        <v>-9999</v>
      </c>
      <c r="Q2082" s="1">
        <f t="shared" si="1087"/>
        <v>-9999</v>
      </c>
      <c r="R2082" s="1">
        <f t="shared" si="1062"/>
        <v>-9999</v>
      </c>
      <c r="S2082" s="1">
        <f t="shared" si="1062"/>
        <v>-9999</v>
      </c>
      <c r="T2082" s="1">
        <f t="shared" si="1062"/>
        <v>-9999</v>
      </c>
      <c r="U2082" s="1">
        <f t="shared" si="1062"/>
        <v>-9999</v>
      </c>
      <c r="V2082" s="1">
        <f t="shared" si="1062"/>
        <v>-9999</v>
      </c>
    </row>
    <row r="2083" spans="2:22" x14ac:dyDescent="0.3">
      <c r="B2083" s="1">
        <v>257</v>
      </c>
      <c r="C2083" s="1">
        <f t="shared" si="1080"/>
        <v>5.7027397260275645</v>
      </c>
      <c r="D2083" s="1">
        <f t="shared" si="1063"/>
        <v>15.463001678161724</v>
      </c>
      <c r="E2083" s="1">
        <f t="shared" si="1073"/>
        <v>568.92914626759011</v>
      </c>
      <c r="F2083" s="1">
        <f t="shared" si="1064"/>
        <v>2.7073996643676552</v>
      </c>
      <c r="G2083" s="1">
        <f t="shared" si="1065"/>
        <v>0</v>
      </c>
      <c r="H2083" s="1">
        <f t="shared" si="1066"/>
        <v>0</v>
      </c>
      <c r="I2083" s="1">
        <f t="shared" si="1067"/>
        <v>0</v>
      </c>
      <c r="J2083" s="1">
        <f t="shared" si="1068"/>
        <v>26.995623583253852</v>
      </c>
      <c r="K2083" s="1">
        <f t="shared" si="1069"/>
        <v>0</v>
      </c>
      <c r="L2083" s="1">
        <f t="shared" si="1070"/>
        <v>26.995623583253852</v>
      </c>
      <c r="M2083" s="1">
        <f t="shared" si="1071"/>
        <v>1</v>
      </c>
      <c r="N2083" s="1">
        <f t="shared" si="1072"/>
        <v>0</v>
      </c>
      <c r="O2083" s="1">
        <f t="shared" si="1081"/>
        <v>-9999</v>
      </c>
      <c r="P2083" s="1">
        <f t="shared" si="1081"/>
        <v>-9999</v>
      </c>
      <c r="Q2083" s="1">
        <f t="shared" si="1081"/>
        <v>-9999</v>
      </c>
      <c r="R2083" s="1">
        <f t="shared" si="1062"/>
        <v>-9999</v>
      </c>
      <c r="S2083" s="1">
        <f t="shared" si="1062"/>
        <v>-9999</v>
      </c>
      <c r="T2083" s="1">
        <f t="shared" si="1062"/>
        <v>-9999</v>
      </c>
      <c r="U2083" s="1">
        <f t="shared" si="1062"/>
        <v>-9999</v>
      </c>
      <c r="V2083" s="1">
        <f t="shared" si="1062"/>
        <v>-9999</v>
      </c>
    </row>
    <row r="2084" spans="2:22" x14ac:dyDescent="0.3">
      <c r="B2084" s="1">
        <v>258</v>
      </c>
      <c r="C2084" s="1">
        <f t="shared" si="1080"/>
        <v>5.7054794520549619</v>
      </c>
      <c r="D2084" s="1">
        <f t="shared" si="1063"/>
        <v>15.380484865482286</v>
      </c>
      <c r="E2084" s="1">
        <f t="shared" si="1073"/>
        <v>570.30963113307234</v>
      </c>
      <c r="F2084" s="1">
        <f t="shared" si="1064"/>
        <v>2.7239030269035429</v>
      </c>
      <c r="G2084" s="1">
        <f t="shared" si="1065"/>
        <v>0</v>
      </c>
      <c r="H2084" s="1">
        <f t="shared" si="1066"/>
        <v>0</v>
      </c>
      <c r="I2084" s="1">
        <f t="shared" si="1067"/>
        <v>0</v>
      </c>
      <c r="J2084" s="1">
        <f t="shared" si="1068"/>
        <v>27.431913208154988</v>
      </c>
      <c r="K2084" s="1">
        <f t="shared" si="1069"/>
        <v>0</v>
      </c>
      <c r="L2084" s="1">
        <f t="shared" si="1070"/>
        <v>27.431913208154988</v>
      </c>
      <c r="M2084" s="1">
        <f t="shared" si="1071"/>
        <v>1</v>
      </c>
      <c r="N2084" s="1">
        <f t="shared" si="1072"/>
        <v>0</v>
      </c>
      <c r="O2084" s="1">
        <f t="shared" si="1081"/>
        <v>-9999</v>
      </c>
      <c r="P2084" s="1">
        <f t="shared" si="1081"/>
        <v>-9999</v>
      </c>
      <c r="Q2084" s="1">
        <f t="shared" si="1081"/>
        <v>-9999</v>
      </c>
      <c r="R2084" s="1">
        <f t="shared" si="1062"/>
        <v>-9999</v>
      </c>
      <c r="S2084" s="1">
        <f t="shared" si="1062"/>
        <v>-9999</v>
      </c>
      <c r="T2084" s="1">
        <f t="shared" si="1062"/>
        <v>-9999</v>
      </c>
      <c r="U2084" s="1">
        <f t="shared" si="1062"/>
        <v>-9999</v>
      </c>
      <c r="V2084" s="1">
        <f t="shared" si="1062"/>
        <v>-9999</v>
      </c>
    </row>
    <row r="2085" spans="2:22" x14ac:dyDescent="0.3">
      <c r="B2085" s="1">
        <v>259</v>
      </c>
      <c r="C2085" s="1">
        <f t="shared" si="1080"/>
        <v>5.7082191780823592</v>
      </c>
      <c r="D2085" s="1">
        <f t="shared" si="1063"/>
        <v>15.297558985343935</v>
      </c>
      <c r="E2085" s="1">
        <f t="shared" si="1073"/>
        <v>571.60719011841627</v>
      </c>
      <c r="F2085" s="1">
        <f t="shared" si="1064"/>
        <v>2.7404882029312128</v>
      </c>
      <c r="G2085" s="1">
        <f t="shared" si="1065"/>
        <v>0</v>
      </c>
      <c r="H2085" s="1">
        <f t="shared" si="1066"/>
        <v>0</v>
      </c>
      <c r="I2085" s="1">
        <f t="shared" si="1067"/>
        <v>0</v>
      </c>
      <c r="J2085" s="1">
        <f t="shared" si="1068"/>
        <v>27.873179886816125</v>
      </c>
      <c r="K2085" s="1">
        <f t="shared" si="1069"/>
        <v>0</v>
      </c>
      <c r="L2085" s="1">
        <f t="shared" si="1070"/>
        <v>27.873179886816125</v>
      </c>
      <c r="M2085" s="1">
        <f t="shared" si="1071"/>
        <v>1</v>
      </c>
      <c r="N2085" s="1">
        <f t="shared" si="1072"/>
        <v>0</v>
      </c>
      <c r="O2085" s="1">
        <f t="shared" si="1081"/>
        <v>-9999</v>
      </c>
      <c r="P2085" s="1">
        <f t="shared" si="1081"/>
        <v>-9999</v>
      </c>
      <c r="Q2085" s="1">
        <f t="shared" si="1081"/>
        <v>-9999</v>
      </c>
      <c r="R2085" s="1">
        <f t="shared" si="1062"/>
        <v>-9999</v>
      </c>
      <c r="S2085" s="1">
        <f t="shared" si="1062"/>
        <v>-9999</v>
      </c>
      <c r="T2085" s="1">
        <f t="shared" si="1062"/>
        <v>-9999</v>
      </c>
      <c r="U2085" s="1">
        <f t="shared" si="1062"/>
        <v>-9999</v>
      </c>
      <c r="V2085" s="1">
        <f t="shared" si="1062"/>
        <v>-9999</v>
      </c>
    </row>
    <row r="2086" spans="2:22" x14ac:dyDescent="0.3">
      <c r="B2086" s="1">
        <v>260</v>
      </c>
      <c r="C2086" s="1">
        <f t="shared" si="1080"/>
        <v>5.7109589041097566</v>
      </c>
      <c r="D2086" s="1">
        <f t="shared" si="1063"/>
        <v>15.214248610474577</v>
      </c>
      <c r="E2086" s="1">
        <f t="shared" si="1073"/>
        <v>572.82143872889083</v>
      </c>
      <c r="F2086" s="1">
        <f t="shared" si="1064"/>
        <v>2.7571502779050845</v>
      </c>
      <c r="G2086" s="1">
        <f t="shared" si="1065"/>
        <v>0</v>
      </c>
      <c r="H2086" s="1">
        <f t="shared" si="1066"/>
        <v>0</v>
      </c>
      <c r="I2086" s="1">
        <f t="shared" si="1067"/>
        <v>0</v>
      </c>
      <c r="J2086" s="1">
        <f t="shared" si="1068"/>
        <v>28.319324302880567</v>
      </c>
      <c r="K2086" s="1">
        <f t="shared" si="1069"/>
        <v>0</v>
      </c>
      <c r="L2086" s="1">
        <f t="shared" si="1070"/>
        <v>28.319324302880567</v>
      </c>
      <c r="M2086" s="1">
        <f t="shared" si="1071"/>
        <v>1</v>
      </c>
      <c r="N2086" s="1">
        <f t="shared" si="1072"/>
        <v>0</v>
      </c>
      <c r="O2086" s="1">
        <f t="shared" si="1081"/>
        <v>-9999</v>
      </c>
      <c r="P2086" s="1">
        <f t="shared" si="1081"/>
        <v>-9999</v>
      </c>
      <c r="Q2086" s="1">
        <f t="shared" si="1081"/>
        <v>-9999</v>
      </c>
      <c r="R2086" s="1">
        <f t="shared" si="1062"/>
        <v>-9999</v>
      </c>
      <c r="S2086" s="1">
        <f t="shared" si="1062"/>
        <v>-9999</v>
      </c>
      <c r="T2086" s="1">
        <f t="shared" si="1062"/>
        <v>-9999</v>
      </c>
      <c r="U2086" s="1">
        <f t="shared" si="1062"/>
        <v>-9999</v>
      </c>
      <c r="V2086" s="1">
        <f t="shared" si="1062"/>
        <v>-9999</v>
      </c>
    </row>
    <row r="2087" spans="2:22" x14ac:dyDescent="0.3">
      <c r="B2087" s="1">
        <v>261</v>
      </c>
      <c r="C2087" s="1">
        <f t="shared" si="1080"/>
        <v>5.713698630137154</v>
      </c>
      <c r="D2087" s="1">
        <f t="shared" si="1063"/>
        <v>15.130578427536305</v>
      </c>
      <c r="E2087" s="1">
        <f t="shared" si="1073"/>
        <v>573.95201715642713</v>
      </c>
      <c r="F2087" s="1">
        <f t="shared" si="1064"/>
        <v>2.7738843144927392</v>
      </c>
      <c r="G2087" s="1">
        <f t="shared" si="1065"/>
        <v>0</v>
      </c>
      <c r="H2087" s="1">
        <f t="shared" si="1066"/>
        <v>0</v>
      </c>
      <c r="I2087" s="1">
        <f t="shared" si="1067"/>
        <v>0</v>
      </c>
      <c r="J2087" s="1">
        <f t="shared" si="1068"/>
        <v>28.770243229596211</v>
      </c>
      <c r="K2087" s="1">
        <f t="shared" si="1069"/>
        <v>0</v>
      </c>
      <c r="L2087" s="1">
        <f t="shared" si="1070"/>
        <v>28.770243229596211</v>
      </c>
      <c r="M2087" s="1">
        <f t="shared" si="1071"/>
        <v>1</v>
      </c>
      <c r="N2087" s="1">
        <f t="shared" si="1072"/>
        <v>0</v>
      </c>
      <c r="O2087" s="1">
        <f t="shared" si="1081"/>
        <v>-9999</v>
      </c>
      <c r="P2087" s="1">
        <f t="shared" si="1081"/>
        <v>-9999</v>
      </c>
      <c r="Q2087" s="1">
        <f t="shared" si="1081"/>
        <v>-9999</v>
      </c>
      <c r="R2087" s="1">
        <f t="shared" si="1062"/>
        <v>-9999</v>
      </c>
      <c r="S2087" s="1">
        <f t="shared" si="1062"/>
        <v>-9999</v>
      </c>
      <c r="T2087" s="1">
        <f t="shared" si="1062"/>
        <v>-9999</v>
      </c>
      <c r="U2087" s="1">
        <f t="shared" si="1062"/>
        <v>-9999</v>
      </c>
      <c r="V2087" s="1">
        <f t="shared" si="1062"/>
        <v>-9999</v>
      </c>
    </row>
    <row r="2088" spans="2:22" x14ac:dyDescent="0.3">
      <c r="B2088" s="1">
        <v>262</v>
      </c>
      <c r="C2088" s="1">
        <f t="shared" si="1080"/>
        <v>5.7164383561645513</v>
      </c>
      <c r="D2088" s="1">
        <f t="shared" si="1063"/>
        <v>15.046573229810106</v>
      </c>
      <c r="E2088" s="1">
        <f t="shared" si="1073"/>
        <v>574.9985903862372</v>
      </c>
      <c r="F2088" s="1">
        <f t="shared" si="1064"/>
        <v>2.7906853540379788</v>
      </c>
      <c r="G2088" s="1">
        <f t="shared" si="1065"/>
        <v>0</v>
      </c>
      <c r="H2088" s="1">
        <f t="shared" si="1066"/>
        <v>0</v>
      </c>
      <c r="I2088" s="1">
        <f t="shared" si="1067"/>
        <v>0</v>
      </c>
      <c r="J2088" s="1">
        <f t="shared" si="1068"/>
        <v>29.225829539260449</v>
      </c>
      <c r="K2088" s="1">
        <f t="shared" si="1069"/>
        <v>0</v>
      </c>
      <c r="L2088" s="1">
        <f t="shared" si="1070"/>
        <v>29.225829539260449</v>
      </c>
      <c r="M2088" s="1">
        <f t="shared" si="1071"/>
        <v>1</v>
      </c>
      <c r="N2088" s="1">
        <f t="shared" si="1072"/>
        <v>0</v>
      </c>
      <c r="O2088" s="1">
        <f t="shared" si="1081"/>
        <v>-9999</v>
      </c>
      <c r="P2088" s="1">
        <f t="shared" si="1081"/>
        <v>-9999</v>
      </c>
      <c r="Q2088" s="1">
        <f t="shared" si="1081"/>
        <v>-9999</v>
      </c>
      <c r="R2088" s="1">
        <f t="shared" si="1062"/>
        <v>-9999</v>
      </c>
      <c r="S2088" s="1">
        <f t="shared" si="1062"/>
        <v>-9999</v>
      </c>
      <c r="T2088" s="1">
        <f t="shared" si="1062"/>
        <v>-9999</v>
      </c>
      <c r="U2088" s="1">
        <f t="shared" si="1062"/>
        <v>-9999</v>
      </c>
      <c r="V2088" s="1">
        <f t="shared" si="1062"/>
        <v>-9999</v>
      </c>
    </row>
    <row r="2089" spans="2:22" x14ac:dyDescent="0.3">
      <c r="B2089" s="1">
        <v>263</v>
      </c>
      <c r="C2089" s="1">
        <f t="shared" si="1080"/>
        <v>5.7191780821919487</v>
      </c>
      <c r="D2089" s="1">
        <f t="shared" si="1063"/>
        <v>14.962257909848981</v>
      </c>
      <c r="E2089" s="1">
        <f t="shared" si="1073"/>
        <v>575.96084829608617</v>
      </c>
      <c r="F2089" s="1">
        <f t="shared" si="1064"/>
        <v>2.8075484180302039</v>
      </c>
      <c r="G2089" s="1">
        <f t="shared" si="1065"/>
        <v>0</v>
      </c>
      <c r="H2089" s="1">
        <f t="shared" si="1066"/>
        <v>0</v>
      </c>
      <c r="I2089" s="1">
        <f t="shared" si="1067"/>
        <v>0</v>
      </c>
      <c r="J2089" s="1">
        <f t="shared" si="1068"/>
        <v>29.685972216779355</v>
      </c>
      <c r="K2089" s="1">
        <f t="shared" si="1069"/>
        <v>0</v>
      </c>
      <c r="L2089" s="1">
        <f t="shared" si="1070"/>
        <v>29.685972216779355</v>
      </c>
      <c r="M2089" s="1">
        <f t="shared" si="1071"/>
        <v>1</v>
      </c>
      <c r="N2089" s="1">
        <f t="shared" si="1072"/>
        <v>0</v>
      </c>
      <c r="O2089" s="1">
        <f t="shared" si="1081"/>
        <v>-9999</v>
      </c>
      <c r="P2089" s="1">
        <f t="shared" si="1081"/>
        <v>-9999</v>
      </c>
      <c r="Q2089" s="1">
        <f t="shared" si="1081"/>
        <v>-9999</v>
      </c>
      <c r="R2089" s="1">
        <f t="shared" si="1062"/>
        <v>-9999</v>
      </c>
      <c r="S2089" s="1">
        <f t="shared" si="1062"/>
        <v>-9999</v>
      </c>
      <c r="T2089" s="1">
        <f t="shared" si="1062"/>
        <v>-9999</v>
      </c>
      <c r="U2089" s="1">
        <f t="shared" si="1062"/>
        <v>-9999</v>
      </c>
      <c r="V2089" s="1">
        <f t="shared" si="1062"/>
        <v>-9999</v>
      </c>
    </row>
    <row r="2090" spans="2:22" x14ac:dyDescent="0.3">
      <c r="B2090" s="1">
        <v>264</v>
      </c>
      <c r="C2090" s="1">
        <f t="shared" si="1080"/>
        <v>5.721917808219346</v>
      </c>
      <c r="D2090" s="1">
        <f t="shared" si="1063"/>
        <v>14.877657452101939</v>
      </c>
      <c r="E2090" s="1">
        <f t="shared" si="1073"/>
        <v>576.83850574818814</v>
      </c>
      <c r="F2090" s="1">
        <f t="shared" si="1064"/>
        <v>2.8244685095796123</v>
      </c>
      <c r="G2090" s="1">
        <f t="shared" si="1065"/>
        <v>0</v>
      </c>
      <c r="H2090" s="1">
        <f t="shared" si="1066"/>
        <v>0</v>
      </c>
      <c r="I2090" s="1">
        <f t="shared" si="1067"/>
        <v>0</v>
      </c>
      <c r="J2090" s="1">
        <f t="shared" si="1068"/>
        <v>30.150556377322488</v>
      </c>
      <c r="K2090" s="1">
        <f t="shared" si="1069"/>
        <v>0</v>
      </c>
      <c r="L2090" s="1">
        <f t="shared" si="1070"/>
        <v>30.150556377322488</v>
      </c>
      <c r="M2090" s="1">
        <f t="shared" si="1071"/>
        <v>1</v>
      </c>
      <c r="N2090" s="1">
        <f t="shared" si="1072"/>
        <v>0</v>
      </c>
      <c r="O2090" s="1">
        <f t="shared" si="1081"/>
        <v>-9999</v>
      </c>
      <c r="P2090" s="1">
        <f t="shared" si="1081"/>
        <v>-9999</v>
      </c>
      <c r="Q2090" s="1">
        <f t="shared" si="1081"/>
        <v>-9999</v>
      </c>
      <c r="R2090" s="1">
        <f t="shared" si="1062"/>
        <v>-9999</v>
      </c>
      <c r="S2090" s="1">
        <f t="shared" si="1062"/>
        <v>-9999</v>
      </c>
      <c r="T2090" s="1">
        <f t="shared" si="1062"/>
        <v>-9999</v>
      </c>
      <c r="U2090" s="1">
        <f t="shared" si="1062"/>
        <v>-9999</v>
      </c>
      <c r="V2090" s="1">
        <f t="shared" si="1062"/>
        <v>-9999</v>
      </c>
    </row>
    <row r="2091" spans="2:22" x14ac:dyDescent="0.3">
      <c r="B2091" s="1">
        <v>265</v>
      </c>
      <c r="C2091" s="1">
        <f t="shared" si="1080"/>
        <v>5.7246575342467434</v>
      </c>
      <c r="D2091" s="1">
        <f t="shared" si="1063"/>
        <v>14.792796925510476</v>
      </c>
      <c r="E2091" s="1">
        <f t="shared" si="1073"/>
        <v>577.63130267369866</v>
      </c>
      <c r="F2091" s="1">
        <f t="shared" si="1064"/>
        <v>2.8414406148979046</v>
      </c>
      <c r="G2091" s="1">
        <f t="shared" si="1065"/>
        <v>0</v>
      </c>
      <c r="H2091" s="1">
        <f t="shared" si="1066"/>
        <v>0</v>
      </c>
      <c r="I2091" s="1">
        <f t="shared" si="1067"/>
        <v>0</v>
      </c>
      <c r="J2091" s="1">
        <f t="shared" si="1068"/>
        <v>30.619463288056455</v>
      </c>
      <c r="K2091" s="1">
        <f t="shared" si="1069"/>
        <v>0</v>
      </c>
      <c r="L2091" s="1">
        <f t="shared" si="1070"/>
        <v>30.619463288056455</v>
      </c>
      <c r="M2091" s="1">
        <f t="shared" si="1071"/>
        <v>1</v>
      </c>
      <c r="N2091" s="1">
        <f t="shared" si="1072"/>
        <v>0</v>
      </c>
      <c r="O2091" s="1">
        <f t="shared" si="1081"/>
        <v>-9999</v>
      </c>
      <c r="P2091" s="1">
        <f t="shared" si="1081"/>
        <v>-9999</v>
      </c>
      <c r="Q2091" s="1">
        <f t="shared" si="1081"/>
        <v>-9999</v>
      </c>
      <c r="R2091" s="1">
        <f t="shared" si="1062"/>
        <v>-9999</v>
      </c>
      <c r="S2091" s="1">
        <f t="shared" si="1062"/>
        <v>-9999</v>
      </c>
      <c r="T2091" s="1">
        <f t="shared" si="1062"/>
        <v>-9999</v>
      </c>
      <c r="U2091" s="1">
        <f t="shared" si="1062"/>
        <v>-9999</v>
      </c>
      <c r="V2091" s="1">
        <f t="shared" si="1062"/>
        <v>-9999</v>
      </c>
    </row>
    <row r="2092" spans="2:22" x14ac:dyDescent="0.3">
      <c r="B2092" s="1">
        <v>266</v>
      </c>
      <c r="C2092" s="1">
        <f t="shared" si="1080"/>
        <v>5.7273972602741408</v>
      </c>
      <c r="D2092" s="1">
        <f t="shared" si="1063"/>
        <v>14.707701476079992</v>
      </c>
      <c r="E2092" s="1">
        <f t="shared" si="1073"/>
        <v>578.3390041497787</v>
      </c>
      <c r="F2092" s="1">
        <f t="shared" si="1064"/>
        <v>2.8584597047840017</v>
      </c>
      <c r="G2092" s="1">
        <f t="shared" si="1065"/>
        <v>0</v>
      </c>
      <c r="H2092" s="1">
        <f t="shared" si="1066"/>
        <v>0</v>
      </c>
      <c r="I2092" s="1">
        <f t="shared" si="1067"/>
        <v>0</v>
      </c>
      <c r="J2092" s="1">
        <f t="shared" si="1068"/>
        <v>31.092570393931471</v>
      </c>
      <c r="K2092" s="1">
        <f t="shared" si="1069"/>
        <v>0</v>
      </c>
      <c r="L2092" s="1">
        <f t="shared" si="1070"/>
        <v>31.092570393931471</v>
      </c>
      <c r="M2092" s="1">
        <f t="shared" si="1071"/>
        <v>1</v>
      </c>
      <c r="N2092" s="1">
        <f t="shared" si="1072"/>
        <v>0</v>
      </c>
      <c r="O2092" s="1">
        <f t="shared" si="1081"/>
        <v>-9999</v>
      </c>
      <c r="P2092" s="1">
        <f t="shared" si="1081"/>
        <v>-9999</v>
      </c>
      <c r="Q2092" s="1">
        <f t="shared" si="1081"/>
        <v>-9999</v>
      </c>
      <c r="R2092" s="1">
        <f t="shared" si="1062"/>
        <v>-9999</v>
      </c>
      <c r="S2092" s="1">
        <f t="shared" si="1062"/>
        <v>-9999</v>
      </c>
      <c r="T2092" s="1">
        <f t="shared" si="1062"/>
        <v>-9999</v>
      </c>
      <c r="U2092" s="1">
        <f t="shared" si="1062"/>
        <v>-9999</v>
      </c>
      <c r="V2092" s="1">
        <f t="shared" si="1062"/>
        <v>-9999</v>
      </c>
    </row>
    <row r="2093" spans="2:22" x14ac:dyDescent="0.3">
      <c r="B2093" s="1">
        <v>267</v>
      </c>
      <c r="C2093" s="1">
        <f t="shared" si="1080"/>
        <v>5.7301369863015381</v>
      </c>
      <c r="D2093" s="1">
        <f t="shared" si="1063"/>
        <v>14.622396319428695</v>
      </c>
      <c r="E2093" s="1">
        <f t="shared" si="1073"/>
        <v>578.96140046920743</v>
      </c>
      <c r="F2093" s="1">
        <f t="shared" si="1064"/>
        <v>2.875520736114261</v>
      </c>
      <c r="G2093" s="1">
        <f t="shared" si="1065"/>
        <v>0</v>
      </c>
      <c r="H2093" s="1">
        <f t="shared" si="1066"/>
        <v>0</v>
      </c>
      <c r="I2093" s="1">
        <f t="shared" si="1067"/>
        <v>0</v>
      </c>
      <c r="J2093" s="1">
        <f t="shared" si="1068"/>
        <v>31.569751347491433</v>
      </c>
      <c r="K2093" s="1">
        <f t="shared" si="1069"/>
        <v>0</v>
      </c>
      <c r="L2093" s="1">
        <f t="shared" si="1070"/>
        <v>31.569751347491433</v>
      </c>
      <c r="M2093" s="1">
        <f t="shared" si="1071"/>
        <v>1</v>
      </c>
      <c r="N2093" s="1">
        <f t="shared" si="1072"/>
        <v>0</v>
      </c>
      <c r="O2093" s="1">
        <f t="shared" si="1081"/>
        <v>-9999</v>
      </c>
      <c r="P2093" s="1">
        <f t="shared" si="1081"/>
        <v>-9999</v>
      </c>
      <c r="Q2093" s="1">
        <f t="shared" si="1081"/>
        <v>-9999</v>
      </c>
      <c r="R2093" s="1">
        <f t="shared" si="1062"/>
        <v>-9999</v>
      </c>
      <c r="S2093" s="1">
        <f t="shared" si="1062"/>
        <v>-9999</v>
      </c>
      <c r="T2093" s="1">
        <f t="shared" si="1062"/>
        <v>-9999</v>
      </c>
      <c r="U2093" s="1">
        <f t="shared" si="1062"/>
        <v>-9999</v>
      </c>
      <c r="V2093" s="1">
        <f t="shared" si="1062"/>
        <v>-9999</v>
      </c>
    </row>
    <row r="2094" spans="2:22" x14ac:dyDescent="0.3">
      <c r="B2094" s="1">
        <v>268</v>
      </c>
      <c r="C2094" s="1">
        <f t="shared" si="1080"/>
        <v>5.7328767123289355</v>
      </c>
      <c r="D2094" s="1">
        <f t="shared" si="1063"/>
        <v>14.536906733315574</v>
      </c>
      <c r="E2094" s="1">
        <f t="shared" si="1073"/>
        <v>579.49830720252305</v>
      </c>
      <c r="F2094" s="1">
        <f t="shared" si="1064"/>
        <v>2.8926186533368852</v>
      </c>
      <c r="G2094" s="1">
        <f t="shared" si="1065"/>
        <v>0</v>
      </c>
      <c r="H2094" s="1">
        <f t="shared" si="1066"/>
        <v>0</v>
      </c>
      <c r="I2094" s="1">
        <f t="shared" si="1067"/>
        <v>0</v>
      </c>
      <c r="J2094" s="1">
        <f t="shared" si="1068"/>
        <v>32.050876042680038</v>
      </c>
      <c r="K2094" s="1">
        <f t="shared" si="1069"/>
        <v>0</v>
      </c>
      <c r="L2094" s="1">
        <f t="shared" si="1070"/>
        <v>32.050876042680038</v>
      </c>
      <c r="M2094" s="1">
        <f t="shared" si="1071"/>
        <v>1</v>
      </c>
      <c r="N2094" s="1">
        <f t="shared" si="1072"/>
        <v>0</v>
      </c>
      <c r="O2094" s="1">
        <f t="shared" si="1081"/>
        <v>-9999</v>
      </c>
      <c r="P2094" s="1">
        <f t="shared" si="1081"/>
        <v>-9999</v>
      </c>
      <c r="Q2094" s="1">
        <f t="shared" si="1081"/>
        <v>-9999</v>
      </c>
      <c r="R2094" s="1">
        <f t="shared" si="1062"/>
        <v>-9999</v>
      </c>
      <c r="S2094" s="1">
        <f t="shared" si="1062"/>
        <v>-9999</v>
      </c>
      <c r="T2094" s="1">
        <f t="shared" si="1062"/>
        <v>-9999</v>
      </c>
      <c r="U2094" s="1">
        <f t="shared" si="1062"/>
        <v>-9999</v>
      </c>
      <c r="V2094" s="1">
        <f t="shared" si="1062"/>
        <v>-9999</v>
      </c>
    </row>
    <row r="2095" spans="2:22" x14ac:dyDescent="0.3">
      <c r="B2095" s="1">
        <v>269</v>
      </c>
      <c r="C2095" s="1">
        <f t="shared" si="1080"/>
        <v>5.7356164383563328</v>
      </c>
      <c r="D2095" s="1">
        <f t="shared" si="1063"/>
        <v>14.451258050149939</v>
      </c>
      <c r="E2095" s="1">
        <f t="shared" si="1073"/>
        <v>579.94956525267298</v>
      </c>
      <c r="F2095" s="1">
        <f t="shared" si="1064"/>
        <v>2.9097483899700123</v>
      </c>
      <c r="G2095" s="1">
        <f t="shared" si="1065"/>
        <v>0</v>
      </c>
      <c r="H2095" s="1">
        <f t="shared" si="1066"/>
        <v>0</v>
      </c>
      <c r="I2095" s="1">
        <f t="shared" si="1067"/>
        <v>0</v>
      </c>
      <c r="J2095" s="1">
        <f t="shared" si="1068"/>
        <v>32.53581065260682</v>
      </c>
      <c r="K2095" s="1">
        <f t="shared" si="1069"/>
        <v>0</v>
      </c>
      <c r="L2095" s="1">
        <f t="shared" si="1070"/>
        <v>32.53581065260682</v>
      </c>
      <c r="M2095" s="1">
        <f t="shared" si="1071"/>
        <v>1</v>
      </c>
      <c r="N2095" s="1">
        <f t="shared" si="1072"/>
        <v>0</v>
      </c>
      <c r="O2095" s="1">
        <f t="shared" si="1081"/>
        <v>-9999</v>
      </c>
      <c r="P2095" s="1">
        <f t="shared" si="1081"/>
        <v>-9999</v>
      </c>
      <c r="Q2095" s="1">
        <f t="shared" si="1081"/>
        <v>-9999</v>
      </c>
      <c r="R2095" s="1">
        <f t="shared" si="1062"/>
        <v>-9999</v>
      </c>
      <c r="S2095" s="1">
        <f t="shared" si="1062"/>
        <v>-9999</v>
      </c>
      <c r="T2095" s="1">
        <f t="shared" si="1062"/>
        <v>-9999</v>
      </c>
      <c r="U2095" s="1">
        <f t="shared" si="1062"/>
        <v>-9999</v>
      </c>
      <c r="V2095" s="1">
        <f t="shared" si="1062"/>
        <v>-9999</v>
      </c>
    </row>
    <row r="2096" spans="2:22" x14ac:dyDescent="0.3">
      <c r="B2096" s="1">
        <v>270</v>
      </c>
      <c r="C2096" s="1">
        <f t="shared" si="1080"/>
        <v>5.7383561643837302</v>
      </c>
      <c r="D2096" s="1">
        <f t="shared" si="1063"/>
        <v>14.3654756494851</v>
      </c>
      <c r="E2096" s="1">
        <f t="shared" si="1073"/>
        <v>580.3150409021581</v>
      </c>
      <c r="F2096" s="1">
        <f t="shared" si="1064"/>
        <v>2.9269048701029803</v>
      </c>
      <c r="G2096" s="1">
        <f t="shared" si="1065"/>
        <v>0</v>
      </c>
      <c r="H2096" s="1">
        <f t="shared" si="1066"/>
        <v>0</v>
      </c>
      <c r="I2096" s="1">
        <f t="shared" si="1067"/>
        <v>0</v>
      </c>
      <c r="J2096" s="1">
        <f t="shared" si="1068"/>
        <v>33.024417671233174</v>
      </c>
      <c r="K2096" s="1">
        <f t="shared" si="1069"/>
        <v>0</v>
      </c>
      <c r="L2096" s="1">
        <f t="shared" si="1070"/>
        <v>33.024417671233174</v>
      </c>
      <c r="M2096" s="1">
        <f t="shared" si="1071"/>
        <v>1</v>
      </c>
      <c r="N2096" s="1">
        <f t="shared" si="1072"/>
        <v>0</v>
      </c>
      <c r="O2096" s="1">
        <f t="shared" si="1081"/>
        <v>-9999</v>
      </c>
      <c r="P2096" s="1">
        <f t="shared" si="1081"/>
        <v>-9999</v>
      </c>
      <c r="Q2096" s="1">
        <f t="shared" si="1081"/>
        <v>-9999</v>
      </c>
      <c r="R2096" s="1">
        <f t="shared" si="1062"/>
        <v>-9999</v>
      </c>
      <c r="S2096" s="1">
        <f t="shared" si="1062"/>
        <v>-9999</v>
      </c>
      <c r="T2096" s="1">
        <f t="shared" si="1062"/>
        <v>-9999</v>
      </c>
      <c r="U2096" s="1">
        <f t="shared" si="1062"/>
        <v>-9999</v>
      </c>
      <c r="V2096" s="1">
        <f t="shared" si="1062"/>
        <v>-9999</v>
      </c>
    </row>
    <row r="2097" spans="2:22" x14ac:dyDescent="0.3">
      <c r="B2097" s="1">
        <v>271</v>
      </c>
      <c r="C2097" s="1">
        <f t="shared" si="1080"/>
        <v>5.7410958904111276</v>
      </c>
      <c r="D2097" s="1">
        <f t="shared" si="1063"/>
        <v>14.279584950497743</v>
      </c>
      <c r="E2097" s="1">
        <f t="shared" si="1073"/>
        <v>580.59462585265589</v>
      </c>
      <c r="F2097" s="1">
        <f t="shared" si="1064"/>
        <v>2.9440830099004516</v>
      </c>
      <c r="G2097" s="1">
        <f t="shared" si="1065"/>
        <v>0</v>
      </c>
      <c r="H2097" s="1">
        <f t="shared" si="1066"/>
        <v>0</v>
      </c>
      <c r="I2097" s="1">
        <f t="shared" si="1067"/>
        <v>0</v>
      </c>
      <c r="J2097" s="1">
        <f t="shared" si="1068"/>
        <v>33.516555958941254</v>
      </c>
      <c r="K2097" s="1">
        <f t="shared" si="1069"/>
        <v>0</v>
      </c>
      <c r="L2097" s="1">
        <f t="shared" si="1070"/>
        <v>33.516555958941254</v>
      </c>
      <c r="M2097" s="1">
        <f t="shared" si="1071"/>
        <v>1</v>
      </c>
      <c r="N2097" s="1">
        <f t="shared" si="1072"/>
        <v>0</v>
      </c>
      <c r="O2097" s="1">
        <f t="shared" si="1081"/>
        <v>-9999</v>
      </c>
      <c r="P2097" s="1">
        <f t="shared" si="1081"/>
        <v>-9999</v>
      </c>
      <c r="Q2097" s="1">
        <f t="shared" si="1081"/>
        <v>-9999</v>
      </c>
      <c r="R2097" s="1">
        <f t="shared" si="1062"/>
        <v>-9999</v>
      </c>
      <c r="S2097" s="1">
        <f t="shared" si="1062"/>
        <v>-9999</v>
      </c>
      <c r="T2097" s="1">
        <f t="shared" si="1062"/>
        <v>-9999</v>
      </c>
      <c r="U2097" s="1">
        <f t="shared" si="1062"/>
        <v>-9999</v>
      </c>
      <c r="V2097" s="1">
        <f t="shared" si="1062"/>
        <v>-9999</v>
      </c>
    </row>
    <row r="2098" spans="2:22" x14ac:dyDescent="0.3">
      <c r="B2098" s="1">
        <v>272</v>
      </c>
      <c r="C2098" s="1">
        <f t="shared" si="1080"/>
        <v>5.7438356164385249</v>
      </c>
      <c r="D2098" s="1">
        <f t="shared" si="1063"/>
        <v>14.193611404455579</v>
      </c>
      <c r="E2098" s="1">
        <f t="shared" si="1073"/>
        <v>580.78823725711152</v>
      </c>
      <c r="F2098" s="1">
        <f t="shared" si="1064"/>
        <v>2.9612777191088839</v>
      </c>
      <c r="G2098" s="1">
        <f t="shared" si="1065"/>
        <v>0</v>
      </c>
      <c r="H2098" s="1">
        <f t="shared" si="1066"/>
        <v>0</v>
      </c>
      <c r="I2098" s="1">
        <f t="shared" si="1067"/>
        <v>0</v>
      </c>
      <c r="J2098" s="1">
        <f t="shared" si="1068"/>
        <v>34.012080791939304</v>
      </c>
      <c r="K2098" s="1">
        <f t="shared" si="1069"/>
        <v>0</v>
      </c>
      <c r="L2098" s="1">
        <f t="shared" si="1070"/>
        <v>34.012080791939304</v>
      </c>
      <c r="M2098" s="1">
        <f t="shared" si="1071"/>
        <v>1</v>
      </c>
      <c r="N2098" s="1">
        <f t="shared" si="1072"/>
        <v>0</v>
      </c>
      <c r="O2098" s="1">
        <f t="shared" si="1081"/>
        <v>-9999</v>
      </c>
      <c r="P2098" s="1">
        <f t="shared" si="1081"/>
        <v>-9999</v>
      </c>
      <c r="Q2098" s="1">
        <f t="shared" si="1081"/>
        <v>-9999</v>
      </c>
      <c r="R2098" s="1">
        <f t="shared" si="1081"/>
        <v>-9999</v>
      </c>
      <c r="S2098" s="1">
        <f t="shared" si="1081"/>
        <v>-9999</v>
      </c>
      <c r="T2098" s="1">
        <f t="shared" si="1081"/>
        <v>-9999</v>
      </c>
      <c r="U2098" s="1">
        <f t="shared" si="1081"/>
        <v>-9999</v>
      </c>
      <c r="V2098" s="1">
        <f t="shared" si="1062"/>
        <v>-9999</v>
      </c>
    </row>
    <row r="2099" spans="2:22" x14ac:dyDescent="0.3">
      <c r="B2099" s="1">
        <v>273</v>
      </c>
      <c r="C2099" s="1">
        <f t="shared" si="1080"/>
        <v>5.7465753424659223</v>
      </c>
      <c r="D2099" s="1">
        <f t="shared" si="1063"/>
        <v>14.107580487175801</v>
      </c>
      <c r="E2099" s="1">
        <f t="shared" si="1073"/>
        <v>580.89581774428734</v>
      </c>
      <c r="F2099" s="1">
        <f t="shared" si="1064"/>
        <v>2.97848390256484</v>
      </c>
      <c r="G2099" s="1">
        <f t="shared" si="1065"/>
        <v>0</v>
      </c>
      <c r="H2099" s="1">
        <f t="shared" si="1066"/>
        <v>0</v>
      </c>
      <c r="I2099" s="1">
        <f t="shared" si="1067"/>
        <v>0</v>
      </c>
      <c r="J2099" s="1">
        <f t="shared" si="1068"/>
        <v>34.510843915454217</v>
      </c>
      <c r="K2099" s="1">
        <f t="shared" si="1069"/>
        <v>0</v>
      </c>
      <c r="L2099" s="1">
        <f t="shared" si="1070"/>
        <v>34.510843915454217</v>
      </c>
      <c r="M2099" s="1">
        <f t="shared" si="1071"/>
        <v>1</v>
      </c>
      <c r="N2099" s="1">
        <f t="shared" si="1072"/>
        <v>0</v>
      </c>
      <c r="O2099" s="1">
        <f t="shared" si="1081"/>
        <v>-9999</v>
      </c>
      <c r="P2099" s="1">
        <f t="shared" si="1081"/>
        <v>-9999</v>
      </c>
      <c r="Q2099" s="1">
        <f t="shared" si="1081"/>
        <v>-9999</v>
      </c>
      <c r="R2099" s="1">
        <f t="shared" si="1081"/>
        <v>-9999</v>
      </c>
      <c r="S2099" s="1">
        <f t="shared" si="1081"/>
        <v>-9999</v>
      </c>
      <c r="T2099" s="1">
        <f t="shared" si="1081"/>
        <v>-9999</v>
      </c>
      <c r="U2099" s="1">
        <f t="shared" si="1081"/>
        <v>-9999</v>
      </c>
      <c r="V2099" s="1">
        <f t="shared" si="1062"/>
        <v>-9999</v>
      </c>
    </row>
    <row r="2100" spans="2:22" x14ac:dyDescent="0.3">
      <c r="B2100" s="1">
        <v>274</v>
      </c>
      <c r="C2100" s="1">
        <f t="shared" si="1080"/>
        <v>5.7493150684933196</v>
      </c>
      <c r="D2100" s="1">
        <f t="shared" si="1063"/>
        <v>14.021517691475928</v>
      </c>
      <c r="E2100" s="1">
        <f t="shared" si="1073"/>
        <v>580.91733543576322</v>
      </c>
      <c r="F2100" s="1">
        <f t="shared" si="1064"/>
        <v>2.9956964617048141</v>
      </c>
      <c r="G2100" s="1">
        <f t="shared" si="1065"/>
        <v>0</v>
      </c>
      <c r="H2100" s="1">
        <f t="shared" si="1066"/>
        <v>0</v>
      </c>
      <c r="I2100" s="1">
        <f t="shared" si="1067"/>
        <v>0</v>
      </c>
      <c r="J2100" s="1">
        <f t="shared" si="1068"/>
        <v>35.012693600664427</v>
      </c>
      <c r="K2100" s="1">
        <f t="shared" si="1069"/>
        <v>0</v>
      </c>
      <c r="L2100" s="1">
        <f t="shared" si="1070"/>
        <v>35.012693600664427</v>
      </c>
      <c r="M2100" s="1">
        <f t="shared" si="1071"/>
        <v>1</v>
      </c>
      <c r="N2100" s="1">
        <f t="shared" si="1072"/>
        <v>0</v>
      </c>
      <c r="O2100" s="1">
        <f t="shared" si="1081"/>
        <v>-9999</v>
      </c>
      <c r="P2100" s="1">
        <f t="shared" si="1081"/>
        <v>-9999</v>
      </c>
      <c r="Q2100" s="1">
        <f t="shared" si="1081"/>
        <v>-9999</v>
      </c>
      <c r="R2100" s="1">
        <f t="shared" si="1081"/>
        <v>-9999</v>
      </c>
      <c r="S2100" s="1">
        <f t="shared" si="1081"/>
        <v>-9999</v>
      </c>
      <c r="T2100" s="1">
        <f t="shared" si="1081"/>
        <v>-9999</v>
      </c>
      <c r="U2100" s="1">
        <f t="shared" si="1081"/>
        <v>-9999</v>
      </c>
      <c r="V2100" s="1">
        <f t="shared" si="1062"/>
        <v>-9999</v>
      </c>
    </row>
    <row r="2101" spans="2:22" x14ac:dyDescent="0.3">
      <c r="B2101" s="1">
        <v>275</v>
      </c>
      <c r="C2101" s="1">
        <f t="shared" si="1080"/>
        <v>5.752054794520717</v>
      </c>
      <c r="D2101" s="1">
        <f t="shared" si="1063"/>
        <v>13.935448519619648</v>
      </c>
      <c r="E2101" s="1">
        <f t="shared" si="1073"/>
        <v>0</v>
      </c>
      <c r="F2101" s="1">
        <f t="shared" si="1064"/>
        <v>3.0129102960760705</v>
      </c>
      <c r="G2101" s="1">
        <f t="shared" si="1065"/>
        <v>0</v>
      </c>
      <c r="H2101" s="1">
        <f t="shared" si="1066"/>
        <v>0</v>
      </c>
      <c r="I2101" s="1">
        <f t="shared" si="1067"/>
        <v>0</v>
      </c>
      <c r="J2101" s="1">
        <f t="shared" si="1068"/>
        <v>35.51747470531766</v>
      </c>
      <c r="K2101" s="1">
        <f t="shared" si="1069"/>
        <v>0</v>
      </c>
      <c r="L2101" s="1">
        <f t="shared" si="1070"/>
        <v>35.51747470531766</v>
      </c>
      <c r="M2101" s="1">
        <f t="shared" si="1071"/>
        <v>1</v>
      </c>
      <c r="N2101" s="1">
        <f t="shared" si="1072"/>
        <v>0</v>
      </c>
      <c r="O2101" s="1">
        <f t="shared" ref="O2101" si="1088">F2101</f>
        <v>3.0129102960760705</v>
      </c>
      <c r="P2101" s="1">
        <f t="shared" ref="P2101" ca="1" si="1089">L2101+_xlfn.LOGNORM.INV(RAND(),0,0.025*L2101)</f>
        <v>37.040013511451868</v>
      </c>
      <c r="Q2101" s="1">
        <f t="shared" ref="Q2101" ca="1" si="1090">0.025*P2101</f>
        <v>0.92600033778629676</v>
      </c>
      <c r="R2101" s="1">
        <f t="shared" ref="R2101" si="1091">M2101</f>
        <v>1</v>
      </c>
      <c r="S2101" s="1">
        <f t="shared" ref="S2101" si="1092">N2101</f>
        <v>0</v>
      </c>
      <c r="T2101" s="1">
        <v>0.1</v>
      </c>
      <c r="U2101" s="1">
        <v>0.1</v>
      </c>
      <c r="V2101" s="1">
        <f t="shared" si="1062"/>
        <v>-9999</v>
      </c>
    </row>
    <row r="2102" spans="2:22" x14ac:dyDescent="0.3">
      <c r="B2102" s="1">
        <v>276</v>
      </c>
      <c r="C2102" s="1">
        <f t="shared" si="1080"/>
        <v>5.7547945205481144</v>
      </c>
      <c r="D2102" s="1">
        <f t="shared" si="1063"/>
        <v>13.84939847576014</v>
      </c>
      <c r="E2102" s="1">
        <f t="shared" si="1073"/>
        <v>0</v>
      </c>
      <c r="F2102" s="1">
        <f t="shared" si="1064"/>
        <v>3.0301203048479719</v>
      </c>
      <c r="G2102" s="1">
        <f t="shared" si="1065"/>
        <v>0</v>
      </c>
      <c r="H2102" s="1">
        <f t="shared" si="1066"/>
        <v>0</v>
      </c>
      <c r="I2102" s="1">
        <f t="shared" si="1067"/>
        <v>0</v>
      </c>
      <c r="J2102" s="1">
        <f t="shared" si="1068"/>
        <v>36.025028737975106</v>
      </c>
      <c r="K2102" s="1">
        <f t="shared" si="1069"/>
        <v>0</v>
      </c>
      <c r="L2102" s="1">
        <f t="shared" si="1070"/>
        <v>36.025028737975106</v>
      </c>
      <c r="M2102" s="1">
        <f t="shared" si="1071"/>
        <v>1</v>
      </c>
      <c r="N2102" s="1">
        <f t="shared" si="1072"/>
        <v>0</v>
      </c>
      <c r="O2102" s="1">
        <f t="shared" ref="O2102:Q2102" si="1093">-9999</f>
        <v>-9999</v>
      </c>
      <c r="P2102" s="1">
        <f t="shared" si="1093"/>
        <v>-9999</v>
      </c>
      <c r="Q2102" s="1">
        <f t="shared" si="1093"/>
        <v>-9999</v>
      </c>
      <c r="R2102" s="1">
        <f t="shared" si="1062"/>
        <v>-9999</v>
      </c>
      <c r="S2102" s="1">
        <f t="shared" si="1062"/>
        <v>-9999</v>
      </c>
      <c r="T2102" s="1">
        <f t="shared" si="1062"/>
        <v>-9999</v>
      </c>
      <c r="U2102" s="1">
        <f t="shared" si="1062"/>
        <v>-9999</v>
      </c>
      <c r="V2102" s="1">
        <f t="shared" si="1062"/>
        <v>-9999</v>
      </c>
    </row>
    <row r="2103" spans="2:22" x14ac:dyDescent="0.3">
      <c r="B2103" s="1">
        <v>277</v>
      </c>
      <c r="C2103" s="1">
        <f t="shared" si="1080"/>
        <v>5.7575342465755117</v>
      </c>
      <c r="D2103" s="1">
        <f t="shared" si="1063"/>
        <v>13.763393058382546</v>
      </c>
      <c r="E2103" s="1">
        <f t="shared" si="1073"/>
        <v>0</v>
      </c>
      <c r="F2103" s="1">
        <f t="shared" si="1064"/>
        <v>3.0473213883234909</v>
      </c>
      <c r="G2103" s="1">
        <f t="shared" si="1065"/>
        <v>0</v>
      </c>
      <c r="H2103" s="1">
        <f t="shared" si="1066"/>
        <v>0</v>
      </c>
      <c r="I2103" s="1">
        <f t="shared" si="1067"/>
        <v>0</v>
      </c>
      <c r="J2103" s="1">
        <f t="shared" si="1068"/>
        <v>36.535193925826306</v>
      </c>
      <c r="K2103" s="1">
        <f t="shared" si="1069"/>
        <v>0</v>
      </c>
      <c r="L2103" s="1">
        <f t="shared" si="1070"/>
        <v>36.535193925826306</v>
      </c>
      <c r="M2103" s="1">
        <f t="shared" si="1071"/>
        <v>1</v>
      </c>
      <c r="N2103" s="1">
        <f t="shared" si="1072"/>
        <v>0</v>
      </c>
      <c r="O2103" s="1">
        <f t="shared" si="1081"/>
        <v>-9999</v>
      </c>
      <c r="P2103" s="1">
        <f t="shared" si="1081"/>
        <v>-9999</v>
      </c>
      <c r="Q2103" s="1">
        <f t="shared" si="1081"/>
        <v>-9999</v>
      </c>
      <c r="R2103" s="1">
        <f t="shared" si="1062"/>
        <v>-9999</v>
      </c>
      <c r="S2103" s="1">
        <f t="shared" si="1062"/>
        <v>-9999</v>
      </c>
      <c r="T2103" s="1">
        <f t="shared" si="1062"/>
        <v>-9999</v>
      </c>
      <c r="U2103" s="1">
        <f t="shared" si="1062"/>
        <v>-9999</v>
      </c>
      <c r="V2103" s="1">
        <f t="shared" si="1062"/>
        <v>-9999</v>
      </c>
    </row>
    <row r="2104" spans="2:22" x14ac:dyDescent="0.3">
      <c r="B2104" s="1">
        <v>278</v>
      </c>
      <c r="C2104" s="1">
        <f t="shared" si="1080"/>
        <v>5.7602739726029091</v>
      </c>
      <c r="D2104" s="1">
        <f t="shared" si="1063"/>
        <v>13.677457752748113</v>
      </c>
      <c r="E2104" s="1">
        <f t="shared" si="1073"/>
        <v>0</v>
      </c>
      <c r="F2104" s="1">
        <f t="shared" si="1064"/>
        <v>3.0645084494503774</v>
      </c>
      <c r="G2104" s="1">
        <f t="shared" si="1065"/>
        <v>0</v>
      </c>
      <c r="H2104" s="1">
        <f t="shared" si="1066"/>
        <v>0</v>
      </c>
      <c r="I2104" s="1">
        <f t="shared" si="1067"/>
        <v>0</v>
      </c>
      <c r="J2104" s="1">
        <f t="shared" si="1068"/>
        <v>37.047805286010387</v>
      </c>
      <c r="K2104" s="1">
        <f t="shared" si="1069"/>
        <v>0</v>
      </c>
      <c r="L2104" s="1">
        <f t="shared" si="1070"/>
        <v>37.047805286010387</v>
      </c>
      <c r="M2104" s="1">
        <f t="shared" si="1071"/>
        <v>1</v>
      </c>
      <c r="N2104" s="1">
        <f t="shared" si="1072"/>
        <v>0</v>
      </c>
      <c r="O2104" s="1">
        <f t="shared" si="1081"/>
        <v>-9999</v>
      </c>
      <c r="P2104" s="1">
        <f t="shared" si="1081"/>
        <v>-9999</v>
      </c>
      <c r="Q2104" s="1">
        <f t="shared" si="1081"/>
        <v>-9999</v>
      </c>
      <c r="R2104" s="1">
        <f t="shared" si="1062"/>
        <v>-9999</v>
      </c>
      <c r="S2104" s="1">
        <f t="shared" si="1062"/>
        <v>-9999</v>
      </c>
      <c r="T2104" s="1">
        <f t="shared" si="1062"/>
        <v>-9999</v>
      </c>
      <c r="U2104" s="1">
        <f t="shared" si="1062"/>
        <v>-9999</v>
      </c>
      <c r="V2104" s="1">
        <f t="shared" si="1062"/>
        <v>-9999</v>
      </c>
    </row>
    <row r="2105" spans="2:22" x14ac:dyDescent="0.3">
      <c r="B2105" s="1">
        <v>279</v>
      </c>
      <c r="C2105" s="1">
        <f t="shared" si="1080"/>
        <v>5.7630136986303064</v>
      </c>
      <c r="D2105" s="1">
        <f t="shared" si="1063"/>
        <v>13.591618023342573</v>
      </c>
      <c r="E2105" s="1">
        <f t="shared" si="1073"/>
        <v>0</v>
      </c>
      <c r="F2105" s="1">
        <f t="shared" si="1064"/>
        <v>3.0816763953314852</v>
      </c>
      <c r="G2105" s="1">
        <f t="shared" si="1065"/>
        <v>0</v>
      </c>
      <c r="H2105" s="1">
        <f t="shared" si="1066"/>
        <v>0</v>
      </c>
      <c r="I2105" s="1">
        <f t="shared" si="1067"/>
        <v>0</v>
      </c>
      <c r="J2105" s="1">
        <f t="shared" si="1068"/>
        <v>37.562694700376987</v>
      </c>
      <c r="K2105" s="1">
        <f t="shared" si="1069"/>
        <v>0</v>
      </c>
      <c r="L2105" s="1">
        <f t="shared" si="1070"/>
        <v>37.562694700376987</v>
      </c>
      <c r="M2105" s="1">
        <f t="shared" si="1071"/>
        <v>1</v>
      </c>
      <c r="N2105" s="1">
        <f t="shared" si="1072"/>
        <v>0</v>
      </c>
      <c r="O2105" s="1">
        <f t="shared" si="1081"/>
        <v>-9999</v>
      </c>
      <c r="P2105" s="1">
        <f t="shared" si="1081"/>
        <v>-9999</v>
      </c>
      <c r="Q2105" s="1">
        <f t="shared" si="1081"/>
        <v>-9999</v>
      </c>
      <c r="R2105" s="1">
        <f t="shared" si="1062"/>
        <v>-9999</v>
      </c>
      <c r="S2105" s="1">
        <f t="shared" si="1062"/>
        <v>-9999</v>
      </c>
      <c r="T2105" s="1">
        <f t="shared" si="1062"/>
        <v>-9999</v>
      </c>
      <c r="U2105" s="1">
        <f t="shared" si="1062"/>
        <v>-9999</v>
      </c>
      <c r="V2105" s="1">
        <f t="shared" si="1062"/>
        <v>-9999</v>
      </c>
    </row>
    <row r="2106" spans="2:22" x14ac:dyDescent="0.3">
      <c r="B2106" s="1">
        <v>280</v>
      </c>
      <c r="C2106" s="1">
        <f t="shared" si="1080"/>
        <v>5.7657534246577038</v>
      </c>
      <c r="D2106" s="1">
        <f t="shared" si="1063"/>
        <v>13.505899306330358</v>
      </c>
      <c r="E2106" s="1">
        <f t="shared" si="1073"/>
        <v>0</v>
      </c>
      <c r="F2106" s="1">
        <f t="shared" si="1064"/>
        <v>3.0988201387339283</v>
      </c>
      <c r="G2106" s="1">
        <f t="shared" si="1065"/>
        <v>0</v>
      </c>
      <c r="H2106" s="1">
        <f t="shared" si="1066"/>
        <v>0</v>
      </c>
      <c r="I2106" s="1">
        <f t="shared" si="1067"/>
        <v>0</v>
      </c>
      <c r="J2106" s="1">
        <f t="shared" si="1068"/>
        <v>38.079690993622464</v>
      </c>
      <c r="K2106" s="1">
        <f t="shared" si="1069"/>
        <v>0</v>
      </c>
      <c r="L2106" s="1">
        <f t="shared" si="1070"/>
        <v>38.079690993622464</v>
      </c>
      <c r="M2106" s="1">
        <f t="shared" si="1071"/>
        <v>1</v>
      </c>
      <c r="N2106" s="1">
        <f t="shared" si="1072"/>
        <v>0</v>
      </c>
      <c r="O2106" s="1">
        <f t="shared" si="1081"/>
        <v>-9999</v>
      </c>
      <c r="P2106" s="1">
        <f t="shared" si="1081"/>
        <v>-9999</v>
      </c>
      <c r="Q2106" s="1">
        <f t="shared" si="1081"/>
        <v>-9999</v>
      </c>
      <c r="R2106" s="1">
        <f t="shared" si="1062"/>
        <v>-9999</v>
      </c>
      <c r="S2106" s="1">
        <f t="shared" si="1062"/>
        <v>-9999</v>
      </c>
      <c r="T2106" s="1">
        <f t="shared" si="1062"/>
        <v>-9999</v>
      </c>
      <c r="U2106" s="1">
        <f t="shared" si="1062"/>
        <v>-9999</v>
      </c>
      <c r="V2106" s="1">
        <f t="shared" si="1062"/>
        <v>-9999</v>
      </c>
    </row>
    <row r="2107" spans="2:22" x14ac:dyDescent="0.3">
      <c r="B2107" s="1">
        <v>281</v>
      </c>
      <c r="C2107" s="1">
        <f t="shared" si="1080"/>
        <v>5.7684931506851012</v>
      </c>
      <c r="D2107" s="1">
        <f t="shared" si="1063"/>
        <v>13.420327002017206</v>
      </c>
      <c r="E2107" s="1">
        <f t="shared" si="1073"/>
        <v>0</v>
      </c>
      <c r="F2107" s="1">
        <f t="shared" si="1064"/>
        <v>3.1159345995965584</v>
      </c>
      <c r="G2107" s="1">
        <f t="shared" si="1065"/>
        <v>0</v>
      </c>
      <c r="H2107" s="1">
        <f t="shared" si="1066"/>
        <v>0</v>
      </c>
      <c r="I2107" s="1">
        <f t="shared" si="1067"/>
        <v>0</v>
      </c>
      <c r="J2107" s="1">
        <f t="shared" si="1068"/>
        <v>38.598620014729391</v>
      </c>
      <c r="K2107" s="1">
        <f t="shared" si="1069"/>
        <v>0</v>
      </c>
      <c r="L2107" s="1">
        <f t="shared" si="1070"/>
        <v>38.598620014729391</v>
      </c>
      <c r="M2107" s="1">
        <f t="shared" si="1071"/>
        <v>1</v>
      </c>
      <c r="N2107" s="1">
        <f t="shared" si="1072"/>
        <v>0</v>
      </c>
      <c r="O2107" s="1">
        <f t="shared" si="1081"/>
        <v>-9999</v>
      </c>
      <c r="P2107" s="1">
        <f t="shared" si="1081"/>
        <v>-9999</v>
      </c>
      <c r="Q2107" s="1">
        <f t="shared" si="1081"/>
        <v>-9999</v>
      </c>
      <c r="R2107" s="1">
        <f t="shared" si="1062"/>
        <v>-9999</v>
      </c>
      <c r="S2107" s="1">
        <f t="shared" si="1062"/>
        <v>-9999</v>
      </c>
      <c r="T2107" s="1">
        <f t="shared" si="1062"/>
        <v>-9999</v>
      </c>
      <c r="U2107" s="1">
        <f t="shared" si="1062"/>
        <v>-9999</v>
      </c>
      <c r="V2107" s="1">
        <f t="shared" si="1062"/>
        <v>-9999</v>
      </c>
    </row>
    <row r="2108" spans="2:22" x14ac:dyDescent="0.3">
      <c r="B2108" s="1">
        <v>282</v>
      </c>
      <c r="C2108" s="1">
        <f t="shared" si="1080"/>
        <v>5.7712328767124985</v>
      </c>
      <c r="D2108" s="1">
        <f t="shared" si="1063"/>
        <v>13.334926467323728</v>
      </c>
      <c r="E2108" s="1">
        <f t="shared" si="1073"/>
        <v>0</v>
      </c>
      <c r="F2108" s="1">
        <f t="shared" si="1064"/>
        <v>3.1330147065352545</v>
      </c>
      <c r="G2108" s="1">
        <f t="shared" si="1065"/>
        <v>0</v>
      </c>
      <c r="H2108" s="1">
        <f t="shared" si="1066"/>
        <v>0</v>
      </c>
      <c r="I2108" s="1">
        <f t="shared" si="1067"/>
        <v>0</v>
      </c>
      <c r="J2108" s="1">
        <f t="shared" si="1068"/>
        <v>39.11930472163408</v>
      </c>
      <c r="K2108" s="1">
        <f t="shared" si="1069"/>
        <v>0</v>
      </c>
      <c r="L2108" s="1">
        <f t="shared" si="1070"/>
        <v>39.11930472163408</v>
      </c>
      <c r="M2108" s="1">
        <f t="shared" si="1071"/>
        <v>1</v>
      </c>
      <c r="N2108" s="1">
        <f t="shared" si="1072"/>
        <v>0</v>
      </c>
      <c r="O2108" s="1">
        <f t="shared" si="1081"/>
        <v>-9999</v>
      </c>
      <c r="P2108" s="1">
        <f t="shared" si="1081"/>
        <v>-9999</v>
      </c>
      <c r="Q2108" s="1">
        <f t="shared" si="1081"/>
        <v>-9999</v>
      </c>
      <c r="R2108" s="1">
        <f t="shared" si="1062"/>
        <v>-9999</v>
      </c>
      <c r="S2108" s="1">
        <f t="shared" si="1062"/>
        <v>-9999</v>
      </c>
      <c r="T2108" s="1">
        <f t="shared" si="1062"/>
        <v>-9999</v>
      </c>
      <c r="U2108" s="1">
        <f t="shared" si="1062"/>
        <v>-9999</v>
      </c>
      <c r="V2108" s="1">
        <f t="shared" si="1062"/>
        <v>-9999</v>
      </c>
    </row>
    <row r="2109" spans="2:22" x14ac:dyDescent="0.3">
      <c r="B2109" s="1">
        <v>283</v>
      </c>
      <c r="C2109" s="1">
        <f t="shared" si="1080"/>
        <v>5.7739726027398959</v>
      </c>
      <c r="D2109" s="1">
        <f t="shared" si="1063"/>
        <v>13.249723008271475</v>
      </c>
      <c r="E2109" s="1">
        <f t="shared" si="1073"/>
        <v>0</v>
      </c>
      <c r="F2109" s="1">
        <f t="shared" si="1064"/>
        <v>3.1500553983457049</v>
      </c>
      <c r="G2109" s="1">
        <f t="shared" si="1065"/>
        <v>0</v>
      </c>
      <c r="H2109" s="1">
        <f t="shared" si="1066"/>
        <v>0</v>
      </c>
      <c r="I2109" s="1">
        <f t="shared" si="1067"/>
        <v>0</v>
      </c>
      <c r="J2109" s="1">
        <f t="shared" si="1068"/>
        <v>39.641565269050759</v>
      </c>
      <c r="K2109" s="1">
        <f t="shared" si="1069"/>
        <v>0</v>
      </c>
      <c r="L2109" s="1">
        <f t="shared" si="1070"/>
        <v>39.641565269050759</v>
      </c>
      <c r="M2109" s="1">
        <f t="shared" si="1071"/>
        <v>1</v>
      </c>
      <c r="N2109" s="1">
        <f t="shared" si="1072"/>
        <v>0</v>
      </c>
      <c r="O2109" s="1">
        <f t="shared" si="1081"/>
        <v>-9999</v>
      </c>
      <c r="P2109" s="1">
        <f t="shared" si="1081"/>
        <v>-9999</v>
      </c>
      <c r="Q2109" s="1">
        <f t="shared" si="1081"/>
        <v>-9999</v>
      </c>
      <c r="R2109" s="1">
        <f t="shared" si="1062"/>
        <v>-9999</v>
      </c>
      <c r="S2109" s="1">
        <f t="shared" si="1062"/>
        <v>-9999</v>
      </c>
      <c r="T2109" s="1">
        <f t="shared" si="1062"/>
        <v>-9999</v>
      </c>
      <c r="U2109" s="1">
        <f t="shared" si="1062"/>
        <v>-9999</v>
      </c>
      <c r="V2109" s="1">
        <f t="shared" si="1062"/>
        <v>-9999</v>
      </c>
    </row>
    <row r="2110" spans="2:22" x14ac:dyDescent="0.3">
      <c r="B2110" s="1">
        <v>284</v>
      </c>
      <c r="C2110" s="1">
        <f t="shared" si="1080"/>
        <v>5.7767123287672932</v>
      </c>
      <c r="D2110" s="1">
        <f t="shared" si="1063"/>
        <v>13.164741872484143</v>
      </c>
      <c r="E2110" s="1">
        <f t="shared" si="1073"/>
        <v>0</v>
      </c>
      <c r="F2110" s="1">
        <f t="shared" si="1064"/>
        <v>3.1670516255031713</v>
      </c>
      <c r="G2110" s="1">
        <f t="shared" si="1065"/>
        <v>0</v>
      </c>
      <c r="H2110" s="1">
        <f t="shared" si="1066"/>
        <v>0</v>
      </c>
      <c r="I2110" s="1">
        <f t="shared" si="1067"/>
        <v>0</v>
      </c>
      <c r="J2110" s="1">
        <f t="shared" si="1068"/>
        <v>40.165219099372159</v>
      </c>
      <c r="K2110" s="1">
        <f t="shared" si="1069"/>
        <v>0</v>
      </c>
      <c r="L2110" s="1">
        <f t="shared" si="1070"/>
        <v>40.165219099372159</v>
      </c>
      <c r="M2110" s="1">
        <f t="shared" si="1071"/>
        <v>1</v>
      </c>
      <c r="N2110" s="1">
        <f t="shared" si="1072"/>
        <v>0</v>
      </c>
      <c r="O2110" s="1">
        <f t="shared" si="1081"/>
        <v>-9999</v>
      </c>
      <c r="P2110" s="1">
        <f t="shared" si="1081"/>
        <v>-9999</v>
      </c>
      <c r="Q2110" s="1">
        <f t="shared" si="1081"/>
        <v>-9999</v>
      </c>
      <c r="R2110" s="1">
        <f t="shared" si="1062"/>
        <v>-9999</v>
      </c>
      <c r="S2110" s="1">
        <f t="shared" si="1062"/>
        <v>-9999</v>
      </c>
      <c r="T2110" s="1">
        <f t="shared" si="1062"/>
        <v>-9999</v>
      </c>
      <c r="U2110" s="1">
        <f t="shared" si="1062"/>
        <v>-9999</v>
      </c>
      <c r="V2110" s="1">
        <f t="shared" si="1062"/>
        <v>-9999</v>
      </c>
    </row>
    <row r="2111" spans="2:22" x14ac:dyDescent="0.3">
      <c r="B2111" s="1">
        <v>285</v>
      </c>
      <c r="C2111" s="1">
        <f t="shared" si="1080"/>
        <v>5.7794520547946906</v>
      </c>
      <c r="D2111" s="1">
        <f t="shared" si="1063"/>
        <v>13.08000824170634</v>
      </c>
      <c r="E2111" s="1">
        <f t="shared" si="1073"/>
        <v>0</v>
      </c>
      <c r="F2111" s="1">
        <f t="shared" si="1064"/>
        <v>3.1839983516587322</v>
      </c>
      <c r="G2111" s="1">
        <f t="shared" si="1065"/>
        <v>0</v>
      </c>
      <c r="H2111" s="1">
        <f t="shared" si="1066"/>
        <v>0</v>
      </c>
      <c r="I2111" s="1">
        <f t="shared" si="1067"/>
        <v>0</v>
      </c>
      <c r="J2111" s="1">
        <f t="shared" si="1068"/>
        <v>40.690081036564621</v>
      </c>
      <c r="K2111" s="1">
        <f t="shared" si="1069"/>
        <v>0</v>
      </c>
      <c r="L2111" s="1">
        <f t="shared" si="1070"/>
        <v>40.690081036564621</v>
      </c>
      <c r="M2111" s="1">
        <f t="shared" si="1071"/>
        <v>1</v>
      </c>
      <c r="N2111" s="1">
        <f t="shared" si="1072"/>
        <v>0</v>
      </c>
      <c r="O2111" s="1">
        <f t="shared" si="1081"/>
        <v>-9999</v>
      </c>
      <c r="P2111" s="1">
        <f t="shared" si="1081"/>
        <v>-9999</v>
      </c>
      <c r="Q2111" s="1">
        <f t="shared" si="1081"/>
        <v>-9999</v>
      </c>
      <c r="R2111" s="1">
        <f t="shared" si="1062"/>
        <v>-9999</v>
      </c>
      <c r="S2111" s="1">
        <f t="shared" si="1062"/>
        <v>-9999</v>
      </c>
      <c r="T2111" s="1">
        <f t="shared" si="1062"/>
        <v>-9999</v>
      </c>
      <c r="U2111" s="1">
        <f t="shared" si="1062"/>
        <v>-9999</v>
      </c>
      <c r="V2111" s="1">
        <f t="shared" si="1062"/>
        <v>-9999</v>
      </c>
    </row>
    <row r="2112" spans="2:22" x14ac:dyDescent="0.3">
      <c r="B2112" s="1">
        <v>286</v>
      </c>
      <c r="C2112" s="1">
        <f t="shared" si="1080"/>
        <v>5.782191780822088</v>
      </c>
      <c r="D2112" s="1">
        <f t="shared" si="1063"/>
        <v>12.995547224341601</v>
      </c>
      <c r="E2112" s="1">
        <f t="shared" si="1073"/>
        <v>0</v>
      </c>
      <c r="F2112" s="1">
        <f t="shared" si="1064"/>
        <v>3.2008905551316795</v>
      </c>
      <c r="G2112" s="1">
        <f t="shared" si="1065"/>
        <v>0</v>
      </c>
      <c r="H2112" s="1">
        <f t="shared" si="1066"/>
        <v>0</v>
      </c>
      <c r="I2112" s="1">
        <f t="shared" si="1067"/>
        <v>0</v>
      </c>
      <c r="J2112" s="1">
        <f t="shared" si="1068"/>
        <v>41.215963382978465</v>
      </c>
      <c r="K2112" s="1">
        <f t="shared" si="1069"/>
        <v>0</v>
      </c>
      <c r="L2112" s="1">
        <f t="shared" si="1070"/>
        <v>41.215963382978465</v>
      </c>
      <c r="M2112" s="1">
        <f t="shared" si="1071"/>
        <v>1</v>
      </c>
      <c r="N2112" s="1">
        <f t="shared" si="1072"/>
        <v>0</v>
      </c>
      <c r="O2112" s="1">
        <f t="shared" si="1081"/>
        <v>-9999</v>
      </c>
      <c r="P2112" s="1">
        <f t="shared" si="1081"/>
        <v>-9999</v>
      </c>
      <c r="Q2112" s="1">
        <f t="shared" si="1081"/>
        <v>-9999</v>
      </c>
      <c r="R2112" s="1">
        <f t="shared" si="1062"/>
        <v>-9999</v>
      </c>
      <c r="S2112" s="1">
        <f t="shared" si="1062"/>
        <v>-9999</v>
      </c>
      <c r="T2112" s="1">
        <f t="shared" si="1062"/>
        <v>-9999</v>
      </c>
      <c r="U2112" s="1">
        <f t="shared" si="1062"/>
        <v>-9999</v>
      </c>
      <c r="V2112" s="1">
        <f t="shared" si="1062"/>
        <v>-9999</v>
      </c>
    </row>
    <row r="2113" spans="2:22" x14ac:dyDescent="0.3">
      <c r="B2113" s="1">
        <v>287</v>
      </c>
      <c r="C2113" s="1">
        <f t="shared" si="1080"/>
        <v>5.7849315068494853</v>
      </c>
      <c r="D2113" s="1">
        <f t="shared" si="1063"/>
        <v>12.911383848012123</v>
      </c>
      <c r="E2113" s="1">
        <f t="shared" si="1073"/>
        <v>0</v>
      </c>
      <c r="F2113" s="1">
        <f t="shared" si="1064"/>
        <v>3.2177232303975751</v>
      </c>
      <c r="G2113" s="1">
        <f t="shared" si="1065"/>
        <v>0</v>
      </c>
      <c r="H2113" s="1">
        <f t="shared" si="1066"/>
        <v>0</v>
      </c>
      <c r="I2113" s="1">
        <f t="shared" si="1067"/>
        <v>0</v>
      </c>
      <c r="J2113" s="1">
        <f t="shared" si="1068"/>
        <v>41.742676018987318</v>
      </c>
      <c r="K2113" s="1">
        <f t="shared" si="1069"/>
        <v>0</v>
      </c>
      <c r="L2113" s="1">
        <f t="shared" si="1070"/>
        <v>41.742676018987318</v>
      </c>
      <c r="M2113" s="1">
        <f t="shared" si="1071"/>
        <v>1</v>
      </c>
      <c r="N2113" s="1">
        <f t="shared" si="1072"/>
        <v>0</v>
      </c>
      <c r="O2113" s="1">
        <f t="shared" si="1081"/>
        <v>-9999</v>
      </c>
      <c r="P2113" s="1">
        <f t="shared" si="1081"/>
        <v>-9999</v>
      </c>
      <c r="Q2113" s="1">
        <f t="shared" si="1081"/>
        <v>-9999</v>
      </c>
      <c r="R2113" s="1">
        <f t="shared" si="1062"/>
        <v>-9999</v>
      </c>
      <c r="S2113" s="1">
        <f t="shared" si="1062"/>
        <v>-9999</v>
      </c>
      <c r="T2113" s="1">
        <f t="shared" si="1062"/>
        <v>-9999</v>
      </c>
      <c r="U2113" s="1">
        <f t="shared" si="1062"/>
        <v>-9999</v>
      </c>
      <c r="V2113" s="1">
        <f t="shared" si="1062"/>
        <v>-9999</v>
      </c>
    </row>
    <row r="2114" spans="2:22" x14ac:dyDescent="0.3">
      <c r="B2114" s="1">
        <v>288</v>
      </c>
      <c r="C2114" s="1">
        <f t="shared" si="1080"/>
        <v>5.7876712328768827</v>
      </c>
      <c r="D2114" s="1">
        <f t="shared" si="1063"/>
        <v>12.82754305214274</v>
      </c>
      <c r="E2114" s="1">
        <f t="shared" si="1073"/>
        <v>0</v>
      </c>
      <c r="F2114" s="1">
        <f t="shared" si="1064"/>
        <v>3.2344913895714518</v>
      </c>
      <c r="G2114" s="1">
        <f t="shared" si="1065"/>
        <v>0</v>
      </c>
      <c r="H2114" s="1">
        <f t="shared" si="1066"/>
        <v>0</v>
      </c>
      <c r="I2114" s="1">
        <f t="shared" si="1067"/>
        <v>0</v>
      </c>
      <c r="J2114" s="1">
        <f t="shared" si="1068"/>
        <v>42.270026505366992</v>
      </c>
      <c r="K2114" s="1">
        <f t="shared" si="1069"/>
        <v>0</v>
      </c>
      <c r="L2114" s="1">
        <f t="shared" si="1070"/>
        <v>42.270026505366992</v>
      </c>
      <c r="M2114" s="1">
        <f t="shared" si="1071"/>
        <v>1</v>
      </c>
      <c r="N2114" s="1">
        <f t="shared" si="1072"/>
        <v>0</v>
      </c>
      <c r="O2114" s="1">
        <f t="shared" si="1081"/>
        <v>-9999</v>
      </c>
      <c r="P2114" s="1">
        <f t="shared" si="1081"/>
        <v>-9999</v>
      </c>
      <c r="Q2114" s="1">
        <f t="shared" si="1081"/>
        <v>-9999</v>
      </c>
      <c r="R2114" s="1">
        <f t="shared" si="1081"/>
        <v>-9999</v>
      </c>
      <c r="S2114" s="1">
        <f t="shared" si="1081"/>
        <v>-9999</v>
      </c>
      <c r="T2114" s="1">
        <f t="shared" si="1081"/>
        <v>-9999</v>
      </c>
      <c r="U2114" s="1">
        <f t="shared" si="1081"/>
        <v>-9999</v>
      </c>
      <c r="V2114" s="1">
        <f t="shared" si="1081"/>
        <v>-9999</v>
      </c>
    </row>
    <row r="2115" spans="2:22" x14ac:dyDescent="0.3">
      <c r="B2115" s="1">
        <v>289</v>
      </c>
      <c r="C2115" s="1">
        <f t="shared" si="1080"/>
        <v>5.79041095890428</v>
      </c>
      <c r="D2115" s="1">
        <f t="shared" ref="D2115:D2178" si="1094">14-5*COS(2*PI()*C2115)</f>
        <v>12.744049680570734</v>
      </c>
      <c r="E2115" s="1">
        <f t="shared" si="1073"/>
        <v>0</v>
      </c>
      <c r="F2115" s="1">
        <f t="shared" ref="F2115:F2178" si="1095">3+COS(2*PI()*C2115)</f>
        <v>3.2511900638858533</v>
      </c>
      <c r="G2115" s="1">
        <f t="shared" ref="G2115:G2178" si="1096">IF(AND(B2115&gt;=A$20,B2115&lt;=A$26),1,0)</f>
        <v>0</v>
      </c>
      <c r="H2115" s="1">
        <f t="shared" ref="H2115:H2178" si="1097">IF(G2115=0,0,((B2115-A$20)/(A$22-A$20))^A$28*((A$26-B2115)/(A$26-A$22)))</f>
        <v>0</v>
      </c>
      <c r="I2115" s="1">
        <f t="shared" ref="I2115:I2178" si="1098">H2115*A$30</f>
        <v>0</v>
      </c>
      <c r="J2115" s="1">
        <f t="shared" ref="J2115:J2178" si="1099">(A$2*SQRT(A$4)/A$6)*(F2115-A$8)^A$10</f>
        <v>42.797820188328963</v>
      </c>
      <c r="K2115" s="1">
        <f t="shared" ref="K2115:K2178" si="1100">(I2115*(F2115-A$8)^(1/3))/(8*9.81*A$6^2)</f>
        <v>0</v>
      </c>
      <c r="L2115" s="1">
        <f t="shared" ref="L2115:L2178" si="1101">J2115/SQRT(1+K2115)</f>
        <v>42.797820188328963</v>
      </c>
      <c r="M2115" s="1">
        <f t="shared" ref="M2115:M2178" si="1102">COS(H2115*PI())</f>
        <v>1</v>
      </c>
      <c r="N2115" s="1">
        <f t="shared" ref="N2115:N2178" si="1103">IF(B2115&lt;A$22,SIN(PI()*H2115),-SIN(PI()*H2115))</f>
        <v>0</v>
      </c>
      <c r="O2115" s="1">
        <f t="shared" si="1081"/>
        <v>-9999</v>
      </c>
      <c r="P2115" s="1">
        <f t="shared" si="1081"/>
        <v>-9999</v>
      </c>
      <c r="Q2115" s="1">
        <f t="shared" si="1081"/>
        <v>-9999</v>
      </c>
      <c r="R2115" s="1">
        <f t="shared" si="1081"/>
        <v>-9999</v>
      </c>
      <c r="S2115" s="1">
        <f t="shared" si="1081"/>
        <v>-9999</v>
      </c>
      <c r="T2115" s="1">
        <f t="shared" si="1081"/>
        <v>-9999</v>
      </c>
      <c r="U2115" s="1">
        <f t="shared" si="1081"/>
        <v>-9999</v>
      </c>
      <c r="V2115" s="1">
        <f t="shared" si="1081"/>
        <v>-9999</v>
      </c>
    </row>
    <row r="2116" spans="2:22" x14ac:dyDescent="0.3">
      <c r="B2116" s="1">
        <v>290</v>
      </c>
      <c r="C2116" s="1">
        <f t="shared" si="1080"/>
        <v>5.7931506849316774</v>
      </c>
      <c r="D2116" s="1">
        <f t="shared" si="1094"/>
        <v>12.660928474183969</v>
      </c>
      <c r="E2116" s="1">
        <f t="shared" ref="E2116:E2179" si="1104">IF(D2116&lt;=A$12,0,E2115+D2116-A$12)</f>
        <v>0</v>
      </c>
      <c r="F2116" s="1">
        <f t="shared" si="1095"/>
        <v>3.2678143051632063</v>
      </c>
      <c r="G2116" s="1">
        <f t="shared" si="1096"/>
        <v>0</v>
      </c>
      <c r="H2116" s="1">
        <f t="shared" si="1097"/>
        <v>0</v>
      </c>
      <c r="I2116" s="1">
        <f t="shared" si="1098"/>
        <v>0</v>
      </c>
      <c r="J2116" s="1">
        <f t="shared" si="1099"/>
        <v>43.325860307115121</v>
      </c>
      <c r="K2116" s="1">
        <f t="shared" si="1100"/>
        <v>0</v>
      </c>
      <c r="L2116" s="1">
        <f t="shared" si="1101"/>
        <v>43.325860307115121</v>
      </c>
      <c r="M2116" s="1">
        <f t="shared" si="1102"/>
        <v>1</v>
      </c>
      <c r="N2116" s="1">
        <f t="shared" si="1103"/>
        <v>0</v>
      </c>
      <c r="O2116" s="1">
        <f t="shared" si="1081"/>
        <v>-9999</v>
      </c>
      <c r="P2116" s="1">
        <f t="shared" si="1081"/>
        <v>-9999</v>
      </c>
      <c r="Q2116" s="1">
        <f t="shared" si="1081"/>
        <v>-9999</v>
      </c>
      <c r="R2116" s="1">
        <f t="shared" si="1081"/>
        <v>-9999</v>
      </c>
      <c r="S2116" s="1">
        <f t="shared" si="1081"/>
        <v>-9999</v>
      </c>
      <c r="T2116" s="1">
        <f t="shared" si="1081"/>
        <v>-9999</v>
      </c>
      <c r="U2116" s="1">
        <f t="shared" si="1081"/>
        <v>-9999</v>
      </c>
      <c r="V2116" s="1">
        <f t="shared" si="1081"/>
        <v>-9999</v>
      </c>
    </row>
    <row r="2117" spans="2:22" x14ac:dyDescent="0.3">
      <c r="B2117" s="1">
        <v>291</v>
      </c>
      <c r="C2117" s="1">
        <f t="shared" si="1080"/>
        <v>5.7958904109590748</v>
      </c>
      <c r="D2117" s="1">
        <f t="shared" si="1094"/>
        <v>12.578204063589833</v>
      </c>
      <c r="E2117" s="1">
        <f t="shared" si="1104"/>
        <v>0</v>
      </c>
      <c r="F2117" s="1">
        <f t="shared" si="1095"/>
        <v>3.2843591872820332</v>
      </c>
      <c r="G2117" s="1">
        <f t="shared" si="1096"/>
        <v>0</v>
      </c>
      <c r="H2117" s="1">
        <f t="shared" si="1097"/>
        <v>0</v>
      </c>
      <c r="I2117" s="1">
        <f t="shared" si="1098"/>
        <v>0</v>
      </c>
      <c r="J2117" s="1">
        <f t="shared" si="1099"/>
        <v>43.8539481040591</v>
      </c>
      <c r="K2117" s="1">
        <f t="shared" si="1100"/>
        <v>0</v>
      </c>
      <c r="L2117" s="1">
        <f t="shared" si="1101"/>
        <v>43.8539481040591</v>
      </c>
      <c r="M2117" s="1">
        <f t="shared" si="1102"/>
        <v>1</v>
      </c>
      <c r="N2117" s="1">
        <f t="shared" si="1103"/>
        <v>0</v>
      </c>
      <c r="O2117" s="1">
        <f t="shared" si="1081"/>
        <v>-9999</v>
      </c>
      <c r="P2117" s="1">
        <f t="shared" si="1081"/>
        <v>-9999</v>
      </c>
      <c r="Q2117" s="1">
        <f t="shared" si="1081"/>
        <v>-9999</v>
      </c>
      <c r="R2117" s="1">
        <f t="shared" si="1081"/>
        <v>-9999</v>
      </c>
      <c r="S2117" s="1">
        <f t="shared" ref="R2117:V2177" si="1105">-9999</f>
        <v>-9999</v>
      </c>
      <c r="T2117" s="1">
        <f t="shared" si="1105"/>
        <v>-9999</v>
      </c>
      <c r="U2117" s="1">
        <f t="shared" si="1105"/>
        <v>-9999</v>
      </c>
      <c r="V2117" s="1">
        <f t="shared" si="1081"/>
        <v>-9999</v>
      </c>
    </row>
    <row r="2118" spans="2:22" x14ac:dyDescent="0.3">
      <c r="B2118" s="1">
        <v>292</v>
      </c>
      <c r="C2118" s="1">
        <f t="shared" si="1080"/>
        <v>5.7986301369864721</v>
      </c>
      <c r="D2118" s="1">
        <f t="shared" si="1094"/>
        <v>12.49590096181656</v>
      </c>
      <c r="E2118" s="1">
        <f t="shared" si="1104"/>
        <v>0</v>
      </c>
      <c r="F2118" s="1">
        <f t="shared" si="1095"/>
        <v>3.3008198076366879</v>
      </c>
      <c r="G2118" s="1">
        <f t="shared" si="1096"/>
        <v>0</v>
      </c>
      <c r="H2118" s="1">
        <f t="shared" si="1097"/>
        <v>0</v>
      </c>
      <c r="I2118" s="1">
        <f t="shared" si="1098"/>
        <v>0</v>
      </c>
      <c r="J2118" s="1">
        <f t="shared" si="1099"/>
        <v>44.381882937022844</v>
      </c>
      <c r="K2118" s="1">
        <f t="shared" si="1100"/>
        <v>0</v>
      </c>
      <c r="L2118" s="1">
        <f t="shared" si="1101"/>
        <v>44.381882937022844</v>
      </c>
      <c r="M2118" s="1">
        <f t="shared" si="1102"/>
        <v>1</v>
      </c>
      <c r="N2118" s="1">
        <f t="shared" si="1103"/>
        <v>0</v>
      </c>
      <c r="O2118" s="1">
        <f t="shared" si="1081"/>
        <v>-9999</v>
      </c>
      <c r="P2118" s="1">
        <f t="shared" si="1081"/>
        <v>-9999</v>
      </c>
      <c r="Q2118" s="1">
        <f t="shared" ref="Q2118:V2180" si="1106">-9999</f>
        <v>-9999</v>
      </c>
      <c r="R2118" s="1">
        <f t="shared" si="1106"/>
        <v>-9999</v>
      </c>
      <c r="S2118" s="1">
        <f t="shared" si="1106"/>
        <v>-9999</v>
      </c>
      <c r="T2118" s="1">
        <f t="shared" si="1106"/>
        <v>-9999</v>
      </c>
      <c r="U2118" s="1">
        <f t="shared" si="1106"/>
        <v>-9999</v>
      </c>
      <c r="V2118" s="1">
        <f t="shared" si="1081"/>
        <v>-9999</v>
      </c>
    </row>
    <row r="2119" spans="2:22" x14ac:dyDescent="0.3">
      <c r="B2119" s="1">
        <v>293</v>
      </c>
      <c r="C2119" s="1">
        <f t="shared" si="1080"/>
        <v>5.8013698630138695</v>
      </c>
      <c r="D2119" s="1">
        <f t="shared" si="1094"/>
        <v>12.414043557049382</v>
      </c>
      <c r="E2119" s="1">
        <f t="shared" si="1104"/>
        <v>0</v>
      </c>
      <c r="F2119" s="1">
        <f t="shared" si="1095"/>
        <v>3.3171912885901236</v>
      </c>
      <c r="G2119" s="1">
        <f t="shared" si="1096"/>
        <v>0</v>
      </c>
      <c r="H2119" s="1">
        <f t="shared" si="1097"/>
        <v>0</v>
      </c>
      <c r="I2119" s="1">
        <f t="shared" si="1098"/>
        <v>0</v>
      </c>
      <c r="J2119" s="1">
        <f t="shared" si="1099"/>
        <v>44.909462394109852</v>
      </c>
      <c r="K2119" s="1">
        <f t="shared" si="1100"/>
        <v>0</v>
      </c>
      <c r="L2119" s="1">
        <f t="shared" si="1101"/>
        <v>44.909462394109852</v>
      </c>
      <c r="M2119" s="1">
        <f t="shared" si="1102"/>
        <v>1</v>
      </c>
      <c r="N2119" s="1">
        <f t="shared" si="1103"/>
        <v>0</v>
      </c>
      <c r="O2119" s="1">
        <f t="shared" si="1081"/>
        <v>-9999</v>
      </c>
      <c r="P2119" s="1">
        <f t="shared" si="1081"/>
        <v>-9999</v>
      </c>
      <c r="Q2119" s="1">
        <f t="shared" si="1106"/>
        <v>-9999</v>
      </c>
      <c r="R2119" s="1">
        <f t="shared" si="1106"/>
        <v>-9999</v>
      </c>
      <c r="S2119" s="1">
        <f t="shared" si="1106"/>
        <v>-9999</v>
      </c>
      <c r="T2119" s="1">
        <f t="shared" si="1106"/>
        <v>-9999</v>
      </c>
      <c r="U2119" s="1">
        <f t="shared" si="1106"/>
        <v>-9999</v>
      </c>
      <c r="V2119" s="1">
        <f t="shared" si="1081"/>
        <v>-9999</v>
      </c>
    </row>
    <row r="2120" spans="2:22" x14ac:dyDescent="0.3">
      <c r="B2120" s="1">
        <v>294</v>
      </c>
      <c r="C2120" s="1">
        <f t="shared" si="1080"/>
        <v>5.8041095890412668</v>
      </c>
      <c r="D2120" s="1">
        <f t="shared" si="1094"/>
        <v>12.332656105403993</v>
      </c>
      <c r="E2120" s="1">
        <f t="shared" si="1104"/>
        <v>0</v>
      </c>
      <c r="F2120" s="1">
        <f t="shared" si="1095"/>
        <v>3.3334687789192015</v>
      </c>
      <c r="G2120" s="1">
        <f t="shared" si="1096"/>
        <v>0</v>
      </c>
      <c r="H2120" s="1">
        <f t="shared" si="1097"/>
        <v>0</v>
      </c>
      <c r="I2120" s="1">
        <f t="shared" si="1098"/>
        <v>0</v>
      </c>
      <c r="J2120" s="1">
        <f t="shared" si="1099"/>
        <v>45.436482410554817</v>
      </c>
      <c r="K2120" s="1">
        <f t="shared" si="1100"/>
        <v>0</v>
      </c>
      <c r="L2120" s="1">
        <f t="shared" si="1101"/>
        <v>45.436482410554817</v>
      </c>
      <c r="M2120" s="1">
        <f t="shared" si="1102"/>
        <v>1</v>
      </c>
      <c r="N2120" s="1">
        <f t="shared" si="1103"/>
        <v>0</v>
      </c>
      <c r="O2120" s="1">
        <f t="shared" si="1081"/>
        <v>-9999</v>
      </c>
      <c r="P2120" s="1">
        <f t="shared" si="1081"/>
        <v>-9999</v>
      </c>
      <c r="Q2120" s="1">
        <f t="shared" si="1106"/>
        <v>-9999</v>
      </c>
      <c r="R2120" s="1">
        <f t="shared" si="1106"/>
        <v>-9999</v>
      </c>
      <c r="S2120" s="1">
        <f t="shared" si="1106"/>
        <v>-9999</v>
      </c>
      <c r="T2120" s="1">
        <f t="shared" si="1106"/>
        <v>-9999</v>
      </c>
      <c r="U2120" s="1">
        <f t="shared" si="1106"/>
        <v>-9999</v>
      </c>
      <c r="V2120" s="1">
        <f t="shared" si="1081"/>
        <v>-9999</v>
      </c>
    </row>
    <row r="2121" spans="2:22" x14ac:dyDescent="0.3">
      <c r="B2121" s="1">
        <v>295</v>
      </c>
      <c r="C2121" s="1">
        <f t="shared" si="1080"/>
        <v>5.8068493150686642</v>
      </c>
      <c r="D2121" s="1">
        <f t="shared" si="1094"/>
        <v>12.251762723738835</v>
      </c>
      <c r="E2121" s="1">
        <f t="shared" si="1104"/>
        <v>0</v>
      </c>
      <c r="F2121" s="1">
        <f t="shared" si="1095"/>
        <v>3.3496474552522328</v>
      </c>
      <c r="G2121" s="1">
        <f t="shared" si="1096"/>
        <v>0</v>
      </c>
      <c r="H2121" s="1">
        <f t="shared" si="1097"/>
        <v>0</v>
      </c>
      <c r="I2121" s="1">
        <f t="shared" si="1098"/>
        <v>0</v>
      </c>
      <c r="J2121" s="1">
        <f t="shared" si="1099"/>
        <v>45.962737387693409</v>
      </c>
      <c r="K2121" s="1">
        <f t="shared" si="1100"/>
        <v>0</v>
      </c>
      <c r="L2121" s="1">
        <f t="shared" si="1101"/>
        <v>45.962737387693409</v>
      </c>
      <c r="M2121" s="1">
        <f t="shared" si="1102"/>
        <v>1</v>
      </c>
      <c r="N2121" s="1">
        <f t="shared" si="1103"/>
        <v>0</v>
      </c>
      <c r="O2121" s="1">
        <f t="shared" ref="O2121" si="1107">F2121</f>
        <v>3.3496474552522328</v>
      </c>
      <c r="P2121" s="1">
        <f t="shared" ref="P2121" ca="1" si="1108">L2121+_xlfn.LOGNORM.INV(RAND(),0,0.025*L2121)</f>
        <v>46.262153186496178</v>
      </c>
      <c r="Q2121" s="1">
        <f t="shared" ref="Q2121" ca="1" si="1109">0.025*P2121</f>
        <v>1.1565538296624045</v>
      </c>
      <c r="R2121" s="1">
        <f t="shared" ref="R2121" si="1110">M2121</f>
        <v>1</v>
      </c>
      <c r="S2121" s="1">
        <f t="shared" ref="S2121" si="1111">N2121</f>
        <v>0</v>
      </c>
      <c r="T2121" s="1">
        <v>0.1</v>
      </c>
      <c r="U2121" s="1">
        <v>0.1</v>
      </c>
      <c r="V2121" s="1">
        <f t="shared" si="1081"/>
        <v>-9999</v>
      </c>
    </row>
    <row r="2122" spans="2:22" x14ac:dyDescent="0.3">
      <c r="B2122" s="1">
        <v>296</v>
      </c>
      <c r="C2122" s="1">
        <f t="shared" si="1080"/>
        <v>5.8095890410960616</v>
      </c>
      <c r="D2122" s="1">
        <f t="shared" si="1094"/>
        <v>12.171387382508652</v>
      </c>
      <c r="E2122" s="1">
        <f t="shared" si="1104"/>
        <v>0</v>
      </c>
      <c r="F2122" s="1">
        <f t="shared" si="1095"/>
        <v>3.3657225234982695</v>
      </c>
      <c r="G2122" s="1">
        <f t="shared" si="1096"/>
        <v>0</v>
      </c>
      <c r="H2122" s="1">
        <f t="shared" si="1097"/>
        <v>0</v>
      </c>
      <c r="I2122" s="1">
        <f t="shared" si="1098"/>
        <v>0</v>
      </c>
      <c r="J2122" s="1">
        <f t="shared" si="1099"/>
        <v>46.488020313908798</v>
      </c>
      <c r="K2122" s="1">
        <f t="shared" si="1100"/>
        <v>0</v>
      </c>
      <c r="L2122" s="1">
        <f t="shared" si="1101"/>
        <v>46.488020313908798</v>
      </c>
      <c r="M2122" s="1">
        <f t="shared" si="1102"/>
        <v>1</v>
      </c>
      <c r="N2122" s="1">
        <f t="shared" si="1103"/>
        <v>0</v>
      </c>
      <c r="O2122" s="1">
        <f t="shared" ref="O2122:Q2122" si="1112">-9999</f>
        <v>-9999</v>
      </c>
      <c r="P2122" s="1">
        <f t="shared" si="1112"/>
        <v>-9999</v>
      </c>
      <c r="Q2122" s="1">
        <f t="shared" si="1112"/>
        <v>-9999</v>
      </c>
      <c r="R2122" s="1">
        <f t="shared" si="1105"/>
        <v>-9999</v>
      </c>
      <c r="S2122" s="1">
        <f t="shared" si="1105"/>
        <v>-9999</v>
      </c>
      <c r="T2122" s="1">
        <f t="shared" si="1105"/>
        <v>-9999</v>
      </c>
      <c r="U2122" s="1">
        <f t="shared" si="1105"/>
        <v>-9999</v>
      </c>
      <c r="V2122" s="1">
        <f t="shared" si="1081"/>
        <v>-9999</v>
      </c>
    </row>
    <row r="2123" spans="2:22" x14ac:dyDescent="0.3">
      <c r="B2123" s="1">
        <v>297</v>
      </c>
      <c r="C2123" s="1">
        <f t="shared" si="1080"/>
        <v>5.8123287671234589</v>
      </c>
      <c r="D2123" s="1">
        <f t="shared" si="1094"/>
        <v>12.091553898661722</v>
      </c>
      <c r="E2123" s="1">
        <f t="shared" si="1104"/>
        <v>0</v>
      </c>
      <c r="F2123" s="1">
        <f t="shared" si="1095"/>
        <v>3.3816892202676554</v>
      </c>
      <c r="G2123" s="1">
        <f t="shared" si="1096"/>
        <v>0</v>
      </c>
      <c r="H2123" s="1">
        <f t="shared" si="1097"/>
        <v>0</v>
      </c>
      <c r="I2123" s="1">
        <f t="shared" si="1098"/>
        <v>0</v>
      </c>
      <c r="J2123" s="1">
        <f t="shared" si="1099"/>
        <v>47.012122887449721</v>
      </c>
      <c r="K2123" s="1">
        <f t="shared" si="1100"/>
        <v>0</v>
      </c>
      <c r="L2123" s="1">
        <f t="shared" si="1101"/>
        <v>47.012122887449721</v>
      </c>
      <c r="M2123" s="1">
        <f t="shared" si="1102"/>
        <v>1</v>
      </c>
      <c r="N2123" s="1">
        <f t="shared" si="1103"/>
        <v>0</v>
      </c>
      <c r="O2123" s="1">
        <f t="shared" si="1081"/>
        <v>-9999</v>
      </c>
      <c r="P2123" s="1">
        <f t="shared" si="1081"/>
        <v>-9999</v>
      </c>
      <c r="Q2123" s="1">
        <f t="shared" si="1106"/>
        <v>-9999</v>
      </c>
      <c r="R2123" s="1">
        <f t="shared" si="1105"/>
        <v>-9999</v>
      </c>
      <c r="S2123" s="1">
        <f t="shared" si="1105"/>
        <v>-9999</v>
      </c>
      <c r="T2123" s="1">
        <f t="shared" si="1105"/>
        <v>-9999</v>
      </c>
      <c r="U2123" s="1">
        <f t="shared" si="1105"/>
        <v>-9999</v>
      </c>
      <c r="V2123" s="1">
        <f t="shared" si="1081"/>
        <v>-9999</v>
      </c>
    </row>
    <row r="2124" spans="2:22" x14ac:dyDescent="0.3">
      <c r="B2124" s="1">
        <v>298</v>
      </c>
      <c r="C2124" s="1">
        <f t="shared" si="1080"/>
        <v>5.8150684931508563</v>
      </c>
      <c r="D2124" s="1">
        <f t="shared" si="1094"/>
        <v>12.012285928582294</v>
      </c>
      <c r="E2124" s="1">
        <f t="shared" si="1104"/>
        <v>0</v>
      </c>
      <c r="F2124" s="1">
        <f t="shared" si="1095"/>
        <v>3.3975428142835411</v>
      </c>
      <c r="G2124" s="1">
        <f t="shared" si="1096"/>
        <v>0</v>
      </c>
      <c r="H2124" s="1">
        <f t="shared" si="1097"/>
        <v>0</v>
      </c>
      <c r="I2124" s="1">
        <f t="shared" si="1098"/>
        <v>0</v>
      </c>
      <c r="J2124" s="1">
        <f t="shared" si="1099"/>
        <v>47.534835641019619</v>
      </c>
      <c r="K2124" s="1">
        <f t="shared" si="1100"/>
        <v>0</v>
      </c>
      <c r="L2124" s="1">
        <f t="shared" si="1101"/>
        <v>47.534835641019619</v>
      </c>
      <c r="M2124" s="1">
        <f t="shared" si="1102"/>
        <v>1</v>
      </c>
      <c r="N2124" s="1">
        <f t="shared" si="1103"/>
        <v>0</v>
      </c>
      <c r="O2124" s="1">
        <f t="shared" si="1081"/>
        <v>-9999</v>
      </c>
      <c r="P2124" s="1">
        <f t="shared" si="1081"/>
        <v>-9999</v>
      </c>
      <c r="Q2124" s="1">
        <f t="shared" si="1106"/>
        <v>-9999</v>
      </c>
      <c r="R2124" s="1">
        <f t="shared" si="1105"/>
        <v>-9999</v>
      </c>
      <c r="S2124" s="1">
        <f t="shared" si="1105"/>
        <v>-9999</v>
      </c>
      <c r="T2124" s="1">
        <f t="shared" si="1105"/>
        <v>-9999</v>
      </c>
      <c r="U2124" s="1">
        <f t="shared" si="1105"/>
        <v>-9999</v>
      </c>
      <c r="V2124" s="1">
        <f t="shared" si="1081"/>
        <v>-9999</v>
      </c>
    </row>
    <row r="2125" spans="2:22" x14ac:dyDescent="0.3">
      <c r="B2125" s="1">
        <v>299</v>
      </c>
      <c r="C2125" s="1">
        <f t="shared" si="1080"/>
        <v>5.8178082191782536</v>
      </c>
      <c r="D2125" s="1">
        <f t="shared" si="1094"/>
        <v>11.933606961080576</v>
      </c>
      <c r="E2125" s="1">
        <f t="shared" si="1104"/>
        <v>0</v>
      </c>
      <c r="F2125" s="1">
        <f t="shared" si="1095"/>
        <v>3.4132786077838846</v>
      </c>
      <c r="G2125" s="1">
        <f t="shared" si="1096"/>
        <v>0</v>
      </c>
      <c r="H2125" s="1">
        <f t="shared" si="1097"/>
        <v>0</v>
      </c>
      <c r="I2125" s="1">
        <f t="shared" si="1098"/>
        <v>0</v>
      </c>
      <c r="J2125" s="1">
        <f t="shared" si="1099"/>
        <v>48.055948068029508</v>
      </c>
      <c r="K2125" s="1">
        <f t="shared" si="1100"/>
        <v>0</v>
      </c>
      <c r="L2125" s="1">
        <f t="shared" si="1101"/>
        <v>48.055948068029508</v>
      </c>
      <c r="M2125" s="1">
        <f t="shared" si="1102"/>
        <v>1</v>
      </c>
      <c r="N2125" s="1">
        <f t="shared" si="1103"/>
        <v>0</v>
      </c>
      <c r="O2125" s="1">
        <f t="shared" si="1081"/>
        <v>-9999</v>
      </c>
      <c r="P2125" s="1">
        <f t="shared" si="1081"/>
        <v>-9999</v>
      </c>
      <c r="Q2125" s="1">
        <f t="shared" si="1106"/>
        <v>-9999</v>
      </c>
      <c r="R2125" s="1">
        <f t="shared" si="1105"/>
        <v>-9999</v>
      </c>
      <c r="S2125" s="1">
        <f t="shared" si="1105"/>
        <v>-9999</v>
      </c>
      <c r="T2125" s="1">
        <f t="shared" si="1105"/>
        <v>-9999</v>
      </c>
      <c r="U2125" s="1">
        <f t="shared" si="1105"/>
        <v>-9999</v>
      </c>
      <c r="V2125" s="1">
        <f t="shared" si="1081"/>
        <v>-9999</v>
      </c>
    </row>
    <row r="2126" spans="2:22" x14ac:dyDescent="0.3">
      <c r="B2126" s="1">
        <v>300</v>
      </c>
      <c r="C2126" s="1">
        <f t="shared" si="1080"/>
        <v>5.820547945205651</v>
      </c>
      <c r="D2126" s="1">
        <f t="shared" si="1094"/>
        <v>11.855540310432705</v>
      </c>
      <c r="E2126" s="1">
        <f t="shared" si="1104"/>
        <v>0</v>
      </c>
      <c r="F2126" s="1">
        <f t="shared" si="1095"/>
        <v>3.428891937913459</v>
      </c>
      <c r="G2126" s="1">
        <f t="shared" si="1096"/>
        <v>0</v>
      </c>
      <c r="H2126" s="1">
        <f t="shared" si="1097"/>
        <v>0</v>
      </c>
      <c r="I2126" s="1">
        <f t="shared" si="1098"/>
        <v>0</v>
      </c>
      <c r="J2126" s="1">
        <f t="shared" si="1099"/>
        <v>48.575248750405024</v>
      </c>
      <c r="K2126" s="1">
        <f t="shared" si="1100"/>
        <v>0</v>
      </c>
      <c r="L2126" s="1">
        <f t="shared" si="1101"/>
        <v>48.575248750405024</v>
      </c>
      <c r="M2126" s="1">
        <f t="shared" si="1102"/>
        <v>1</v>
      </c>
      <c r="N2126" s="1">
        <f t="shared" si="1103"/>
        <v>0</v>
      </c>
      <c r="O2126" s="1">
        <f t="shared" si="1081"/>
        <v>-9999</v>
      </c>
      <c r="P2126" s="1">
        <f t="shared" si="1081"/>
        <v>-9999</v>
      </c>
      <c r="Q2126" s="1">
        <f t="shared" si="1106"/>
        <v>-9999</v>
      </c>
      <c r="R2126" s="1">
        <f t="shared" si="1105"/>
        <v>-9999</v>
      </c>
      <c r="S2126" s="1">
        <f t="shared" si="1105"/>
        <v>-9999</v>
      </c>
      <c r="T2126" s="1">
        <f t="shared" si="1105"/>
        <v>-9999</v>
      </c>
      <c r="U2126" s="1">
        <f t="shared" si="1105"/>
        <v>-9999</v>
      </c>
      <c r="V2126" s="1">
        <f t="shared" si="1081"/>
        <v>-9999</v>
      </c>
    </row>
    <row r="2127" spans="2:22" x14ac:dyDescent="0.3">
      <c r="B2127" s="1">
        <v>301</v>
      </c>
      <c r="C2127" s="1">
        <f t="shared" ref="C2127:C2163" si="1113">C2126+1/365</f>
        <v>5.8232876712330484</v>
      </c>
      <c r="D2127" s="1">
        <f t="shared" si="1094"/>
        <v>11.778109109472116</v>
      </c>
      <c r="E2127" s="1">
        <f t="shared" si="1104"/>
        <v>0</v>
      </c>
      <c r="F2127" s="1">
        <f t="shared" si="1095"/>
        <v>3.4443781781055769</v>
      </c>
      <c r="G2127" s="1">
        <f t="shared" si="1096"/>
        <v>0</v>
      </c>
      <c r="H2127" s="1">
        <f t="shared" si="1097"/>
        <v>0</v>
      </c>
      <c r="I2127" s="1">
        <f t="shared" si="1098"/>
        <v>0</v>
      </c>
      <c r="J2127" s="1">
        <f t="shared" si="1099"/>
        <v>49.092525487844071</v>
      </c>
      <c r="K2127" s="1">
        <f t="shared" si="1100"/>
        <v>0</v>
      </c>
      <c r="L2127" s="1">
        <f t="shared" si="1101"/>
        <v>49.092525487844071</v>
      </c>
      <c r="M2127" s="1">
        <f t="shared" si="1102"/>
        <v>1</v>
      </c>
      <c r="N2127" s="1">
        <f t="shared" si="1103"/>
        <v>0</v>
      </c>
      <c r="O2127" s="1">
        <f t="shared" si="1081"/>
        <v>-9999</v>
      </c>
      <c r="P2127" s="1">
        <f t="shared" si="1081"/>
        <v>-9999</v>
      </c>
      <c r="Q2127" s="1">
        <f t="shared" si="1106"/>
        <v>-9999</v>
      </c>
      <c r="R2127" s="1">
        <f t="shared" si="1105"/>
        <v>-9999</v>
      </c>
      <c r="S2127" s="1">
        <f t="shared" si="1105"/>
        <v>-9999</v>
      </c>
      <c r="T2127" s="1">
        <f t="shared" si="1105"/>
        <v>-9999</v>
      </c>
      <c r="U2127" s="1">
        <f t="shared" si="1105"/>
        <v>-9999</v>
      </c>
      <c r="V2127" s="1">
        <f t="shared" si="1081"/>
        <v>-9999</v>
      </c>
    </row>
    <row r="2128" spans="2:22" x14ac:dyDescent="0.3">
      <c r="B2128" s="1">
        <v>302</v>
      </c>
      <c r="C2128" s="1">
        <f t="shared" si="1113"/>
        <v>5.8260273972604457</v>
      </c>
      <c r="D2128" s="1">
        <f t="shared" si="1094"/>
        <v>11.701336302734688</v>
      </c>
      <c r="E2128" s="1">
        <f t="shared" si="1104"/>
        <v>0</v>
      </c>
      <c r="F2128" s="1">
        <f t="shared" si="1095"/>
        <v>3.4597327394530621</v>
      </c>
      <c r="G2128" s="1">
        <f t="shared" si="1096"/>
        <v>0</v>
      </c>
      <c r="H2128" s="1">
        <f t="shared" si="1097"/>
        <v>0</v>
      </c>
      <c r="I2128" s="1">
        <f t="shared" si="1098"/>
        <v>0</v>
      </c>
      <c r="J2128" s="1">
        <f t="shared" si="1099"/>
        <v>49.60756542841375</v>
      </c>
      <c r="K2128" s="1">
        <f t="shared" si="1100"/>
        <v>0</v>
      </c>
      <c r="L2128" s="1">
        <f t="shared" si="1101"/>
        <v>49.60756542841375</v>
      </c>
      <c r="M2128" s="1">
        <f t="shared" si="1102"/>
        <v>1</v>
      </c>
      <c r="N2128" s="1">
        <f t="shared" si="1103"/>
        <v>0</v>
      </c>
      <c r="O2128" s="1">
        <f t="shared" si="1081"/>
        <v>-9999</v>
      </c>
      <c r="P2128" s="1">
        <f t="shared" si="1081"/>
        <v>-9999</v>
      </c>
      <c r="Q2128" s="1">
        <f t="shared" si="1106"/>
        <v>-9999</v>
      </c>
      <c r="R2128" s="1">
        <f t="shared" si="1105"/>
        <v>-9999</v>
      </c>
      <c r="S2128" s="1">
        <f t="shared" si="1105"/>
        <v>-9999</v>
      </c>
      <c r="T2128" s="1">
        <f t="shared" si="1105"/>
        <v>-9999</v>
      </c>
      <c r="U2128" s="1">
        <f t="shared" si="1105"/>
        <v>-9999</v>
      </c>
      <c r="V2128" s="1">
        <f t="shared" si="1081"/>
        <v>-9999</v>
      </c>
    </row>
    <row r="2129" spans="2:22" x14ac:dyDescent="0.3">
      <c r="B2129" s="1">
        <v>303</v>
      </c>
      <c r="C2129" s="1">
        <f t="shared" si="1113"/>
        <v>5.8287671232878431</v>
      </c>
      <c r="D2129" s="1">
        <f t="shared" si="1094"/>
        <v>11.62524463966002</v>
      </c>
      <c r="E2129" s="1">
        <f t="shared" si="1104"/>
        <v>0</v>
      </c>
      <c r="F2129" s="1">
        <f t="shared" si="1095"/>
        <v>3.4749510720679959</v>
      </c>
      <c r="G2129" s="1">
        <f t="shared" si="1096"/>
        <v>0</v>
      </c>
      <c r="H2129" s="1">
        <f t="shared" si="1097"/>
        <v>0</v>
      </c>
      <c r="I2129" s="1">
        <f t="shared" si="1098"/>
        <v>0</v>
      </c>
      <c r="J2129" s="1">
        <f t="shared" si="1099"/>
        <v>50.120155200374242</v>
      </c>
      <c r="K2129" s="1">
        <f t="shared" si="1100"/>
        <v>0</v>
      </c>
      <c r="L2129" s="1">
        <f t="shared" si="1101"/>
        <v>50.120155200374242</v>
      </c>
      <c r="M2129" s="1">
        <f t="shared" si="1102"/>
        <v>1</v>
      </c>
      <c r="N2129" s="1">
        <f t="shared" si="1103"/>
        <v>0</v>
      </c>
      <c r="O2129" s="1">
        <f t="shared" si="1081"/>
        <v>-9999</v>
      </c>
      <c r="P2129" s="1">
        <f t="shared" si="1081"/>
        <v>-9999</v>
      </c>
      <c r="Q2129" s="1">
        <f t="shared" si="1106"/>
        <v>-9999</v>
      </c>
      <c r="R2129" s="1">
        <f t="shared" si="1105"/>
        <v>-9999</v>
      </c>
      <c r="S2129" s="1">
        <f t="shared" si="1105"/>
        <v>-9999</v>
      </c>
      <c r="T2129" s="1">
        <f t="shared" si="1105"/>
        <v>-9999</v>
      </c>
      <c r="U2129" s="1">
        <f t="shared" si="1105"/>
        <v>-9999</v>
      </c>
      <c r="V2129" s="1">
        <f t="shared" si="1081"/>
        <v>-9999</v>
      </c>
    </row>
    <row r="2130" spans="2:22" x14ac:dyDescent="0.3">
      <c r="B2130" s="1">
        <v>304</v>
      </c>
      <c r="C2130" s="1">
        <f t="shared" si="1113"/>
        <v>5.8315068493152404</v>
      </c>
      <c r="D2130" s="1">
        <f t="shared" si="1094"/>
        <v>11.549856667850007</v>
      </c>
      <c r="E2130" s="1">
        <f t="shared" si="1104"/>
        <v>0</v>
      </c>
      <c r="F2130" s="1">
        <f t="shared" si="1095"/>
        <v>3.4900286664299989</v>
      </c>
      <c r="G2130" s="1">
        <f t="shared" si="1096"/>
        <v>0</v>
      </c>
      <c r="H2130" s="1">
        <f t="shared" si="1097"/>
        <v>0</v>
      </c>
      <c r="I2130" s="1">
        <f t="shared" si="1098"/>
        <v>0</v>
      </c>
      <c r="J2130" s="1">
        <f t="shared" si="1099"/>
        <v>50.630081045124321</v>
      </c>
      <c r="K2130" s="1">
        <f t="shared" si="1100"/>
        <v>0</v>
      </c>
      <c r="L2130" s="1">
        <f t="shared" si="1101"/>
        <v>50.630081045124321</v>
      </c>
      <c r="M2130" s="1">
        <f t="shared" si="1102"/>
        <v>1</v>
      </c>
      <c r="N2130" s="1">
        <f t="shared" si="1103"/>
        <v>0</v>
      </c>
      <c r="O2130" s="1">
        <f t="shared" si="1081"/>
        <v>-9999</v>
      </c>
      <c r="P2130" s="1">
        <f t="shared" si="1081"/>
        <v>-9999</v>
      </c>
      <c r="Q2130" s="1">
        <f t="shared" si="1106"/>
        <v>-9999</v>
      </c>
      <c r="R2130" s="1">
        <f t="shared" si="1105"/>
        <v>-9999</v>
      </c>
      <c r="S2130" s="1">
        <f t="shared" si="1105"/>
        <v>-9999</v>
      </c>
      <c r="T2130" s="1">
        <f t="shared" si="1105"/>
        <v>-9999</v>
      </c>
      <c r="U2130" s="1">
        <f t="shared" si="1105"/>
        <v>-9999</v>
      </c>
      <c r="V2130" s="1">
        <f t="shared" si="1081"/>
        <v>-9999</v>
      </c>
    </row>
    <row r="2131" spans="2:22" x14ac:dyDescent="0.3">
      <c r="B2131" s="1">
        <v>305</v>
      </c>
      <c r="C2131" s="1">
        <f t="shared" si="1113"/>
        <v>5.8342465753426378</v>
      </c>
      <c r="D2131" s="1">
        <f t="shared" si="1094"/>
        <v>11.475194726387734</v>
      </c>
      <c r="E2131" s="1">
        <f t="shared" si="1104"/>
        <v>0</v>
      </c>
      <c r="F2131" s="1">
        <f t="shared" si="1095"/>
        <v>3.5049610547224535</v>
      </c>
      <c r="G2131" s="1">
        <f t="shared" si="1096"/>
        <v>0</v>
      </c>
      <c r="H2131" s="1">
        <f t="shared" si="1097"/>
        <v>0</v>
      </c>
      <c r="I2131" s="1">
        <f t="shared" si="1098"/>
        <v>0</v>
      </c>
      <c r="J2131" s="1">
        <f t="shared" si="1099"/>
        <v>51.137128951150061</v>
      </c>
      <c r="K2131" s="1">
        <f t="shared" si="1100"/>
        <v>0</v>
      </c>
      <c r="L2131" s="1">
        <f t="shared" si="1101"/>
        <v>51.137128951150061</v>
      </c>
      <c r="M2131" s="1">
        <f t="shared" si="1102"/>
        <v>1</v>
      </c>
      <c r="N2131" s="1">
        <f t="shared" si="1103"/>
        <v>0</v>
      </c>
      <c r="O2131" s="1">
        <f t="shared" si="1081"/>
        <v>-9999</v>
      </c>
      <c r="P2131" s="1">
        <f t="shared" si="1081"/>
        <v>-9999</v>
      </c>
      <c r="Q2131" s="1">
        <f t="shared" si="1106"/>
        <v>-9999</v>
      </c>
      <c r="R2131" s="1">
        <f t="shared" si="1105"/>
        <v>-9999</v>
      </c>
      <c r="S2131" s="1">
        <f t="shared" si="1105"/>
        <v>-9999</v>
      </c>
      <c r="T2131" s="1">
        <f t="shared" si="1105"/>
        <v>-9999</v>
      </c>
      <c r="U2131" s="1">
        <f t="shared" si="1105"/>
        <v>-9999</v>
      </c>
      <c r="V2131" s="1">
        <f t="shared" si="1081"/>
        <v>-9999</v>
      </c>
    </row>
    <row r="2132" spans="2:22" x14ac:dyDescent="0.3">
      <c r="B2132" s="1">
        <v>306</v>
      </c>
      <c r="C2132" s="1">
        <f t="shared" si="1113"/>
        <v>5.8369863013700352</v>
      </c>
      <c r="D2132" s="1">
        <f t="shared" si="1094"/>
        <v>11.401280939217823</v>
      </c>
      <c r="E2132" s="1">
        <f t="shared" si="1104"/>
        <v>0</v>
      </c>
      <c r="F2132" s="1">
        <f t="shared" si="1095"/>
        <v>3.5197438121564355</v>
      </c>
      <c r="G2132" s="1">
        <f t="shared" si="1096"/>
        <v>0</v>
      </c>
      <c r="H2132" s="1">
        <f t="shared" si="1097"/>
        <v>0</v>
      </c>
      <c r="I2132" s="1">
        <f t="shared" si="1098"/>
        <v>0</v>
      </c>
      <c r="J2132" s="1">
        <f t="shared" si="1099"/>
        <v>51.641084788869946</v>
      </c>
      <c r="K2132" s="1">
        <f t="shared" si="1100"/>
        <v>0</v>
      </c>
      <c r="L2132" s="1">
        <f t="shared" si="1101"/>
        <v>51.641084788869946</v>
      </c>
      <c r="M2132" s="1">
        <f t="shared" si="1102"/>
        <v>1</v>
      </c>
      <c r="N2132" s="1">
        <f t="shared" si="1103"/>
        <v>0</v>
      </c>
      <c r="O2132" s="1">
        <f t="shared" si="1081"/>
        <v>-9999</v>
      </c>
      <c r="P2132" s="1">
        <f t="shared" si="1081"/>
        <v>-9999</v>
      </c>
      <c r="Q2132" s="1">
        <f t="shared" si="1106"/>
        <v>-9999</v>
      </c>
      <c r="R2132" s="1">
        <f t="shared" si="1105"/>
        <v>-9999</v>
      </c>
      <c r="S2132" s="1">
        <f t="shared" si="1105"/>
        <v>-9999</v>
      </c>
      <c r="T2132" s="1">
        <f t="shared" si="1105"/>
        <v>-9999</v>
      </c>
      <c r="U2132" s="1">
        <f t="shared" si="1105"/>
        <v>-9999</v>
      </c>
      <c r="V2132" s="1">
        <f t="shared" si="1081"/>
        <v>-9999</v>
      </c>
    </row>
    <row r="2133" spans="2:22" x14ac:dyDescent="0.3">
      <c r="B2133" s="1">
        <v>307</v>
      </c>
      <c r="C2133" s="1">
        <f t="shared" si="1113"/>
        <v>5.8397260273974325</v>
      </c>
      <c r="D2133" s="1">
        <f t="shared" si="1094"/>
        <v>11.328137208590542</v>
      </c>
      <c r="E2133" s="1">
        <f t="shared" si="1104"/>
        <v>0</v>
      </c>
      <c r="F2133" s="1">
        <f t="shared" si="1095"/>
        <v>3.5343725582818917</v>
      </c>
      <c r="G2133" s="1">
        <f t="shared" si="1096"/>
        <v>0</v>
      </c>
      <c r="H2133" s="1">
        <f t="shared" si="1097"/>
        <v>0</v>
      </c>
      <c r="I2133" s="1">
        <f t="shared" si="1098"/>
        <v>0</v>
      </c>
      <c r="J2133" s="1">
        <f t="shared" si="1099"/>
        <v>52.141734446260813</v>
      </c>
      <c r="K2133" s="1">
        <f t="shared" si="1100"/>
        <v>0</v>
      </c>
      <c r="L2133" s="1">
        <f t="shared" si="1101"/>
        <v>52.141734446260813</v>
      </c>
      <c r="M2133" s="1">
        <f t="shared" si="1102"/>
        <v>1</v>
      </c>
      <c r="N2133" s="1">
        <f t="shared" si="1103"/>
        <v>0</v>
      </c>
      <c r="O2133" s="1">
        <f t="shared" si="1081"/>
        <v>-9999</v>
      </c>
      <c r="P2133" s="1">
        <f t="shared" si="1081"/>
        <v>-9999</v>
      </c>
      <c r="Q2133" s="1">
        <f t="shared" si="1106"/>
        <v>-9999</v>
      </c>
      <c r="R2133" s="1">
        <f t="shared" si="1105"/>
        <v>-9999</v>
      </c>
      <c r="S2133" s="1">
        <f t="shared" si="1105"/>
        <v>-9999</v>
      </c>
      <c r="T2133" s="1">
        <f t="shared" si="1105"/>
        <v>-9999</v>
      </c>
      <c r="U2133" s="1">
        <f t="shared" si="1105"/>
        <v>-9999</v>
      </c>
      <c r="V2133" s="1">
        <f t="shared" si="1081"/>
        <v>-9999</v>
      </c>
    </row>
    <row r="2134" spans="2:22" x14ac:dyDescent="0.3">
      <c r="B2134" s="1">
        <v>308</v>
      </c>
      <c r="C2134" s="1">
        <f t="shared" si="1113"/>
        <v>5.8424657534248299</v>
      </c>
      <c r="D2134" s="1">
        <f t="shared" si="1094"/>
        <v>11.255785208571879</v>
      </c>
      <c r="E2134" s="1">
        <f t="shared" si="1104"/>
        <v>0</v>
      </c>
      <c r="F2134" s="1">
        <f t="shared" si="1095"/>
        <v>3.5488429582856242</v>
      </c>
      <c r="G2134" s="1">
        <f t="shared" si="1096"/>
        <v>0</v>
      </c>
      <c r="H2134" s="1">
        <f t="shared" si="1097"/>
        <v>0</v>
      </c>
      <c r="I2134" s="1">
        <f t="shared" si="1098"/>
        <v>0</v>
      </c>
      <c r="J2134" s="1">
        <f t="shared" si="1099"/>
        <v>52.638863965149625</v>
      </c>
      <c r="K2134" s="1">
        <f t="shared" si="1100"/>
        <v>0</v>
      </c>
      <c r="L2134" s="1">
        <f t="shared" si="1101"/>
        <v>52.638863965149625</v>
      </c>
      <c r="M2134" s="1">
        <f t="shared" si="1102"/>
        <v>1</v>
      </c>
      <c r="N2134" s="1">
        <f t="shared" si="1103"/>
        <v>0</v>
      </c>
      <c r="O2134" s="1">
        <f t="shared" ref="O2134:P2191" si="1114">-9999</f>
        <v>-9999</v>
      </c>
      <c r="P2134" s="1">
        <f t="shared" si="1114"/>
        <v>-9999</v>
      </c>
      <c r="Q2134" s="1">
        <f t="shared" si="1106"/>
        <v>-9999</v>
      </c>
      <c r="R2134" s="1">
        <f t="shared" si="1105"/>
        <v>-9999</v>
      </c>
      <c r="S2134" s="1">
        <f t="shared" si="1105"/>
        <v>-9999</v>
      </c>
      <c r="T2134" s="1">
        <f t="shared" si="1105"/>
        <v>-9999</v>
      </c>
      <c r="U2134" s="1">
        <f t="shared" si="1105"/>
        <v>-9999</v>
      </c>
      <c r="V2134" s="1">
        <f t="shared" si="1105"/>
        <v>-9999</v>
      </c>
    </row>
    <row r="2135" spans="2:22" x14ac:dyDescent="0.3">
      <c r="B2135" s="1">
        <v>309</v>
      </c>
      <c r="C2135" s="1">
        <f t="shared" si="1113"/>
        <v>5.8452054794522272</v>
      </c>
      <c r="D2135" s="1">
        <f t="shared" si="1094"/>
        <v>11.184246378620951</v>
      </c>
      <c r="E2135" s="1">
        <f t="shared" si="1104"/>
        <v>0</v>
      </c>
      <c r="F2135" s="1">
        <f t="shared" si="1095"/>
        <v>3.5631507242758098</v>
      </c>
      <c r="G2135" s="1">
        <f t="shared" si="1096"/>
        <v>0</v>
      </c>
      <c r="H2135" s="1">
        <f t="shared" si="1097"/>
        <v>0</v>
      </c>
      <c r="I2135" s="1">
        <f t="shared" si="1098"/>
        <v>0</v>
      </c>
      <c r="J2135" s="1">
        <f t="shared" si="1099"/>
        <v>53.132259678060514</v>
      </c>
      <c r="K2135" s="1">
        <f t="shared" si="1100"/>
        <v>0</v>
      </c>
      <c r="L2135" s="1">
        <f t="shared" si="1101"/>
        <v>53.132259678060514</v>
      </c>
      <c r="M2135" s="1">
        <f t="shared" si="1102"/>
        <v>1</v>
      </c>
      <c r="N2135" s="1">
        <f t="shared" si="1103"/>
        <v>0</v>
      </c>
      <c r="O2135" s="1">
        <f t="shared" si="1114"/>
        <v>-9999</v>
      </c>
      <c r="P2135" s="1">
        <f t="shared" si="1114"/>
        <v>-9999</v>
      </c>
      <c r="Q2135" s="1">
        <f t="shared" si="1106"/>
        <v>-9999</v>
      </c>
      <c r="R2135" s="1">
        <f t="shared" si="1105"/>
        <v>-9999</v>
      </c>
      <c r="S2135" s="1">
        <f t="shared" si="1105"/>
        <v>-9999</v>
      </c>
      <c r="T2135" s="1">
        <f t="shared" si="1105"/>
        <v>-9999</v>
      </c>
      <c r="U2135" s="1">
        <f t="shared" si="1105"/>
        <v>-9999</v>
      </c>
      <c r="V2135" s="1">
        <f t="shared" si="1105"/>
        <v>-9999</v>
      </c>
    </row>
    <row r="2136" spans="2:22" x14ac:dyDescent="0.3">
      <c r="B2136" s="1">
        <v>310</v>
      </c>
      <c r="C2136" s="1">
        <f t="shared" si="1113"/>
        <v>5.8479452054796246</v>
      </c>
      <c r="D2136" s="1">
        <f t="shared" si="1094"/>
        <v>11.113541917236947</v>
      </c>
      <c r="E2136" s="1">
        <f t="shared" si="1104"/>
        <v>0</v>
      </c>
      <c r="F2136" s="1">
        <f t="shared" si="1095"/>
        <v>3.5772916165526105</v>
      </c>
      <c r="G2136" s="1">
        <f t="shared" si="1096"/>
        <v>0</v>
      </c>
      <c r="H2136" s="1">
        <f t="shared" si="1097"/>
        <v>0</v>
      </c>
      <c r="I2136" s="1">
        <f t="shared" si="1098"/>
        <v>0</v>
      </c>
      <c r="J2136" s="1">
        <f t="shared" si="1099"/>
        <v>53.621708345501062</v>
      </c>
      <c r="K2136" s="1">
        <f t="shared" si="1100"/>
        <v>0</v>
      </c>
      <c r="L2136" s="1">
        <f t="shared" si="1101"/>
        <v>53.621708345501062</v>
      </c>
      <c r="M2136" s="1">
        <f t="shared" si="1102"/>
        <v>1</v>
      </c>
      <c r="N2136" s="1">
        <f t="shared" si="1103"/>
        <v>0</v>
      </c>
      <c r="O2136" s="1">
        <f t="shared" si="1114"/>
        <v>-9999</v>
      </c>
      <c r="P2136" s="1">
        <f t="shared" si="1114"/>
        <v>-9999</v>
      </c>
      <c r="Q2136" s="1">
        <f t="shared" si="1106"/>
        <v>-9999</v>
      </c>
      <c r="R2136" s="1">
        <f t="shared" si="1105"/>
        <v>-9999</v>
      </c>
      <c r="S2136" s="1">
        <f t="shared" si="1105"/>
        <v>-9999</v>
      </c>
      <c r="T2136" s="1">
        <f t="shared" si="1105"/>
        <v>-9999</v>
      </c>
      <c r="U2136" s="1">
        <f t="shared" si="1105"/>
        <v>-9999</v>
      </c>
      <c r="V2136" s="1">
        <f t="shared" si="1105"/>
        <v>-9999</v>
      </c>
    </row>
    <row r="2137" spans="2:22" x14ac:dyDescent="0.3">
      <c r="B2137" s="1">
        <v>311</v>
      </c>
      <c r="C2137" s="1">
        <f t="shared" si="1113"/>
        <v>5.850684931507022</v>
      </c>
      <c r="D2137" s="1">
        <f t="shared" si="1094"/>
        <v>11.043692775677734</v>
      </c>
      <c r="E2137" s="1">
        <f t="shared" si="1104"/>
        <v>0</v>
      </c>
      <c r="F2137" s="1">
        <f t="shared" si="1095"/>
        <v>3.5912614448644531</v>
      </c>
      <c r="G2137" s="1">
        <f t="shared" si="1096"/>
        <v>0</v>
      </c>
      <c r="H2137" s="1">
        <f t="shared" si="1097"/>
        <v>0</v>
      </c>
      <c r="I2137" s="1">
        <f t="shared" si="1098"/>
        <v>0</v>
      </c>
      <c r="J2137" s="1">
        <f t="shared" si="1099"/>
        <v>54.106997293571197</v>
      </c>
      <c r="K2137" s="1">
        <f t="shared" si="1100"/>
        <v>0</v>
      </c>
      <c r="L2137" s="1">
        <f t="shared" si="1101"/>
        <v>54.106997293571197</v>
      </c>
      <c r="M2137" s="1">
        <f t="shared" si="1102"/>
        <v>1</v>
      </c>
      <c r="N2137" s="1">
        <f t="shared" si="1103"/>
        <v>0</v>
      </c>
      <c r="O2137" s="1">
        <f t="shared" si="1114"/>
        <v>-9999</v>
      </c>
      <c r="P2137" s="1">
        <f t="shared" si="1114"/>
        <v>-9999</v>
      </c>
      <c r="Q2137" s="1">
        <f t="shared" si="1106"/>
        <v>-9999</v>
      </c>
      <c r="R2137" s="1">
        <f t="shared" si="1105"/>
        <v>-9999</v>
      </c>
      <c r="S2137" s="1">
        <f t="shared" si="1105"/>
        <v>-9999</v>
      </c>
      <c r="T2137" s="1">
        <f t="shared" si="1105"/>
        <v>-9999</v>
      </c>
      <c r="U2137" s="1">
        <f t="shared" si="1105"/>
        <v>-9999</v>
      </c>
      <c r="V2137" s="1">
        <f t="shared" si="1105"/>
        <v>-9999</v>
      </c>
    </row>
    <row r="2138" spans="2:22" x14ac:dyDescent="0.3">
      <c r="B2138" s="1">
        <v>312</v>
      </c>
      <c r="C2138" s="1">
        <f t="shared" si="1113"/>
        <v>5.8534246575344193</v>
      </c>
      <c r="D2138" s="1">
        <f t="shared" si="1094"/>
        <v>10.974719651751453</v>
      </c>
      <c r="E2138" s="1">
        <f t="shared" si="1104"/>
        <v>0</v>
      </c>
      <c r="F2138" s="1">
        <f t="shared" si="1095"/>
        <v>3.6050560696497094</v>
      </c>
      <c r="G2138" s="1">
        <f t="shared" si="1096"/>
        <v>0</v>
      </c>
      <c r="H2138" s="1">
        <f t="shared" si="1097"/>
        <v>0</v>
      </c>
      <c r="I2138" s="1">
        <f t="shared" si="1098"/>
        <v>0</v>
      </c>
      <c r="J2138" s="1">
        <f t="shared" si="1099"/>
        <v>54.58791455178401</v>
      </c>
      <c r="K2138" s="1">
        <f t="shared" si="1100"/>
        <v>0</v>
      </c>
      <c r="L2138" s="1">
        <f t="shared" si="1101"/>
        <v>54.58791455178401</v>
      </c>
      <c r="M2138" s="1">
        <f t="shared" si="1102"/>
        <v>1</v>
      </c>
      <c r="N2138" s="1">
        <f t="shared" si="1103"/>
        <v>0</v>
      </c>
      <c r="O2138" s="1">
        <f t="shared" si="1114"/>
        <v>-9999</v>
      </c>
      <c r="P2138" s="1">
        <f t="shared" si="1114"/>
        <v>-9999</v>
      </c>
      <c r="Q2138" s="1">
        <f t="shared" si="1106"/>
        <v>-9999</v>
      </c>
      <c r="R2138" s="1">
        <f t="shared" si="1106"/>
        <v>-9999</v>
      </c>
      <c r="S2138" s="1">
        <f t="shared" si="1106"/>
        <v>-9999</v>
      </c>
      <c r="T2138" s="1">
        <f t="shared" si="1106"/>
        <v>-9999</v>
      </c>
      <c r="U2138" s="1">
        <f t="shared" si="1106"/>
        <v>-9999</v>
      </c>
      <c r="V2138" s="1">
        <f t="shared" si="1105"/>
        <v>-9999</v>
      </c>
    </row>
    <row r="2139" spans="2:22" x14ac:dyDescent="0.3">
      <c r="B2139" s="1">
        <v>313</v>
      </c>
      <c r="C2139" s="1">
        <f t="shared" si="1113"/>
        <v>5.8561643835618167</v>
      </c>
      <c r="D2139" s="1">
        <f t="shared" si="1094"/>
        <v>10.906642983683227</v>
      </c>
      <c r="E2139" s="1">
        <f t="shared" si="1104"/>
        <v>0</v>
      </c>
      <c r="F2139" s="1">
        <f t="shared" si="1095"/>
        <v>3.6186714032633547</v>
      </c>
      <c r="G2139" s="1">
        <f t="shared" si="1096"/>
        <v>0</v>
      </c>
      <c r="H2139" s="1">
        <f t="shared" si="1097"/>
        <v>0</v>
      </c>
      <c r="I2139" s="1">
        <f t="shared" si="1098"/>
        <v>0</v>
      </c>
      <c r="J2139" s="1">
        <f t="shared" si="1099"/>
        <v>55.064248990981461</v>
      </c>
      <c r="K2139" s="1">
        <f t="shared" si="1100"/>
        <v>0</v>
      </c>
      <c r="L2139" s="1">
        <f t="shared" si="1101"/>
        <v>55.064248990981461</v>
      </c>
      <c r="M2139" s="1">
        <f t="shared" si="1102"/>
        <v>1</v>
      </c>
      <c r="N2139" s="1">
        <f t="shared" si="1103"/>
        <v>0</v>
      </c>
      <c r="O2139" s="1">
        <f t="shared" si="1114"/>
        <v>-9999</v>
      </c>
      <c r="P2139" s="1">
        <f t="shared" si="1114"/>
        <v>-9999</v>
      </c>
      <c r="Q2139" s="1">
        <f t="shared" si="1106"/>
        <v>-9999</v>
      </c>
      <c r="R2139" s="1">
        <f t="shared" si="1106"/>
        <v>-9999</v>
      </c>
      <c r="S2139" s="1">
        <f t="shared" si="1106"/>
        <v>-9999</v>
      </c>
      <c r="T2139" s="1">
        <f t="shared" si="1106"/>
        <v>-9999</v>
      </c>
      <c r="U2139" s="1">
        <f t="shared" si="1106"/>
        <v>-9999</v>
      </c>
      <c r="V2139" s="1">
        <f t="shared" si="1105"/>
        <v>-9999</v>
      </c>
    </row>
    <row r="2140" spans="2:22" x14ac:dyDescent="0.3">
      <c r="B2140" s="1">
        <v>314</v>
      </c>
      <c r="C2140" s="1">
        <f t="shared" si="1113"/>
        <v>5.858904109589214</v>
      </c>
      <c r="D2140" s="1">
        <f t="shared" si="1094"/>
        <v>10.839482944059046</v>
      </c>
      <c r="E2140" s="1">
        <f t="shared" si="1104"/>
        <v>0</v>
      </c>
      <c r="F2140" s="1">
        <f t="shared" si="1095"/>
        <v>3.6321034111881909</v>
      </c>
      <c r="G2140" s="1">
        <f t="shared" si="1096"/>
        <v>0</v>
      </c>
      <c r="H2140" s="1">
        <f t="shared" si="1097"/>
        <v>0</v>
      </c>
      <c r="I2140" s="1">
        <f t="shared" si="1098"/>
        <v>0</v>
      </c>
      <c r="J2140" s="1">
        <f t="shared" si="1099"/>
        <v>55.535790461228565</v>
      </c>
      <c r="K2140" s="1">
        <f t="shared" si="1100"/>
        <v>0</v>
      </c>
      <c r="L2140" s="1">
        <f t="shared" si="1101"/>
        <v>55.535790461228565</v>
      </c>
      <c r="M2140" s="1">
        <f t="shared" si="1102"/>
        <v>1</v>
      </c>
      <c r="N2140" s="1">
        <f t="shared" si="1103"/>
        <v>0</v>
      </c>
      <c r="O2140" s="1">
        <f t="shared" si="1114"/>
        <v>-9999</v>
      </c>
      <c r="P2140" s="1">
        <f t="shared" si="1114"/>
        <v>-9999</v>
      </c>
      <c r="Q2140" s="1">
        <f t="shared" si="1106"/>
        <v>-9999</v>
      </c>
      <c r="R2140" s="1">
        <f t="shared" si="1106"/>
        <v>-9999</v>
      </c>
      <c r="S2140" s="1">
        <f t="shared" si="1106"/>
        <v>-9999</v>
      </c>
      <c r="T2140" s="1">
        <f t="shared" si="1106"/>
        <v>-9999</v>
      </c>
      <c r="U2140" s="1">
        <f t="shared" si="1106"/>
        <v>-9999</v>
      </c>
      <c r="V2140" s="1">
        <f t="shared" si="1105"/>
        <v>-9999</v>
      </c>
    </row>
    <row r="2141" spans="2:22" x14ac:dyDescent="0.3">
      <c r="B2141" s="1">
        <v>315</v>
      </c>
      <c r="C2141" s="1">
        <f t="shared" si="1113"/>
        <v>5.8616438356166114</v>
      </c>
      <c r="D2141" s="1">
        <f t="shared" si="1094"/>
        <v>10.773259433848114</v>
      </c>
      <c r="E2141" s="1">
        <f t="shared" si="1104"/>
        <v>0</v>
      </c>
      <c r="F2141" s="1">
        <f t="shared" si="1095"/>
        <v>3.6453481132303773</v>
      </c>
      <c r="G2141" s="1">
        <f t="shared" si="1096"/>
        <v>0</v>
      </c>
      <c r="H2141" s="1">
        <f t="shared" si="1097"/>
        <v>0</v>
      </c>
      <c r="I2141" s="1">
        <f t="shared" si="1098"/>
        <v>0</v>
      </c>
      <c r="J2141" s="1">
        <f t="shared" si="1099"/>
        <v>56.002329929574948</v>
      </c>
      <c r="K2141" s="1">
        <f t="shared" si="1100"/>
        <v>0</v>
      </c>
      <c r="L2141" s="1">
        <f t="shared" si="1101"/>
        <v>56.002329929574948</v>
      </c>
      <c r="M2141" s="1">
        <f t="shared" si="1102"/>
        <v>1</v>
      </c>
      <c r="N2141" s="1">
        <f t="shared" si="1103"/>
        <v>0</v>
      </c>
      <c r="O2141" s="1">
        <f t="shared" ref="O2141" si="1115">F2141</f>
        <v>3.6453481132303773</v>
      </c>
      <c r="P2141" s="1">
        <f t="shared" ref="P2141" ca="1" si="1116">L2141+_xlfn.LOGNORM.INV(RAND(),0,0.025*L2141)</f>
        <v>56.074004916903341</v>
      </c>
      <c r="Q2141" s="1">
        <f t="shared" ref="Q2141" ca="1" si="1117">0.025*P2141</f>
        <v>1.4018501229225837</v>
      </c>
      <c r="R2141" s="1">
        <f t="shared" ref="R2141" si="1118">M2141</f>
        <v>1</v>
      </c>
      <c r="S2141" s="1">
        <f t="shared" ref="S2141" si="1119">N2141</f>
        <v>0</v>
      </c>
      <c r="T2141" s="1">
        <v>0.1</v>
      </c>
      <c r="U2141" s="1">
        <v>0.1</v>
      </c>
      <c r="V2141" s="1">
        <f t="shared" si="1105"/>
        <v>-9999</v>
      </c>
    </row>
    <row r="2142" spans="2:22" x14ac:dyDescent="0.3">
      <c r="B2142" s="1">
        <v>316</v>
      </c>
      <c r="C2142" s="1">
        <f t="shared" si="1113"/>
        <v>5.8643835616440088</v>
      </c>
      <c r="D2142" s="1">
        <f t="shared" si="1094"/>
        <v>10.70799207650567</v>
      </c>
      <c r="E2142" s="1">
        <f t="shared" si="1104"/>
        <v>0</v>
      </c>
      <c r="F2142" s="1">
        <f t="shared" si="1095"/>
        <v>3.6584015846988658</v>
      </c>
      <c r="G2142" s="1">
        <f t="shared" si="1096"/>
        <v>0</v>
      </c>
      <c r="H2142" s="1">
        <f t="shared" si="1097"/>
        <v>0</v>
      </c>
      <c r="I2142" s="1">
        <f t="shared" si="1098"/>
        <v>0</v>
      </c>
      <c r="J2142" s="1">
        <f t="shared" si="1099"/>
        <v>56.463659617567558</v>
      </c>
      <c r="K2142" s="1">
        <f t="shared" si="1100"/>
        <v>0</v>
      </c>
      <c r="L2142" s="1">
        <f t="shared" si="1101"/>
        <v>56.463659617567558</v>
      </c>
      <c r="M2142" s="1">
        <f t="shared" si="1102"/>
        <v>1</v>
      </c>
      <c r="N2142" s="1">
        <f t="shared" si="1103"/>
        <v>0</v>
      </c>
      <c r="O2142" s="1">
        <f t="shared" ref="O2142:Q2142" si="1120">-9999</f>
        <v>-9999</v>
      </c>
      <c r="P2142" s="1">
        <f t="shared" si="1120"/>
        <v>-9999</v>
      </c>
      <c r="Q2142" s="1">
        <f t="shared" si="1120"/>
        <v>-9999</v>
      </c>
      <c r="R2142" s="1">
        <f t="shared" si="1105"/>
        <v>-9999</v>
      </c>
      <c r="S2142" s="1">
        <f t="shared" si="1105"/>
        <v>-9999</v>
      </c>
      <c r="T2142" s="1">
        <f t="shared" si="1105"/>
        <v>-9999</v>
      </c>
      <c r="U2142" s="1">
        <f t="shared" si="1105"/>
        <v>-9999</v>
      </c>
      <c r="V2142" s="1">
        <f t="shared" si="1105"/>
        <v>-9999</v>
      </c>
    </row>
    <row r="2143" spans="2:22" x14ac:dyDescent="0.3">
      <c r="B2143" s="1">
        <v>317</v>
      </c>
      <c r="C2143" s="1">
        <f t="shared" si="1113"/>
        <v>5.8671232876714061</v>
      </c>
      <c r="D2143" s="1">
        <f t="shared" si="1094"/>
        <v>10.643700212158308</v>
      </c>
      <c r="E2143" s="1">
        <f t="shared" si="1104"/>
        <v>0</v>
      </c>
      <c r="F2143" s="1">
        <f t="shared" si="1095"/>
        <v>3.6712599575683385</v>
      </c>
      <c r="G2143" s="1">
        <f t="shared" si="1096"/>
        <v>0</v>
      </c>
      <c r="H2143" s="1">
        <f t="shared" si="1097"/>
        <v>0</v>
      </c>
      <c r="I2143" s="1">
        <f t="shared" si="1098"/>
        <v>0</v>
      </c>
      <c r="J2143" s="1">
        <f t="shared" si="1099"/>
        <v>56.919573138398519</v>
      </c>
      <c r="K2143" s="1">
        <f t="shared" si="1100"/>
        <v>0</v>
      </c>
      <c r="L2143" s="1">
        <f t="shared" si="1101"/>
        <v>56.919573138398519</v>
      </c>
      <c r="M2143" s="1">
        <f t="shared" si="1102"/>
        <v>1</v>
      </c>
      <c r="N2143" s="1">
        <f t="shared" si="1103"/>
        <v>0</v>
      </c>
      <c r="O2143" s="1">
        <f t="shared" si="1114"/>
        <v>-9999</v>
      </c>
      <c r="P2143" s="1">
        <f t="shared" si="1114"/>
        <v>-9999</v>
      </c>
      <c r="Q2143" s="1">
        <f t="shared" si="1106"/>
        <v>-9999</v>
      </c>
      <c r="R2143" s="1">
        <f t="shared" si="1105"/>
        <v>-9999</v>
      </c>
      <c r="S2143" s="1">
        <f t="shared" si="1105"/>
        <v>-9999</v>
      </c>
      <c r="T2143" s="1">
        <f t="shared" si="1105"/>
        <v>-9999</v>
      </c>
      <c r="U2143" s="1">
        <f t="shared" si="1105"/>
        <v>-9999</v>
      </c>
      <c r="V2143" s="1">
        <f t="shared" si="1105"/>
        <v>-9999</v>
      </c>
    </row>
    <row r="2144" spans="2:22" x14ac:dyDescent="0.3">
      <c r="B2144" s="1">
        <v>318</v>
      </c>
      <c r="C2144" s="1">
        <f t="shared" si="1113"/>
        <v>5.8698630136988035</v>
      </c>
      <c r="D2144" s="1">
        <f t="shared" si="1094"/>
        <v>10.580402891872991</v>
      </c>
      <c r="E2144" s="1">
        <f t="shared" si="1104"/>
        <v>0</v>
      </c>
      <c r="F2144" s="1">
        <f t="shared" si="1095"/>
        <v>3.6839194216254016</v>
      </c>
      <c r="G2144" s="1">
        <f t="shared" si="1096"/>
        <v>0</v>
      </c>
      <c r="H2144" s="1">
        <f t="shared" si="1097"/>
        <v>0</v>
      </c>
      <c r="I2144" s="1">
        <f t="shared" si="1098"/>
        <v>0</v>
      </c>
      <c r="J2144" s="1">
        <f t="shared" si="1099"/>
        <v>57.369865633577739</v>
      </c>
      <c r="K2144" s="1">
        <f t="shared" si="1100"/>
        <v>0</v>
      </c>
      <c r="L2144" s="1">
        <f t="shared" si="1101"/>
        <v>57.369865633577739</v>
      </c>
      <c r="M2144" s="1">
        <f t="shared" si="1102"/>
        <v>1</v>
      </c>
      <c r="N2144" s="1">
        <f t="shared" si="1103"/>
        <v>0</v>
      </c>
      <c r="O2144" s="1">
        <f t="shared" si="1114"/>
        <v>-9999</v>
      </c>
      <c r="P2144" s="1">
        <f t="shared" si="1114"/>
        <v>-9999</v>
      </c>
      <c r="Q2144" s="1">
        <f t="shared" si="1106"/>
        <v>-9999</v>
      </c>
      <c r="R2144" s="1">
        <f t="shared" si="1105"/>
        <v>-9999</v>
      </c>
      <c r="S2144" s="1">
        <f t="shared" si="1105"/>
        <v>-9999</v>
      </c>
      <c r="T2144" s="1">
        <f t="shared" si="1105"/>
        <v>-9999</v>
      </c>
      <c r="U2144" s="1">
        <f t="shared" si="1105"/>
        <v>-9999</v>
      </c>
      <c r="V2144" s="1">
        <f t="shared" si="1105"/>
        <v>-9999</v>
      </c>
    </row>
    <row r="2145" spans="2:22" x14ac:dyDescent="0.3">
      <c r="B2145" s="1">
        <v>319</v>
      </c>
      <c r="C2145" s="1">
        <f t="shared" si="1113"/>
        <v>5.8726027397262008</v>
      </c>
      <c r="D2145" s="1">
        <f t="shared" si="1094"/>
        <v>10.518118872011737</v>
      </c>
      <c r="E2145" s="1">
        <f t="shared" si="1104"/>
        <v>0</v>
      </c>
      <c r="F2145" s="1">
        <f t="shared" si="1095"/>
        <v>3.6963762255976524</v>
      </c>
      <c r="G2145" s="1">
        <f t="shared" si="1096"/>
        <v>0</v>
      </c>
      <c r="H2145" s="1">
        <f t="shared" si="1097"/>
        <v>0</v>
      </c>
      <c r="I2145" s="1">
        <f t="shared" si="1098"/>
        <v>0</v>
      </c>
      <c r="J2145" s="1">
        <f t="shared" si="1099"/>
        <v>57.814333909015446</v>
      </c>
      <c r="K2145" s="1">
        <f t="shared" si="1100"/>
        <v>0</v>
      </c>
      <c r="L2145" s="1">
        <f t="shared" si="1101"/>
        <v>57.814333909015446</v>
      </c>
      <c r="M2145" s="1">
        <f t="shared" si="1102"/>
        <v>1</v>
      </c>
      <c r="N2145" s="1">
        <f t="shared" si="1103"/>
        <v>0</v>
      </c>
      <c r="O2145" s="1">
        <f t="shared" si="1114"/>
        <v>-9999</v>
      </c>
      <c r="P2145" s="1">
        <f t="shared" si="1114"/>
        <v>-9999</v>
      </c>
      <c r="Q2145" s="1">
        <f t="shared" si="1106"/>
        <v>-9999</v>
      </c>
      <c r="R2145" s="1">
        <f t="shared" si="1105"/>
        <v>-9999</v>
      </c>
      <c r="S2145" s="1">
        <f t="shared" si="1105"/>
        <v>-9999</v>
      </c>
      <c r="T2145" s="1">
        <f t="shared" si="1105"/>
        <v>-9999</v>
      </c>
      <c r="U2145" s="1">
        <f t="shared" si="1105"/>
        <v>-9999</v>
      </c>
      <c r="V2145" s="1">
        <f t="shared" si="1105"/>
        <v>-9999</v>
      </c>
    </row>
    <row r="2146" spans="2:22" x14ac:dyDescent="0.3">
      <c r="B2146" s="1">
        <v>320</v>
      </c>
      <c r="C2146" s="1">
        <f t="shared" si="1113"/>
        <v>5.8753424657535982</v>
      </c>
      <c r="D2146" s="1">
        <f t="shared" si="1094"/>
        <v>10.456866608673854</v>
      </c>
      <c r="E2146" s="1">
        <f t="shared" si="1104"/>
        <v>0</v>
      </c>
      <c r="F2146" s="1">
        <f t="shared" si="1095"/>
        <v>3.7086266782652291</v>
      </c>
      <c r="G2146" s="1">
        <f t="shared" si="1096"/>
        <v>0</v>
      </c>
      <c r="H2146" s="1">
        <f t="shared" si="1097"/>
        <v>0</v>
      </c>
      <c r="I2146" s="1">
        <f t="shared" si="1098"/>
        <v>0</v>
      </c>
      <c r="J2146" s="1">
        <f t="shared" si="1099"/>
        <v>58.252776570399959</v>
      </c>
      <c r="K2146" s="1">
        <f t="shared" si="1100"/>
        <v>0</v>
      </c>
      <c r="L2146" s="1">
        <f t="shared" si="1101"/>
        <v>58.252776570399959</v>
      </c>
      <c r="M2146" s="1">
        <f t="shared" si="1102"/>
        <v>1</v>
      </c>
      <c r="N2146" s="1">
        <f t="shared" si="1103"/>
        <v>0</v>
      </c>
      <c r="O2146" s="1">
        <f t="shared" si="1114"/>
        <v>-9999</v>
      </c>
      <c r="P2146" s="1">
        <f t="shared" si="1114"/>
        <v>-9999</v>
      </c>
      <c r="Q2146" s="1">
        <f t="shared" si="1106"/>
        <v>-9999</v>
      </c>
      <c r="R2146" s="1">
        <f t="shared" si="1105"/>
        <v>-9999</v>
      </c>
      <c r="S2146" s="1">
        <f t="shared" si="1105"/>
        <v>-9999</v>
      </c>
      <c r="T2146" s="1">
        <f t="shared" si="1105"/>
        <v>-9999</v>
      </c>
      <c r="U2146" s="1">
        <f t="shared" si="1105"/>
        <v>-9999</v>
      </c>
      <c r="V2146" s="1">
        <f t="shared" si="1105"/>
        <v>-9999</v>
      </c>
    </row>
    <row r="2147" spans="2:22" x14ac:dyDescent="0.3">
      <c r="B2147" s="1">
        <v>321</v>
      </c>
      <c r="C2147" s="1">
        <f t="shared" si="1113"/>
        <v>5.8780821917809956</v>
      </c>
      <c r="D2147" s="1">
        <f t="shared" si="1094"/>
        <v>10.396664252226929</v>
      </c>
      <c r="E2147" s="1">
        <f t="shared" si="1104"/>
        <v>0</v>
      </c>
      <c r="F2147" s="1">
        <f t="shared" si="1095"/>
        <v>3.7206671495546142</v>
      </c>
      <c r="G2147" s="1">
        <f t="shared" si="1096"/>
        <v>0</v>
      </c>
      <c r="H2147" s="1">
        <f t="shared" si="1097"/>
        <v>0</v>
      </c>
      <c r="I2147" s="1">
        <f t="shared" si="1098"/>
        <v>0</v>
      </c>
      <c r="J2147" s="1">
        <f t="shared" si="1099"/>
        <v>58.684994157762048</v>
      </c>
      <c r="K2147" s="1">
        <f t="shared" si="1100"/>
        <v>0</v>
      </c>
      <c r="L2147" s="1">
        <f t="shared" si="1101"/>
        <v>58.684994157762048</v>
      </c>
      <c r="M2147" s="1">
        <f t="shared" si="1102"/>
        <v>1</v>
      </c>
      <c r="N2147" s="1">
        <f t="shared" si="1103"/>
        <v>0</v>
      </c>
      <c r="O2147" s="1">
        <f t="shared" si="1114"/>
        <v>-9999</v>
      </c>
      <c r="P2147" s="1">
        <f t="shared" si="1114"/>
        <v>-9999</v>
      </c>
      <c r="Q2147" s="1">
        <f t="shared" si="1106"/>
        <v>-9999</v>
      </c>
      <c r="R2147" s="1">
        <f t="shared" si="1105"/>
        <v>-9999</v>
      </c>
      <c r="S2147" s="1">
        <f t="shared" si="1105"/>
        <v>-9999</v>
      </c>
      <c r="T2147" s="1">
        <f t="shared" si="1105"/>
        <v>-9999</v>
      </c>
      <c r="U2147" s="1">
        <f t="shared" si="1105"/>
        <v>-9999</v>
      </c>
      <c r="V2147" s="1">
        <f t="shared" si="1105"/>
        <v>-9999</v>
      </c>
    </row>
    <row r="2148" spans="2:22" x14ac:dyDescent="0.3">
      <c r="B2148" s="1">
        <v>322</v>
      </c>
      <c r="C2148" s="1">
        <f t="shared" si="1113"/>
        <v>5.8808219178083929</v>
      </c>
      <c r="D2148" s="1">
        <f t="shared" si="1094"/>
        <v>10.337529641928398</v>
      </c>
      <c r="E2148" s="1">
        <f t="shared" si="1104"/>
        <v>0</v>
      </c>
      <c r="F2148" s="1">
        <f t="shared" si="1095"/>
        <v>3.7324940716143207</v>
      </c>
      <c r="G2148" s="1">
        <f t="shared" si="1096"/>
        <v>0</v>
      </c>
      <c r="H2148" s="1">
        <f t="shared" si="1097"/>
        <v>0</v>
      </c>
      <c r="I2148" s="1">
        <f t="shared" si="1098"/>
        <v>0</v>
      </c>
      <c r="J2148" s="1">
        <f t="shared" si="1099"/>
        <v>59.110789279112744</v>
      </c>
      <c r="K2148" s="1">
        <f t="shared" si="1100"/>
        <v>0</v>
      </c>
      <c r="L2148" s="1">
        <f t="shared" si="1101"/>
        <v>59.110789279112744</v>
      </c>
      <c r="M2148" s="1">
        <f t="shared" si="1102"/>
        <v>1</v>
      </c>
      <c r="N2148" s="1">
        <f t="shared" si="1103"/>
        <v>0</v>
      </c>
      <c r="O2148" s="1">
        <f t="shared" si="1114"/>
        <v>-9999</v>
      </c>
      <c r="P2148" s="1">
        <f t="shared" si="1114"/>
        <v>-9999</v>
      </c>
      <c r="Q2148" s="1">
        <f t="shared" si="1106"/>
        <v>-9999</v>
      </c>
      <c r="R2148" s="1">
        <f t="shared" si="1105"/>
        <v>-9999</v>
      </c>
      <c r="S2148" s="1">
        <f t="shared" si="1105"/>
        <v>-9999</v>
      </c>
      <c r="T2148" s="1">
        <f t="shared" si="1105"/>
        <v>-9999</v>
      </c>
      <c r="U2148" s="1">
        <f t="shared" si="1105"/>
        <v>-9999</v>
      </c>
      <c r="V2148" s="1">
        <f t="shared" si="1105"/>
        <v>-9999</v>
      </c>
    </row>
    <row r="2149" spans="2:22" x14ac:dyDescent="0.3">
      <c r="B2149" s="1">
        <v>323</v>
      </c>
      <c r="C2149" s="1">
        <f t="shared" si="1113"/>
        <v>5.8835616438357903</v>
      </c>
      <c r="D2149" s="1">
        <f t="shared" si="1094"/>
        <v>10.279480300639548</v>
      </c>
      <c r="E2149" s="1">
        <f t="shared" si="1104"/>
        <v>0</v>
      </c>
      <c r="F2149" s="1">
        <f t="shared" si="1095"/>
        <v>3.7441039398720903</v>
      </c>
      <c r="G2149" s="1">
        <f t="shared" si="1096"/>
        <v>0</v>
      </c>
      <c r="H2149" s="1">
        <f t="shared" si="1097"/>
        <v>0</v>
      </c>
      <c r="I2149" s="1">
        <f t="shared" si="1098"/>
        <v>0</v>
      </c>
      <c r="J2149" s="1">
        <f t="shared" si="1099"/>
        <v>59.529966743042642</v>
      </c>
      <c r="K2149" s="1">
        <f t="shared" si="1100"/>
        <v>0</v>
      </c>
      <c r="L2149" s="1">
        <f t="shared" si="1101"/>
        <v>59.529966743042642</v>
      </c>
      <c r="M2149" s="1">
        <f t="shared" si="1102"/>
        <v>1</v>
      </c>
      <c r="N2149" s="1">
        <f t="shared" si="1103"/>
        <v>0</v>
      </c>
      <c r="O2149" s="1">
        <f t="shared" si="1114"/>
        <v>-9999</v>
      </c>
      <c r="P2149" s="1">
        <f t="shared" si="1114"/>
        <v>-9999</v>
      </c>
      <c r="Q2149" s="1">
        <f t="shared" si="1106"/>
        <v>-9999</v>
      </c>
      <c r="R2149" s="1">
        <f t="shared" si="1105"/>
        <v>-9999</v>
      </c>
      <c r="S2149" s="1">
        <f t="shared" si="1105"/>
        <v>-9999</v>
      </c>
      <c r="T2149" s="1">
        <f t="shared" si="1105"/>
        <v>-9999</v>
      </c>
      <c r="U2149" s="1">
        <f t="shared" si="1105"/>
        <v>-9999</v>
      </c>
      <c r="V2149" s="1">
        <f t="shared" si="1105"/>
        <v>-9999</v>
      </c>
    </row>
    <row r="2150" spans="2:22" x14ac:dyDescent="0.3">
      <c r="B2150" s="1">
        <v>324</v>
      </c>
      <c r="C2150" s="1">
        <f t="shared" si="1113"/>
        <v>5.8863013698631876</v>
      </c>
      <c r="D2150" s="1">
        <f t="shared" si="1094"/>
        <v>10.222533429633033</v>
      </c>
      <c r="E2150" s="1">
        <f t="shared" si="1104"/>
        <v>0</v>
      </c>
      <c r="F2150" s="1">
        <f t="shared" si="1095"/>
        <v>3.7554933140733935</v>
      </c>
      <c r="G2150" s="1">
        <f t="shared" si="1096"/>
        <v>0</v>
      </c>
      <c r="H2150" s="1">
        <f t="shared" si="1097"/>
        <v>0</v>
      </c>
      <c r="I2150" s="1">
        <f t="shared" si="1098"/>
        <v>0</v>
      </c>
      <c r="J2150" s="1">
        <f t="shared" si="1099"/>
        <v>59.9423336901759</v>
      </c>
      <c r="K2150" s="1">
        <f t="shared" si="1100"/>
        <v>0</v>
      </c>
      <c r="L2150" s="1">
        <f t="shared" si="1101"/>
        <v>59.9423336901759</v>
      </c>
      <c r="M2150" s="1">
        <f t="shared" si="1102"/>
        <v>1</v>
      </c>
      <c r="N2150" s="1">
        <f t="shared" si="1103"/>
        <v>0</v>
      </c>
      <c r="O2150" s="1">
        <f t="shared" si="1114"/>
        <v>-9999</v>
      </c>
      <c r="P2150" s="1">
        <f t="shared" si="1114"/>
        <v>-9999</v>
      </c>
      <c r="Q2150" s="1">
        <f t="shared" si="1106"/>
        <v>-9999</v>
      </c>
      <c r="R2150" s="1">
        <f t="shared" si="1105"/>
        <v>-9999</v>
      </c>
      <c r="S2150" s="1">
        <f t="shared" si="1105"/>
        <v>-9999</v>
      </c>
      <c r="T2150" s="1">
        <f t="shared" si="1105"/>
        <v>-9999</v>
      </c>
      <c r="U2150" s="1">
        <f t="shared" si="1105"/>
        <v>-9999</v>
      </c>
      <c r="V2150" s="1">
        <f t="shared" si="1105"/>
        <v>-9999</v>
      </c>
    </row>
    <row r="2151" spans="2:22" x14ac:dyDescent="0.3">
      <c r="B2151" s="1">
        <v>325</v>
      </c>
      <c r="C2151" s="1">
        <f t="shared" si="1113"/>
        <v>5.889041095890585</v>
      </c>
      <c r="D2151" s="1">
        <f t="shared" si="1094"/>
        <v>10.1667059034957</v>
      </c>
      <c r="E2151" s="1">
        <f t="shared" si="1104"/>
        <v>0</v>
      </c>
      <c r="F2151" s="1">
        <f t="shared" si="1095"/>
        <v>3.7666588193008597</v>
      </c>
      <c r="G2151" s="1">
        <f t="shared" si="1096"/>
        <v>0</v>
      </c>
      <c r="H2151" s="1">
        <f t="shared" si="1097"/>
        <v>0</v>
      </c>
      <c r="I2151" s="1">
        <f t="shared" si="1098"/>
        <v>0</v>
      </c>
      <c r="J2151" s="1">
        <f t="shared" si="1099"/>
        <v>60.347699723369153</v>
      </c>
      <c r="K2151" s="1">
        <f t="shared" si="1100"/>
        <v>0</v>
      </c>
      <c r="L2151" s="1">
        <f t="shared" si="1101"/>
        <v>60.347699723369153</v>
      </c>
      <c r="M2151" s="1">
        <f t="shared" si="1102"/>
        <v>1</v>
      </c>
      <c r="N2151" s="1">
        <f t="shared" si="1103"/>
        <v>0</v>
      </c>
      <c r="O2151" s="1">
        <f t="shared" si="1114"/>
        <v>-9999</v>
      </c>
      <c r="P2151" s="1">
        <f t="shared" si="1114"/>
        <v>-9999</v>
      </c>
      <c r="Q2151" s="1">
        <f t="shared" si="1106"/>
        <v>-9999</v>
      </c>
      <c r="R2151" s="1">
        <f t="shared" si="1105"/>
        <v>-9999</v>
      </c>
      <c r="S2151" s="1">
        <f t="shared" si="1105"/>
        <v>-9999</v>
      </c>
      <c r="T2151" s="1">
        <f t="shared" si="1105"/>
        <v>-9999</v>
      </c>
      <c r="U2151" s="1">
        <f t="shared" si="1105"/>
        <v>-9999</v>
      </c>
      <c r="V2151" s="1">
        <f t="shared" si="1105"/>
        <v>-9999</v>
      </c>
    </row>
    <row r="2152" spans="2:22" x14ac:dyDescent="0.3">
      <c r="B2152" s="1">
        <v>326</v>
      </c>
      <c r="C2152" s="1">
        <f t="shared" si="1113"/>
        <v>5.8917808219179824</v>
      </c>
      <c r="D2152" s="1">
        <f t="shared" si="1094"/>
        <v>10.112014265128424</v>
      </c>
      <c r="E2152" s="1">
        <f t="shared" si="1104"/>
        <v>0</v>
      </c>
      <c r="F2152" s="1">
        <f t="shared" si="1095"/>
        <v>3.777597146974315</v>
      </c>
      <c r="G2152" s="1">
        <f t="shared" si="1096"/>
        <v>0</v>
      </c>
      <c r="H2152" s="1">
        <f t="shared" si="1097"/>
        <v>0</v>
      </c>
      <c r="I2152" s="1">
        <f t="shared" si="1098"/>
        <v>0</v>
      </c>
      <c r="J2152" s="1">
        <f t="shared" si="1099"/>
        <v>60.745877036545828</v>
      </c>
      <c r="K2152" s="1">
        <f t="shared" si="1100"/>
        <v>0</v>
      </c>
      <c r="L2152" s="1">
        <f t="shared" si="1101"/>
        <v>60.745877036545828</v>
      </c>
      <c r="M2152" s="1">
        <f t="shared" si="1102"/>
        <v>1</v>
      </c>
      <c r="N2152" s="1">
        <f t="shared" si="1103"/>
        <v>0</v>
      </c>
      <c r="O2152" s="1">
        <f t="shared" si="1114"/>
        <v>-9999</v>
      </c>
      <c r="P2152" s="1">
        <f t="shared" si="1114"/>
        <v>-9999</v>
      </c>
      <c r="Q2152" s="1">
        <f t="shared" si="1106"/>
        <v>-9999</v>
      </c>
      <c r="R2152" s="1">
        <f t="shared" si="1105"/>
        <v>-9999</v>
      </c>
      <c r="S2152" s="1">
        <f t="shared" si="1105"/>
        <v>-9999</v>
      </c>
      <c r="T2152" s="1">
        <f t="shared" si="1105"/>
        <v>-9999</v>
      </c>
      <c r="U2152" s="1">
        <f t="shared" si="1105"/>
        <v>-9999</v>
      </c>
      <c r="V2152" s="1">
        <f t="shared" si="1105"/>
        <v>-9999</v>
      </c>
    </row>
    <row r="2153" spans="2:22" x14ac:dyDescent="0.3">
      <c r="B2153" s="1">
        <v>327</v>
      </c>
      <c r="C2153" s="1">
        <f t="shared" si="1113"/>
        <v>5.8945205479453797</v>
      </c>
      <c r="D2153" s="1">
        <f t="shared" si="1094"/>
        <v>10.058474720844018</v>
      </c>
      <c r="E2153" s="1">
        <f t="shared" si="1104"/>
        <v>0</v>
      </c>
      <c r="F2153" s="1">
        <f t="shared" si="1095"/>
        <v>3.7883050558311964</v>
      </c>
      <c r="G2153" s="1">
        <f t="shared" si="1096"/>
        <v>0</v>
      </c>
      <c r="H2153" s="1">
        <f t="shared" si="1097"/>
        <v>0</v>
      </c>
      <c r="I2153" s="1">
        <f t="shared" si="1098"/>
        <v>0</v>
      </c>
      <c r="J2153" s="1">
        <f t="shared" si="1099"/>
        <v>61.136680542062855</v>
      </c>
      <c r="K2153" s="1">
        <f t="shared" si="1100"/>
        <v>0</v>
      </c>
      <c r="L2153" s="1">
        <f t="shared" si="1101"/>
        <v>61.136680542062855</v>
      </c>
      <c r="M2153" s="1">
        <f t="shared" si="1102"/>
        <v>1</v>
      </c>
      <c r="N2153" s="1">
        <f t="shared" si="1103"/>
        <v>0</v>
      </c>
      <c r="O2153" s="1">
        <f t="shared" si="1114"/>
        <v>-9999</v>
      </c>
      <c r="P2153" s="1">
        <f t="shared" si="1114"/>
        <v>-9999</v>
      </c>
      <c r="Q2153" s="1">
        <f t="shared" si="1106"/>
        <v>-9999</v>
      </c>
      <c r="R2153" s="1">
        <f t="shared" si="1105"/>
        <v>-9999</v>
      </c>
      <c r="S2153" s="1">
        <f t="shared" si="1105"/>
        <v>-9999</v>
      </c>
      <c r="T2153" s="1">
        <f t="shared" si="1105"/>
        <v>-9999</v>
      </c>
      <c r="U2153" s="1">
        <f t="shared" si="1105"/>
        <v>-9999</v>
      </c>
      <c r="V2153" s="1">
        <f t="shared" si="1105"/>
        <v>-9999</v>
      </c>
    </row>
    <row r="2154" spans="2:22" x14ac:dyDescent="0.3">
      <c r="B2154" s="1">
        <v>328</v>
      </c>
      <c r="C2154" s="1">
        <f t="shared" si="1113"/>
        <v>5.8972602739727771</v>
      </c>
      <c r="D2154" s="1">
        <f t="shared" si="1094"/>
        <v>10.006103135564887</v>
      </c>
      <c r="E2154" s="1">
        <f t="shared" si="1104"/>
        <v>0</v>
      </c>
      <c r="F2154" s="1">
        <f t="shared" si="1095"/>
        <v>3.7987793728870227</v>
      </c>
      <c r="G2154" s="1">
        <f t="shared" si="1096"/>
        <v>0</v>
      </c>
      <c r="H2154" s="1">
        <f t="shared" si="1097"/>
        <v>0</v>
      </c>
      <c r="I2154" s="1">
        <f t="shared" si="1098"/>
        <v>0</v>
      </c>
      <c r="J2154" s="1">
        <f t="shared" si="1099"/>
        <v>61.51992799650295</v>
      </c>
      <c r="K2154" s="1">
        <f t="shared" si="1100"/>
        <v>0</v>
      </c>
      <c r="L2154" s="1">
        <f t="shared" si="1101"/>
        <v>61.51992799650295</v>
      </c>
      <c r="M2154" s="1">
        <f t="shared" si="1102"/>
        <v>1</v>
      </c>
      <c r="N2154" s="1">
        <f t="shared" si="1103"/>
        <v>0</v>
      </c>
      <c r="O2154" s="1">
        <f t="shared" si="1114"/>
        <v>-9999</v>
      </c>
      <c r="P2154" s="1">
        <f t="shared" si="1114"/>
        <v>-9999</v>
      </c>
      <c r="Q2154" s="1">
        <f t="shared" si="1106"/>
        <v>-9999</v>
      </c>
      <c r="R2154" s="1">
        <f t="shared" si="1105"/>
        <v>-9999</v>
      </c>
      <c r="S2154" s="1">
        <f t="shared" si="1105"/>
        <v>-9999</v>
      </c>
      <c r="T2154" s="1">
        <f t="shared" si="1105"/>
        <v>-9999</v>
      </c>
      <c r="U2154" s="1">
        <f t="shared" si="1105"/>
        <v>-9999</v>
      </c>
      <c r="V2154" s="1">
        <f t="shared" si="1105"/>
        <v>-9999</v>
      </c>
    </row>
    <row r="2155" spans="2:22" x14ac:dyDescent="0.3">
      <c r="B2155" s="1">
        <v>329</v>
      </c>
      <c r="C2155" s="1">
        <f t="shared" si="1113"/>
        <v>5.9000000000001744</v>
      </c>
      <c r="D2155" s="1">
        <f t="shared" si="1094"/>
        <v>9.9549150281220413</v>
      </c>
      <c r="E2155" s="1">
        <f t="shared" si="1104"/>
        <v>0</v>
      </c>
      <c r="F2155" s="1">
        <f t="shared" si="1095"/>
        <v>3.8090169943755918</v>
      </c>
      <c r="G2155" s="1">
        <f t="shared" si="1096"/>
        <v>0</v>
      </c>
      <c r="H2155" s="1">
        <f t="shared" si="1097"/>
        <v>0</v>
      </c>
      <c r="I2155" s="1">
        <f t="shared" si="1098"/>
        <v>0</v>
      </c>
      <c r="J2155" s="1">
        <f t="shared" si="1099"/>
        <v>61.895440124787356</v>
      </c>
      <c r="K2155" s="1">
        <f t="shared" si="1100"/>
        <v>0</v>
      </c>
      <c r="L2155" s="1">
        <f t="shared" si="1101"/>
        <v>61.895440124787356</v>
      </c>
      <c r="M2155" s="1">
        <f t="shared" si="1102"/>
        <v>1</v>
      </c>
      <c r="N2155" s="1">
        <f t="shared" si="1103"/>
        <v>0</v>
      </c>
      <c r="O2155" s="1">
        <f t="shared" si="1114"/>
        <v>-9999</v>
      </c>
      <c r="P2155" s="1">
        <f t="shared" si="1114"/>
        <v>-9999</v>
      </c>
      <c r="Q2155" s="1">
        <f t="shared" si="1106"/>
        <v>-9999</v>
      </c>
      <c r="R2155" s="1">
        <f t="shared" si="1105"/>
        <v>-9999</v>
      </c>
      <c r="S2155" s="1">
        <f t="shared" si="1105"/>
        <v>-9999</v>
      </c>
      <c r="T2155" s="1">
        <f t="shared" si="1105"/>
        <v>-9999</v>
      </c>
      <c r="U2155" s="1">
        <f t="shared" si="1105"/>
        <v>-9999</v>
      </c>
      <c r="V2155" s="1">
        <f t="shared" si="1105"/>
        <v>-9999</v>
      </c>
    </row>
    <row r="2156" spans="2:22" x14ac:dyDescent="0.3">
      <c r="B2156" s="1">
        <v>330</v>
      </c>
      <c r="C2156" s="1">
        <f t="shared" si="1113"/>
        <v>5.9027397260275718</v>
      </c>
      <c r="D2156" s="1">
        <f t="shared" si="1094"/>
        <v>9.9049255666564662</v>
      </c>
      <c r="E2156" s="1">
        <f t="shared" si="1104"/>
        <v>0</v>
      </c>
      <c r="F2156" s="1">
        <f t="shared" si="1095"/>
        <v>3.8190148866687066</v>
      </c>
      <c r="G2156" s="1">
        <f t="shared" si="1096"/>
        <v>0</v>
      </c>
      <c r="H2156" s="1">
        <f t="shared" si="1097"/>
        <v>0</v>
      </c>
      <c r="I2156" s="1">
        <f t="shared" si="1098"/>
        <v>0</v>
      </c>
      <c r="J2156" s="1">
        <f t="shared" si="1099"/>
        <v>62.263040742509467</v>
      </c>
      <c r="K2156" s="1">
        <f t="shared" si="1100"/>
        <v>0</v>
      </c>
      <c r="L2156" s="1">
        <f t="shared" si="1101"/>
        <v>62.263040742509467</v>
      </c>
      <c r="M2156" s="1">
        <f t="shared" si="1102"/>
        <v>1</v>
      </c>
      <c r="N2156" s="1">
        <f t="shared" si="1103"/>
        <v>0</v>
      </c>
      <c r="O2156" s="1">
        <f t="shared" si="1114"/>
        <v>-9999</v>
      </c>
      <c r="P2156" s="1">
        <f t="shared" si="1114"/>
        <v>-9999</v>
      </c>
      <c r="Q2156" s="1">
        <f t="shared" si="1106"/>
        <v>-9999</v>
      </c>
      <c r="R2156" s="1">
        <f t="shared" si="1105"/>
        <v>-9999</v>
      </c>
      <c r="S2156" s="1">
        <f t="shared" si="1105"/>
        <v>-9999</v>
      </c>
      <c r="T2156" s="1">
        <f t="shared" si="1105"/>
        <v>-9999</v>
      </c>
      <c r="U2156" s="1">
        <f t="shared" si="1105"/>
        <v>-9999</v>
      </c>
      <c r="V2156" s="1">
        <f t="shared" si="1105"/>
        <v>-9999</v>
      </c>
    </row>
    <row r="2157" spans="2:22" x14ac:dyDescent="0.3">
      <c r="B2157" s="1">
        <v>331</v>
      </c>
      <c r="C2157" s="1">
        <f t="shared" si="1113"/>
        <v>5.9054794520549692</v>
      </c>
      <c r="D2157" s="1">
        <f t="shared" si="1094"/>
        <v>9.8561495641244168</v>
      </c>
      <c r="E2157" s="1">
        <f t="shared" si="1104"/>
        <v>0</v>
      </c>
      <c r="F2157" s="1">
        <f t="shared" si="1095"/>
        <v>3.8287700871751165</v>
      </c>
      <c r="G2157" s="1">
        <f t="shared" si="1096"/>
        <v>0</v>
      </c>
      <c r="H2157" s="1">
        <f t="shared" si="1097"/>
        <v>0</v>
      </c>
      <c r="I2157" s="1">
        <f t="shared" si="1098"/>
        <v>0</v>
      </c>
      <c r="J2157" s="1">
        <f t="shared" si="1099"/>
        <v>62.62255687638725</v>
      </c>
      <c r="K2157" s="1">
        <f t="shared" si="1100"/>
        <v>0</v>
      </c>
      <c r="L2157" s="1">
        <f t="shared" si="1101"/>
        <v>62.62255687638725</v>
      </c>
      <c r="M2157" s="1">
        <f t="shared" si="1102"/>
        <v>1</v>
      </c>
      <c r="N2157" s="1">
        <f t="shared" si="1103"/>
        <v>0</v>
      </c>
      <c r="O2157" s="1">
        <f t="shared" si="1114"/>
        <v>-9999</v>
      </c>
      <c r="P2157" s="1">
        <f t="shared" si="1114"/>
        <v>-9999</v>
      </c>
      <c r="Q2157" s="1">
        <f t="shared" si="1106"/>
        <v>-9999</v>
      </c>
      <c r="R2157" s="1">
        <f t="shared" si="1105"/>
        <v>-9999</v>
      </c>
      <c r="S2157" s="1">
        <f t="shared" si="1105"/>
        <v>-9999</v>
      </c>
      <c r="T2157" s="1">
        <f t="shared" si="1105"/>
        <v>-9999</v>
      </c>
      <c r="U2157" s="1">
        <f t="shared" si="1105"/>
        <v>-9999</v>
      </c>
      <c r="V2157" s="1">
        <f t="shared" si="1105"/>
        <v>-9999</v>
      </c>
    </row>
    <row r="2158" spans="2:22" x14ac:dyDescent="0.3">
      <c r="B2158" s="1">
        <v>332</v>
      </c>
      <c r="C2158" s="1">
        <f t="shared" si="1113"/>
        <v>5.9082191780823665</v>
      </c>
      <c r="D2158" s="1">
        <f t="shared" si="1094"/>
        <v>9.8086014739081335</v>
      </c>
      <c r="E2158" s="1">
        <f t="shared" si="1104"/>
        <v>0</v>
      </c>
      <c r="F2158" s="1">
        <f t="shared" si="1095"/>
        <v>3.838279705218373</v>
      </c>
      <c r="G2158" s="1">
        <f t="shared" si="1096"/>
        <v>0</v>
      </c>
      <c r="H2158" s="1">
        <f t="shared" si="1097"/>
        <v>0</v>
      </c>
      <c r="I2158" s="1">
        <f t="shared" si="1098"/>
        <v>0</v>
      </c>
      <c r="J2158" s="1">
        <f t="shared" si="1099"/>
        <v>62.97381888273344</v>
      </c>
      <c r="K2158" s="1">
        <f t="shared" si="1100"/>
        <v>0</v>
      </c>
      <c r="L2158" s="1">
        <f t="shared" si="1101"/>
        <v>62.97381888273344</v>
      </c>
      <c r="M2158" s="1">
        <f t="shared" si="1102"/>
        <v>1</v>
      </c>
      <c r="N2158" s="1">
        <f t="shared" si="1103"/>
        <v>0</v>
      </c>
      <c r="O2158" s="1">
        <f t="shared" si="1114"/>
        <v>-9999</v>
      </c>
      <c r="P2158" s="1">
        <f t="shared" si="1114"/>
        <v>-9999</v>
      </c>
      <c r="Q2158" s="1">
        <f t="shared" si="1106"/>
        <v>-9999</v>
      </c>
      <c r="R2158" s="1">
        <f t="shared" si="1106"/>
        <v>-9999</v>
      </c>
      <c r="S2158" s="1">
        <f t="shared" si="1106"/>
        <v>-9999</v>
      </c>
      <c r="T2158" s="1">
        <f t="shared" si="1106"/>
        <v>-9999</v>
      </c>
      <c r="U2158" s="1">
        <f t="shared" si="1106"/>
        <v>-9999</v>
      </c>
      <c r="V2158" s="1">
        <f t="shared" si="1105"/>
        <v>-9999</v>
      </c>
    </row>
    <row r="2159" spans="2:22" x14ac:dyDescent="0.3">
      <c r="B2159" s="1">
        <v>333</v>
      </c>
      <c r="C2159" s="1">
        <f t="shared" si="1113"/>
        <v>5.9109589041097639</v>
      </c>
      <c r="D2159" s="1">
        <f t="shared" si="1094"/>
        <v>9.7622953855329406</v>
      </c>
      <c r="E2159" s="1">
        <f t="shared" si="1104"/>
        <v>0</v>
      </c>
      <c r="F2159" s="1">
        <f t="shared" si="1095"/>
        <v>3.8475409228934119</v>
      </c>
      <c r="G2159" s="1">
        <f t="shared" si="1096"/>
        <v>0</v>
      </c>
      <c r="H2159" s="1">
        <f t="shared" si="1097"/>
        <v>0</v>
      </c>
      <c r="I2159" s="1">
        <f t="shared" si="1098"/>
        <v>0</v>
      </c>
      <c r="J2159" s="1">
        <f t="shared" si="1099"/>
        <v>63.316660563849204</v>
      </c>
      <c r="K2159" s="1">
        <f t="shared" si="1100"/>
        <v>0</v>
      </c>
      <c r="L2159" s="1">
        <f t="shared" si="1101"/>
        <v>63.316660563849204</v>
      </c>
      <c r="M2159" s="1">
        <f t="shared" si="1102"/>
        <v>1</v>
      </c>
      <c r="N2159" s="1">
        <f t="shared" si="1103"/>
        <v>0</v>
      </c>
      <c r="O2159" s="1">
        <f t="shared" si="1114"/>
        <v>-9999</v>
      </c>
      <c r="P2159" s="1">
        <f t="shared" si="1114"/>
        <v>-9999</v>
      </c>
      <c r="Q2159" s="1">
        <f t="shared" si="1106"/>
        <v>-9999</v>
      </c>
      <c r="R2159" s="1">
        <f t="shared" si="1106"/>
        <v>-9999</v>
      </c>
      <c r="S2159" s="1">
        <f t="shared" si="1106"/>
        <v>-9999</v>
      </c>
      <c r="T2159" s="1">
        <f t="shared" si="1106"/>
        <v>-9999</v>
      </c>
      <c r="U2159" s="1">
        <f t="shared" si="1106"/>
        <v>-9999</v>
      </c>
      <c r="V2159" s="1">
        <f t="shared" si="1105"/>
        <v>-9999</v>
      </c>
    </row>
    <row r="2160" spans="2:22" x14ac:dyDescent="0.3">
      <c r="B2160" s="1">
        <v>334</v>
      </c>
      <c r="C2160" s="1">
        <f t="shared" si="1113"/>
        <v>5.9136986301371612</v>
      </c>
      <c r="D2160" s="1">
        <f t="shared" si="1094"/>
        <v>9.7172450204921503</v>
      </c>
      <c r="E2160" s="1">
        <f t="shared" si="1104"/>
        <v>0</v>
      </c>
      <c r="F2160" s="1">
        <f t="shared" si="1095"/>
        <v>3.8565509959015696</v>
      </c>
      <c r="G2160" s="1">
        <f t="shared" si="1096"/>
        <v>0</v>
      </c>
      <c r="H2160" s="1">
        <f t="shared" si="1097"/>
        <v>0</v>
      </c>
      <c r="I2160" s="1">
        <f t="shared" si="1098"/>
        <v>0</v>
      </c>
      <c r="J2160" s="1">
        <f t="shared" si="1099"/>
        <v>63.65091928224345</v>
      </c>
      <c r="K2160" s="1">
        <f t="shared" si="1100"/>
        <v>0</v>
      </c>
      <c r="L2160" s="1">
        <f t="shared" si="1101"/>
        <v>63.65091928224345</v>
      </c>
      <c r="M2160" s="1">
        <f t="shared" si="1102"/>
        <v>1</v>
      </c>
      <c r="N2160" s="1">
        <f t="shared" si="1103"/>
        <v>0</v>
      </c>
      <c r="O2160" s="1">
        <f t="shared" si="1114"/>
        <v>-9999</v>
      </c>
      <c r="P2160" s="1">
        <f t="shared" si="1114"/>
        <v>-9999</v>
      </c>
      <c r="Q2160" s="1">
        <f t="shared" si="1106"/>
        <v>-9999</v>
      </c>
      <c r="R2160" s="1">
        <f t="shared" si="1106"/>
        <v>-9999</v>
      </c>
      <c r="S2160" s="1">
        <f t="shared" si="1106"/>
        <v>-9999</v>
      </c>
      <c r="T2160" s="1">
        <f t="shared" si="1106"/>
        <v>-9999</v>
      </c>
      <c r="U2160" s="1">
        <f t="shared" si="1106"/>
        <v>-9999</v>
      </c>
      <c r="V2160" s="1">
        <f t="shared" si="1105"/>
        <v>-9999</v>
      </c>
    </row>
    <row r="2161" spans="2:22" x14ac:dyDescent="0.3">
      <c r="B2161" s="1">
        <v>335</v>
      </c>
      <c r="C2161" s="1">
        <f t="shared" si="1113"/>
        <v>5.9164383561645586</v>
      </c>
      <c r="D2161" s="1">
        <f t="shared" si="1094"/>
        <v>9.6734637281812113</v>
      </c>
      <c r="E2161" s="1">
        <f t="shared" si="1104"/>
        <v>0</v>
      </c>
      <c r="F2161" s="1">
        <f t="shared" si="1095"/>
        <v>3.8653072543637577</v>
      </c>
      <c r="G2161" s="1">
        <f t="shared" si="1096"/>
        <v>0</v>
      </c>
      <c r="H2161" s="1">
        <f t="shared" si="1097"/>
        <v>0</v>
      </c>
      <c r="I2161" s="1">
        <f t="shared" si="1098"/>
        <v>0</v>
      </c>
      <c r="J2161" s="1">
        <f t="shared" si="1099"/>
        <v>63.976436072582935</v>
      </c>
      <c r="K2161" s="1">
        <f t="shared" si="1100"/>
        <v>0</v>
      </c>
      <c r="L2161" s="1">
        <f t="shared" si="1101"/>
        <v>63.976436072582935</v>
      </c>
      <c r="M2161" s="1">
        <f t="shared" si="1102"/>
        <v>1</v>
      </c>
      <c r="N2161" s="1">
        <f t="shared" si="1103"/>
        <v>0</v>
      </c>
      <c r="O2161" s="1">
        <f t="shared" ref="O2161" si="1121">F2161</f>
        <v>3.8653072543637577</v>
      </c>
      <c r="P2161" s="1">
        <f t="shared" ref="P2161" ca="1" si="1122">L2161+_xlfn.LOGNORM.INV(RAND(),0,0.025*L2161)</f>
        <v>64.641175744720471</v>
      </c>
      <c r="Q2161" s="1">
        <f t="shared" ref="Q2161" ca="1" si="1123">0.025*P2161</f>
        <v>1.6160293936180119</v>
      </c>
      <c r="R2161" s="1">
        <f t="shared" ref="R2161" si="1124">M2161</f>
        <v>1</v>
      </c>
      <c r="S2161" s="1">
        <f t="shared" ref="S2161" si="1125">N2161</f>
        <v>0</v>
      </c>
      <c r="T2161" s="1">
        <v>0.1</v>
      </c>
      <c r="U2161" s="1">
        <v>0.1</v>
      </c>
      <c r="V2161" s="1">
        <f t="shared" si="1105"/>
        <v>-9999</v>
      </c>
    </row>
    <row r="2162" spans="2:22" x14ac:dyDescent="0.3">
      <c r="B2162" s="1">
        <v>336</v>
      </c>
      <c r="C2162" s="1">
        <f t="shared" si="1113"/>
        <v>5.919178082191956</v>
      </c>
      <c r="D2162" s="1">
        <f t="shared" si="1094"/>
        <v>9.6309644819419304</v>
      </c>
      <c r="E2162" s="1">
        <f t="shared" si="1104"/>
        <v>0</v>
      </c>
      <c r="F2162" s="1">
        <f t="shared" si="1095"/>
        <v>3.8738071036116137</v>
      </c>
      <c r="G2162" s="1">
        <f t="shared" si="1096"/>
        <v>0</v>
      </c>
      <c r="H2162" s="1">
        <f t="shared" si="1097"/>
        <v>0</v>
      </c>
      <c r="I2162" s="1">
        <f t="shared" si="1098"/>
        <v>0</v>
      </c>
      <c r="J2162" s="1">
        <f t="shared" si="1099"/>
        <v>64.293055751283404</v>
      </c>
      <c r="K2162" s="1">
        <f t="shared" si="1100"/>
        <v>0</v>
      </c>
      <c r="L2162" s="1">
        <f t="shared" si="1101"/>
        <v>64.293055751283404</v>
      </c>
      <c r="M2162" s="1">
        <f t="shared" si="1102"/>
        <v>1</v>
      </c>
      <c r="N2162" s="1">
        <f t="shared" si="1103"/>
        <v>0</v>
      </c>
      <c r="O2162" s="1">
        <f t="shared" ref="O2162:Q2162" si="1126">-9999</f>
        <v>-9999</v>
      </c>
      <c r="P2162" s="1">
        <f t="shared" si="1126"/>
        <v>-9999</v>
      </c>
      <c r="Q2162" s="1">
        <f t="shared" si="1126"/>
        <v>-9999</v>
      </c>
      <c r="R2162" s="1">
        <f t="shared" si="1105"/>
        <v>-9999</v>
      </c>
      <c r="S2162" s="1">
        <f t="shared" si="1105"/>
        <v>-9999</v>
      </c>
      <c r="T2162" s="1">
        <f t="shared" si="1105"/>
        <v>-9999</v>
      </c>
      <c r="U2162" s="1">
        <f t="shared" si="1105"/>
        <v>-9999</v>
      </c>
      <c r="V2162" s="1">
        <f t="shared" si="1105"/>
        <v>-9999</v>
      </c>
    </row>
    <row r="2163" spans="2:22" x14ac:dyDescent="0.3">
      <c r="B2163" s="1">
        <v>337</v>
      </c>
      <c r="C2163" s="1">
        <f t="shared" si="1113"/>
        <v>5.9219178082193533</v>
      </c>
      <c r="D2163" s="1">
        <f t="shared" si="1094"/>
        <v>9.5897598752181423</v>
      </c>
      <c r="E2163" s="1">
        <f t="shared" si="1104"/>
        <v>0</v>
      </c>
      <c r="F2163" s="1">
        <f t="shared" si="1095"/>
        <v>3.8820480249563714</v>
      </c>
      <c r="G2163" s="1">
        <f t="shared" si="1096"/>
        <v>0</v>
      </c>
      <c r="H2163" s="1">
        <f t="shared" si="1097"/>
        <v>0</v>
      </c>
      <c r="I2163" s="1">
        <f t="shared" si="1098"/>
        <v>0</v>
      </c>
      <c r="J2163" s="1">
        <f t="shared" si="1099"/>
        <v>64.600627023650233</v>
      </c>
      <c r="K2163" s="1">
        <f t="shared" si="1100"/>
        <v>0</v>
      </c>
      <c r="L2163" s="1">
        <f t="shared" si="1101"/>
        <v>64.600627023650233</v>
      </c>
      <c r="M2163" s="1">
        <f t="shared" si="1102"/>
        <v>1</v>
      </c>
      <c r="N2163" s="1">
        <f t="shared" si="1103"/>
        <v>0</v>
      </c>
      <c r="O2163" s="1">
        <f t="shared" si="1114"/>
        <v>-9999</v>
      </c>
      <c r="P2163" s="1">
        <f t="shared" si="1114"/>
        <v>-9999</v>
      </c>
      <c r="Q2163" s="1">
        <f t="shared" si="1106"/>
        <v>-9999</v>
      </c>
      <c r="R2163" s="1">
        <f t="shared" si="1105"/>
        <v>-9999</v>
      </c>
      <c r="S2163" s="1">
        <f t="shared" si="1105"/>
        <v>-9999</v>
      </c>
      <c r="T2163" s="1">
        <f t="shared" si="1105"/>
        <v>-9999</v>
      </c>
      <c r="U2163" s="1">
        <f t="shared" si="1105"/>
        <v>-9999</v>
      </c>
      <c r="V2163" s="1">
        <f t="shared" si="1105"/>
        <v>-9999</v>
      </c>
    </row>
    <row r="2164" spans="2:22" x14ac:dyDescent="0.3">
      <c r="B2164" s="1">
        <v>338</v>
      </c>
      <c r="C2164" s="1">
        <f>C2163+1/365</f>
        <v>5.9246575342467507</v>
      </c>
      <c r="D2164" s="1">
        <f t="shared" si="1094"/>
        <v>9.5498621178241052</v>
      </c>
      <c r="E2164" s="1">
        <f t="shared" si="1104"/>
        <v>0</v>
      </c>
      <c r="F2164" s="1">
        <f t="shared" si="1095"/>
        <v>3.890027576435179</v>
      </c>
      <c r="G2164" s="1">
        <f t="shared" si="1096"/>
        <v>0</v>
      </c>
      <c r="H2164" s="1">
        <f t="shared" si="1097"/>
        <v>0</v>
      </c>
      <c r="I2164" s="1">
        <f t="shared" si="1098"/>
        <v>0</v>
      </c>
      <c r="J2164" s="1">
        <f t="shared" si="1099"/>
        <v>64.899002588479206</v>
      </c>
      <c r="K2164" s="1">
        <f t="shared" si="1100"/>
        <v>0</v>
      </c>
      <c r="L2164" s="1">
        <f t="shared" si="1101"/>
        <v>64.899002588479206</v>
      </c>
      <c r="M2164" s="1">
        <f t="shared" si="1102"/>
        <v>1</v>
      </c>
      <c r="N2164" s="1">
        <f t="shared" si="1103"/>
        <v>0</v>
      </c>
      <c r="O2164" s="1">
        <f t="shared" si="1114"/>
        <v>-9999</v>
      </c>
      <c r="P2164" s="1">
        <f t="shared" si="1114"/>
        <v>-9999</v>
      </c>
      <c r="Q2164" s="1">
        <f t="shared" si="1106"/>
        <v>-9999</v>
      </c>
      <c r="R2164" s="1">
        <f t="shared" si="1105"/>
        <v>-9999</v>
      </c>
      <c r="S2164" s="1">
        <f t="shared" si="1105"/>
        <v>-9999</v>
      </c>
      <c r="T2164" s="1">
        <f t="shared" si="1105"/>
        <v>-9999</v>
      </c>
      <c r="U2164" s="1">
        <f t="shared" si="1105"/>
        <v>-9999</v>
      </c>
      <c r="V2164" s="1">
        <f t="shared" si="1105"/>
        <v>-9999</v>
      </c>
    </row>
    <row r="2165" spans="2:22" x14ac:dyDescent="0.3">
      <c r="B2165" s="1">
        <v>339</v>
      </c>
      <c r="C2165" s="1">
        <f t="shared" ref="C2165:C2178" si="1127">C2164+1/365</f>
        <v>5.927397260274148</v>
      </c>
      <c r="D2165" s="1">
        <f t="shared" si="1094"/>
        <v>9.5112830323264124</v>
      </c>
      <c r="E2165" s="1">
        <f t="shared" si="1104"/>
        <v>0</v>
      </c>
      <c r="F2165" s="1">
        <f t="shared" si="1095"/>
        <v>3.8977433935347174</v>
      </c>
      <c r="G2165" s="1">
        <f t="shared" si="1096"/>
        <v>0</v>
      </c>
      <c r="H2165" s="1">
        <f t="shared" si="1097"/>
        <v>0</v>
      </c>
      <c r="I2165" s="1">
        <f t="shared" si="1098"/>
        <v>0</v>
      </c>
      <c r="J2165" s="1">
        <f t="shared" si="1099"/>
        <v>65.188039240034186</v>
      </c>
      <c r="K2165" s="1">
        <f t="shared" si="1100"/>
        <v>0</v>
      </c>
      <c r="L2165" s="1">
        <f t="shared" si="1101"/>
        <v>65.188039240034186</v>
      </c>
      <c r="M2165" s="1">
        <f t="shared" si="1102"/>
        <v>1</v>
      </c>
      <c r="N2165" s="1">
        <f t="shared" si="1103"/>
        <v>0</v>
      </c>
      <c r="O2165" s="1">
        <f t="shared" si="1114"/>
        <v>-9999</v>
      </c>
      <c r="P2165" s="1">
        <f t="shared" si="1114"/>
        <v>-9999</v>
      </c>
      <c r="Q2165" s="1">
        <f t="shared" si="1106"/>
        <v>-9999</v>
      </c>
      <c r="R2165" s="1">
        <f t="shared" si="1105"/>
        <v>-9999</v>
      </c>
      <c r="S2165" s="1">
        <f t="shared" si="1105"/>
        <v>-9999</v>
      </c>
      <c r="T2165" s="1">
        <f t="shared" si="1105"/>
        <v>-9999</v>
      </c>
      <c r="U2165" s="1">
        <f t="shared" si="1105"/>
        <v>-9999</v>
      </c>
      <c r="V2165" s="1">
        <f t="shared" si="1105"/>
        <v>-9999</v>
      </c>
    </row>
    <row r="2166" spans="2:22" x14ac:dyDescent="0.3">
      <c r="B2166" s="1">
        <v>340</v>
      </c>
      <c r="C2166" s="1">
        <f t="shared" si="1127"/>
        <v>5.9301369863015454</v>
      </c>
      <c r="D2166" s="1">
        <f t="shared" si="1094"/>
        <v>9.4740340505406735</v>
      </c>
      <c r="E2166" s="1">
        <f t="shared" si="1104"/>
        <v>0</v>
      </c>
      <c r="F2166" s="1">
        <f t="shared" si="1095"/>
        <v>3.9051931898918655</v>
      </c>
      <c r="G2166" s="1">
        <f t="shared" si="1096"/>
        <v>0</v>
      </c>
      <c r="H2166" s="1">
        <f t="shared" si="1097"/>
        <v>0</v>
      </c>
      <c r="I2166" s="1">
        <f t="shared" si="1098"/>
        <v>0</v>
      </c>
      <c r="J2166" s="1">
        <f t="shared" si="1099"/>
        <v>65.467597967316081</v>
      </c>
      <c r="K2166" s="1">
        <f t="shared" si="1100"/>
        <v>0</v>
      </c>
      <c r="L2166" s="1">
        <f t="shared" si="1101"/>
        <v>65.467597967316081</v>
      </c>
      <c r="M2166" s="1">
        <f t="shared" si="1102"/>
        <v>1</v>
      </c>
      <c r="N2166" s="1">
        <f t="shared" si="1103"/>
        <v>0</v>
      </c>
      <c r="O2166" s="1">
        <f t="shared" si="1114"/>
        <v>-9999</v>
      </c>
      <c r="P2166" s="1">
        <f t="shared" si="1114"/>
        <v>-9999</v>
      </c>
      <c r="Q2166" s="1">
        <f t="shared" si="1106"/>
        <v>-9999</v>
      </c>
      <c r="R2166" s="1">
        <f t="shared" si="1105"/>
        <v>-9999</v>
      </c>
      <c r="S2166" s="1">
        <f t="shared" si="1105"/>
        <v>-9999</v>
      </c>
      <c r="T2166" s="1">
        <f t="shared" si="1105"/>
        <v>-9999</v>
      </c>
      <c r="U2166" s="1">
        <f t="shared" si="1105"/>
        <v>-9999</v>
      </c>
      <c r="V2166" s="1">
        <f t="shared" si="1105"/>
        <v>-9999</v>
      </c>
    </row>
    <row r="2167" spans="2:22" x14ac:dyDescent="0.3">
      <c r="B2167" s="1">
        <v>341</v>
      </c>
      <c r="C2167" s="1">
        <f t="shared" si="1127"/>
        <v>5.9328767123289428</v>
      </c>
      <c r="D2167" s="1">
        <f t="shared" si="1094"/>
        <v>9.4381262101441035</v>
      </c>
      <c r="E2167" s="1">
        <f t="shared" si="1104"/>
        <v>0</v>
      </c>
      <c r="F2167" s="1">
        <f t="shared" si="1095"/>
        <v>3.9123747579711794</v>
      </c>
      <c r="G2167" s="1">
        <f t="shared" si="1096"/>
        <v>0</v>
      </c>
      <c r="H2167" s="1">
        <f t="shared" si="1097"/>
        <v>0</v>
      </c>
      <c r="I2167" s="1">
        <f t="shared" si="1098"/>
        <v>0</v>
      </c>
      <c r="J2167" s="1">
        <f t="shared" si="1099"/>
        <v>65.737544050540691</v>
      </c>
      <c r="K2167" s="1">
        <f t="shared" si="1100"/>
        <v>0</v>
      </c>
      <c r="L2167" s="1">
        <f t="shared" si="1101"/>
        <v>65.737544050540691</v>
      </c>
      <c r="M2167" s="1">
        <f t="shared" si="1102"/>
        <v>1</v>
      </c>
      <c r="N2167" s="1">
        <f t="shared" si="1103"/>
        <v>0</v>
      </c>
      <c r="O2167" s="1">
        <f t="shared" si="1114"/>
        <v>-9999</v>
      </c>
      <c r="P2167" s="1">
        <f t="shared" si="1114"/>
        <v>-9999</v>
      </c>
      <c r="Q2167" s="1">
        <f t="shared" si="1106"/>
        <v>-9999</v>
      </c>
      <c r="R2167" s="1">
        <f t="shared" si="1105"/>
        <v>-9999</v>
      </c>
      <c r="S2167" s="1">
        <f t="shared" si="1105"/>
        <v>-9999</v>
      </c>
      <c r="T2167" s="1">
        <f t="shared" si="1105"/>
        <v>-9999</v>
      </c>
      <c r="U2167" s="1">
        <f t="shared" si="1105"/>
        <v>-9999</v>
      </c>
      <c r="V2167" s="1">
        <f t="shared" si="1105"/>
        <v>-9999</v>
      </c>
    </row>
    <row r="2168" spans="2:22" x14ac:dyDescent="0.3">
      <c r="B2168" s="1">
        <v>342</v>
      </c>
      <c r="C2168" s="1">
        <f t="shared" si="1127"/>
        <v>5.9356164383563401</v>
      </c>
      <c r="D2168" s="1">
        <f t="shared" si="1094"/>
        <v>9.4035701514047823</v>
      </c>
      <c r="E2168" s="1">
        <f t="shared" si="1104"/>
        <v>0</v>
      </c>
      <c r="F2168" s="1">
        <f t="shared" si="1095"/>
        <v>3.9192859697190432</v>
      </c>
      <c r="G2168" s="1">
        <f t="shared" si="1096"/>
        <v>0</v>
      </c>
      <c r="H2168" s="1">
        <f t="shared" si="1097"/>
        <v>0</v>
      </c>
      <c r="I2168" s="1">
        <f t="shared" si="1098"/>
        <v>0</v>
      </c>
      <c r="J2168" s="1">
        <f t="shared" si="1099"/>
        <v>65.997747154748325</v>
      </c>
      <c r="K2168" s="1">
        <f t="shared" si="1100"/>
        <v>0</v>
      </c>
      <c r="L2168" s="1">
        <f t="shared" si="1101"/>
        <v>65.997747154748325</v>
      </c>
      <c r="M2168" s="1">
        <f t="shared" si="1102"/>
        <v>1</v>
      </c>
      <c r="N2168" s="1">
        <f t="shared" si="1103"/>
        <v>0</v>
      </c>
      <c r="O2168" s="1">
        <f t="shared" si="1114"/>
        <v>-9999</v>
      </c>
      <c r="P2168" s="1">
        <f t="shared" si="1114"/>
        <v>-9999</v>
      </c>
      <c r="Q2168" s="1">
        <f t="shared" si="1106"/>
        <v>-9999</v>
      </c>
      <c r="R2168" s="1">
        <f t="shared" si="1105"/>
        <v>-9999</v>
      </c>
      <c r="S2168" s="1">
        <f t="shared" si="1105"/>
        <v>-9999</v>
      </c>
      <c r="T2168" s="1">
        <f t="shared" si="1105"/>
        <v>-9999</v>
      </c>
      <c r="U2168" s="1">
        <f t="shared" si="1105"/>
        <v>-9999</v>
      </c>
      <c r="V2168" s="1">
        <f t="shared" si="1105"/>
        <v>-9999</v>
      </c>
    </row>
    <row r="2169" spans="2:22" x14ac:dyDescent="0.3">
      <c r="B2169" s="1">
        <v>343</v>
      </c>
      <c r="C2169" s="1">
        <f t="shared" si="1127"/>
        <v>5.9383561643837375</v>
      </c>
      <c r="D2169" s="1">
        <f t="shared" si="1094"/>
        <v>9.3703761140286677</v>
      </c>
      <c r="E2169" s="1">
        <f t="shared" si="1104"/>
        <v>0</v>
      </c>
      <c r="F2169" s="1">
        <f t="shared" si="1095"/>
        <v>3.9259247771942665</v>
      </c>
      <c r="G2169" s="1">
        <f t="shared" si="1096"/>
        <v>0</v>
      </c>
      <c r="H2169" s="1">
        <f t="shared" si="1097"/>
        <v>0</v>
      </c>
      <c r="I2169" s="1">
        <f t="shared" si="1098"/>
        <v>0</v>
      </c>
      <c r="J2169" s="1">
        <f t="shared" si="1099"/>
        <v>66.248081420467244</v>
      </c>
      <c r="K2169" s="1">
        <f t="shared" si="1100"/>
        <v>0</v>
      </c>
      <c r="L2169" s="1">
        <f t="shared" si="1101"/>
        <v>66.248081420467244</v>
      </c>
      <c r="M2169" s="1">
        <f t="shared" si="1102"/>
        <v>1</v>
      </c>
      <c r="N2169" s="1">
        <f t="shared" si="1103"/>
        <v>0</v>
      </c>
      <c r="O2169" s="1">
        <f t="shared" si="1114"/>
        <v>-9999</v>
      </c>
      <c r="P2169" s="1">
        <f t="shared" si="1114"/>
        <v>-9999</v>
      </c>
      <c r="Q2169" s="1">
        <f t="shared" si="1106"/>
        <v>-9999</v>
      </c>
      <c r="R2169" s="1">
        <f t="shared" si="1105"/>
        <v>-9999</v>
      </c>
      <c r="S2169" s="1">
        <f t="shared" si="1105"/>
        <v>-9999</v>
      </c>
      <c r="T2169" s="1">
        <f t="shared" si="1105"/>
        <v>-9999</v>
      </c>
      <c r="U2169" s="1">
        <f t="shared" si="1105"/>
        <v>-9999</v>
      </c>
      <c r="V2169" s="1">
        <f t="shared" si="1105"/>
        <v>-9999</v>
      </c>
    </row>
    <row r="2170" spans="2:22" x14ac:dyDescent="0.3">
      <c r="B2170" s="1">
        <v>344</v>
      </c>
      <c r="C2170" s="1">
        <f t="shared" si="1127"/>
        <v>5.9410958904111348</v>
      </c>
      <c r="D2170" s="1">
        <f t="shared" si="1094"/>
        <v>9.3385539341254322</v>
      </c>
      <c r="E2170" s="1">
        <f t="shared" si="1104"/>
        <v>0</v>
      </c>
      <c r="F2170" s="1">
        <f t="shared" si="1095"/>
        <v>3.9322892131749132</v>
      </c>
      <c r="G2170" s="1">
        <f t="shared" si="1096"/>
        <v>0</v>
      </c>
      <c r="H2170" s="1">
        <f t="shared" si="1097"/>
        <v>0</v>
      </c>
      <c r="I2170" s="1">
        <f t="shared" si="1098"/>
        <v>0</v>
      </c>
      <c r="J2170" s="1">
        <f t="shared" si="1099"/>
        <v>66.488425551354979</v>
      </c>
      <c r="K2170" s="1">
        <f t="shared" si="1100"/>
        <v>0</v>
      </c>
      <c r="L2170" s="1">
        <f t="shared" si="1101"/>
        <v>66.488425551354979</v>
      </c>
      <c r="M2170" s="1">
        <f t="shared" si="1102"/>
        <v>1</v>
      </c>
      <c r="N2170" s="1">
        <f t="shared" si="1103"/>
        <v>0</v>
      </c>
      <c r="O2170" s="1">
        <f t="shared" si="1114"/>
        <v>-9999</v>
      </c>
      <c r="P2170" s="1">
        <f t="shared" si="1114"/>
        <v>-9999</v>
      </c>
      <c r="Q2170" s="1">
        <f t="shared" si="1106"/>
        <v>-9999</v>
      </c>
      <c r="R2170" s="1">
        <f t="shared" si="1105"/>
        <v>-9999</v>
      </c>
      <c r="S2170" s="1">
        <f t="shared" si="1105"/>
        <v>-9999</v>
      </c>
      <c r="T2170" s="1">
        <f t="shared" si="1105"/>
        <v>-9999</v>
      </c>
      <c r="U2170" s="1">
        <f t="shared" si="1105"/>
        <v>-9999</v>
      </c>
      <c r="V2170" s="1">
        <f t="shared" si="1105"/>
        <v>-9999</v>
      </c>
    </row>
    <row r="2171" spans="2:22" x14ac:dyDescent="0.3">
      <c r="B2171" s="1">
        <v>345</v>
      </c>
      <c r="C2171" s="1">
        <f t="shared" si="1127"/>
        <v>5.9438356164385322</v>
      </c>
      <c r="D2171" s="1">
        <f t="shared" si="1094"/>
        <v>9.308113041293776</v>
      </c>
      <c r="E2171" s="1">
        <f t="shared" si="1104"/>
        <v>0</v>
      </c>
      <c r="F2171" s="1">
        <f t="shared" si="1095"/>
        <v>3.9383773917412448</v>
      </c>
      <c r="G2171" s="1">
        <f t="shared" si="1096"/>
        <v>0</v>
      </c>
      <c r="H2171" s="1">
        <f t="shared" si="1097"/>
        <v>0</v>
      </c>
      <c r="I2171" s="1">
        <f t="shared" si="1098"/>
        <v>0</v>
      </c>
      <c r="J2171" s="1">
        <f t="shared" si="1099"/>
        <v>66.718662898748349</v>
      </c>
      <c r="K2171" s="1">
        <f t="shared" si="1100"/>
        <v>0</v>
      </c>
      <c r="L2171" s="1">
        <f t="shared" si="1101"/>
        <v>66.718662898748349</v>
      </c>
      <c r="M2171" s="1">
        <f t="shared" si="1102"/>
        <v>1</v>
      </c>
      <c r="N2171" s="1">
        <f t="shared" si="1103"/>
        <v>0</v>
      </c>
      <c r="O2171" s="1">
        <f t="shared" si="1114"/>
        <v>-9999</v>
      </c>
      <c r="P2171" s="1">
        <f t="shared" si="1114"/>
        <v>-9999</v>
      </c>
      <c r="Q2171" s="1">
        <f t="shared" si="1106"/>
        <v>-9999</v>
      </c>
      <c r="R2171" s="1">
        <f t="shared" si="1105"/>
        <v>-9999</v>
      </c>
      <c r="S2171" s="1">
        <f t="shared" si="1105"/>
        <v>-9999</v>
      </c>
      <c r="T2171" s="1">
        <f t="shared" si="1105"/>
        <v>-9999</v>
      </c>
      <c r="U2171" s="1">
        <f t="shared" si="1105"/>
        <v>-9999</v>
      </c>
      <c r="V2171" s="1">
        <f t="shared" si="1105"/>
        <v>-9999</v>
      </c>
    </row>
    <row r="2172" spans="2:22" x14ac:dyDescent="0.3">
      <c r="B2172" s="1">
        <v>346</v>
      </c>
      <c r="C2172" s="1">
        <f t="shared" si="1127"/>
        <v>5.9465753424659296</v>
      </c>
      <c r="D2172" s="1">
        <f t="shared" si="1094"/>
        <v>9.2790624558271837</v>
      </c>
      <c r="E2172" s="1">
        <f t="shared" si="1104"/>
        <v>0</v>
      </c>
      <c r="F2172" s="1">
        <f t="shared" si="1095"/>
        <v>3.9441875088345633</v>
      </c>
      <c r="G2172" s="1">
        <f t="shared" si="1096"/>
        <v>0</v>
      </c>
      <c r="H2172" s="1">
        <f t="shared" si="1097"/>
        <v>0</v>
      </c>
      <c r="I2172" s="1">
        <f t="shared" si="1098"/>
        <v>0</v>
      </c>
      <c r="J2172" s="1">
        <f t="shared" si="1099"/>
        <v>66.938681543050862</v>
      </c>
      <c r="K2172" s="1">
        <f t="shared" si="1100"/>
        <v>0</v>
      </c>
      <c r="L2172" s="1">
        <f t="shared" si="1101"/>
        <v>66.938681543050862</v>
      </c>
      <c r="M2172" s="1">
        <f t="shared" si="1102"/>
        <v>1</v>
      </c>
      <c r="N2172" s="1">
        <f t="shared" si="1103"/>
        <v>0</v>
      </c>
      <c r="O2172" s="1">
        <f t="shared" si="1114"/>
        <v>-9999</v>
      </c>
      <c r="P2172" s="1">
        <f t="shared" si="1114"/>
        <v>-9999</v>
      </c>
      <c r="Q2172" s="1">
        <f t="shared" si="1106"/>
        <v>-9999</v>
      </c>
      <c r="R2172" s="1">
        <f t="shared" si="1105"/>
        <v>-9999</v>
      </c>
      <c r="S2172" s="1">
        <f t="shared" si="1105"/>
        <v>-9999</v>
      </c>
      <c r="T2172" s="1">
        <f t="shared" si="1105"/>
        <v>-9999</v>
      </c>
      <c r="U2172" s="1">
        <f t="shared" si="1105"/>
        <v>-9999</v>
      </c>
      <c r="V2172" s="1">
        <f t="shared" si="1105"/>
        <v>-9999</v>
      </c>
    </row>
    <row r="2173" spans="2:22" x14ac:dyDescent="0.3">
      <c r="B2173" s="1">
        <v>347</v>
      </c>
      <c r="C2173" s="1">
        <f t="shared" si="1127"/>
        <v>5.9493150684933269</v>
      </c>
      <c r="D2173" s="1">
        <f t="shared" si="1094"/>
        <v>9.2514107860411059</v>
      </c>
      <c r="E2173" s="1">
        <f t="shared" si="1104"/>
        <v>0</v>
      </c>
      <c r="F2173" s="1">
        <f t="shared" si="1095"/>
        <v>3.9497178427917787</v>
      </c>
      <c r="G2173" s="1">
        <f t="shared" si="1096"/>
        <v>0</v>
      </c>
      <c r="H2173" s="1">
        <f t="shared" si="1097"/>
        <v>0</v>
      </c>
      <c r="I2173" s="1">
        <f t="shared" si="1098"/>
        <v>0</v>
      </c>
      <c r="J2173" s="1">
        <f t="shared" si="1099"/>
        <v>67.148374371890299</v>
      </c>
      <c r="K2173" s="1">
        <f t="shared" si="1100"/>
        <v>0</v>
      </c>
      <c r="L2173" s="1">
        <f t="shared" si="1101"/>
        <v>67.148374371890299</v>
      </c>
      <c r="M2173" s="1">
        <f t="shared" si="1102"/>
        <v>1</v>
      </c>
      <c r="N2173" s="1">
        <f t="shared" si="1103"/>
        <v>0</v>
      </c>
      <c r="O2173" s="1">
        <f t="shared" si="1114"/>
        <v>-9999</v>
      </c>
      <c r="P2173" s="1">
        <f t="shared" si="1114"/>
        <v>-9999</v>
      </c>
      <c r="Q2173" s="1">
        <f t="shared" si="1106"/>
        <v>-9999</v>
      </c>
      <c r="R2173" s="1">
        <f t="shared" si="1105"/>
        <v>-9999</v>
      </c>
      <c r="S2173" s="1">
        <f t="shared" si="1105"/>
        <v>-9999</v>
      </c>
      <c r="T2173" s="1">
        <f t="shared" si="1105"/>
        <v>-9999</v>
      </c>
      <c r="U2173" s="1">
        <f t="shared" si="1105"/>
        <v>-9999</v>
      </c>
      <c r="V2173" s="1">
        <f t="shared" si="1105"/>
        <v>-9999</v>
      </c>
    </row>
    <row r="2174" spans="2:22" x14ac:dyDescent="0.3">
      <c r="B2174" s="1">
        <v>348</v>
      </c>
      <c r="C2174" s="1">
        <f t="shared" si="1127"/>
        <v>5.9520547945207243</v>
      </c>
      <c r="D2174" s="1">
        <f t="shared" si="1094"/>
        <v>9.2251662257220861</v>
      </c>
      <c r="E2174" s="1">
        <f t="shared" si="1104"/>
        <v>0</v>
      </c>
      <c r="F2174" s="1">
        <f t="shared" si="1095"/>
        <v>3.9549667548555827</v>
      </c>
      <c r="G2174" s="1">
        <f t="shared" si="1096"/>
        <v>0</v>
      </c>
      <c r="H2174" s="1">
        <f t="shared" si="1097"/>
        <v>0</v>
      </c>
      <c r="I2174" s="1">
        <f t="shared" si="1098"/>
        <v>0</v>
      </c>
      <c r="J2174" s="1">
        <f t="shared" si="1099"/>
        <v>67.347639154984023</v>
      </c>
      <c r="K2174" s="1">
        <f t="shared" si="1100"/>
        <v>0</v>
      </c>
      <c r="L2174" s="1">
        <f t="shared" si="1101"/>
        <v>67.347639154984023</v>
      </c>
      <c r="M2174" s="1">
        <f t="shared" si="1102"/>
        <v>1</v>
      </c>
      <c r="N2174" s="1">
        <f t="shared" si="1103"/>
        <v>0</v>
      </c>
      <c r="O2174" s="1">
        <f t="shared" si="1114"/>
        <v>-9999</v>
      </c>
      <c r="P2174" s="1">
        <f t="shared" si="1114"/>
        <v>-9999</v>
      </c>
      <c r="Q2174" s="1">
        <f t="shared" si="1106"/>
        <v>-9999</v>
      </c>
      <c r="R2174" s="1">
        <f t="shared" si="1105"/>
        <v>-9999</v>
      </c>
      <c r="S2174" s="1">
        <f t="shared" si="1105"/>
        <v>-9999</v>
      </c>
      <c r="T2174" s="1">
        <f t="shared" si="1105"/>
        <v>-9999</v>
      </c>
      <c r="U2174" s="1">
        <f t="shared" si="1105"/>
        <v>-9999</v>
      </c>
      <c r="V2174" s="1">
        <f t="shared" si="1105"/>
        <v>-9999</v>
      </c>
    </row>
    <row r="2175" spans="2:22" x14ac:dyDescent="0.3">
      <c r="B2175" s="1">
        <v>349</v>
      </c>
      <c r="C2175" s="1">
        <f t="shared" si="1127"/>
        <v>5.9547945205481216</v>
      </c>
      <c r="D2175" s="1">
        <f t="shared" si="1094"/>
        <v>9.200336551699726</v>
      </c>
      <c r="E2175" s="1">
        <f t="shared" si="1104"/>
        <v>0</v>
      </c>
      <c r="F2175" s="1">
        <f t="shared" si="1095"/>
        <v>3.9599326896600546</v>
      </c>
      <c r="G2175" s="1">
        <f t="shared" si="1096"/>
        <v>0</v>
      </c>
      <c r="H2175" s="1">
        <f t="shared" si="1097"/>
        <v>0</v>
      </c>
      <c r="I2175" s="1">
        <f t="shared" si="1098"/>
        <v>0</v>
      </c>
      <c r="J2175" s="1">
        <f t="shared" si="1099"/>
        <v>67.536378615649468</v>
      </c>
      <c r="K2175" s="1">
        <f t="shared" si="1100"/>
        <v>0</v>
      </c>
      <c r="L2175" s="1">
        <f t="shared" si="1101"/>
        <v>67.536378615649468</v>
      </c>
      <c r="M2175" s="1">
        <f t="shared" si="1102"/>
        <v>1</v>
      </c>
      <c r="N2175" s="1">
        <f t="shared" si="1103"/>
        <v>0</v>
      </c>
      <c r="O2175" s="1">
        <f t="shared" si="1114"/>
        <v>-9999</v>
      </c>
      <c r="P2175" s="1">
        <f t="shared" si="1114"/>
        <v>-9999</v>
      </c>
      <c r="Q2175" s="1">
        <f t="shared" si="1106"/>
        <v>-9999</v>
      </c>
      <c r="R2175" s="1">
        <f t="shared" si="1105"/>
        <v>-9999</v>
      </c>
      <c r="S2175" s="1">
        <f t="shared" si="1105"/>
        <v>-9999</v>
      </c>
      <c r="T2175" s="1">
        <f t="shared" si="1105"/>
        <v>-9999</v>
      </c>
      <c r="U2175" s="1">
        <f t="shared" si="1105"/>
        <v>-9999</v>
      </c>
      <c r="V2175" s="1">
        <f t="shared" si="1105"/>
        <v>-9999</v>
      </c>
    </row>
    <row r="2176" spans="2:22" x14ac:dyDescent="0.3">
      <c r="B2176" s="1">
        <v>350</v>
      </c>
      <c r="C2176" s="1">
        <f t="shared" si="1127"/>
        <v>5.957534246575519</v>
      </c>
      <c r="D2176" s="1">
        <f t="shared" si="1094"/>
        <v>9.1769291215423188</v>
      </c>
      <c r="E2176" s="1">
        <f t="shared" si="1104"/>
        <v>0</v>
      </c>
      <c r="F2176" s="1">
        <f t="shared" si="1095"/>
        <v>3.9646141756915361</v>
      </c>
      <c r="G2176" s="1">
        <f t="shared" si="1096"/>
        <v>0</v>
      </c>
      <c r="H2176" s="1">
        <f t="shared" si="1097"/>
        <v>0</v>
      </c>
      <c r="I2176" s="1">
        <f t="shared" si="1098"/>
        <v>0</v>
      </c>
      <c r="J2176" s="1">
        <f t="shared" si="1099"/>
        <v>67.714500498900506</v>
      </c>
      <c r="K2176" s="1">
        <f t="shared" si="1100"/>
        <v>0</v>
      </c>
      <c r="L2176" s="1">
        <f t="shared" si="1101"/>
        <v>67.714500498900506</v>
      </c>
      <c r="M2176" s="1">
        <f t="shared" si="1102"/>
        <v>1</v>
      </c>
      <c r="N2176" s="1">
        <f t="shared" si="1103"/>
        <v>0</v>
      </c>
      <c r="O2176" s="1">
        <f t="shared" si="1114"/>
        <v>-9999</v>
      </c>
      <c r="P2176" s="1">
        <f t="shared" si="1114"/>
        <v>-9999</v>
      </c>
      <c r="Q2176" s="1">
        <f t="shared" si="1106"/>
        <v>-9999</v>
      </c>
      <c r="R2176" s="1">
        <f t="shared" si="1105"/>
        <v>-9999</v>
      </c>
      <c r="S2176" s="1">
        <f t="shared" si="1105"/>
        <v>-9999</v>
      </c>
      <c r="T2176" s="1">
        <f t="shared" si="1105"/>
        <v>-9999</v>
      </c>
      <c r="U2176" s="1">
        <f t="shared" si="1105"/>
        <v>-9999</v>
      </c>
      <c r="V2176" s="1">
        <f t="shared" si="1105"/>
        <v>-9999</v>
      </c>
    </row>
    <row r="2177" spans="2:22" x14ac:dyDescent="0.3">
      <c r="B2177" s="1">
        <v>351</v>
      </c>
      <c r="C2177" s="1">
        <f t="shared" si="1127"/>
        <v>5.9602739726029164</v>
      </c>
      <c r="D2177" s="1">
        <f t="shared" si="1094"/>
        <v>9.1549508713766024</v>
      </c>
      <c r="E2177" s="1">
        <f t="shared" si="1104"/>
        <v>0</v>
      </c>
      <c r="F2177" s="1">
        <f t="shared" si="1095"/>
        <v>3.9690098257246795</v>
      </c>
      <c r="G2177" s="1">
        <f t="shared" si="1096"/>
        <v>0</v>
      </c>
      <c r="H2177" s="1">
        <f t="shared" si="1097"/>
        <v>0</v>
      </c>
      <c r="I2177" s="1">
        <f t="shared" si="1098"/>
        <v>0</v>
      </c>
      <c r="J2177" s="1">
        <f t="shared" si="1099"/>
        <v>67.8819176360754</v>
      </c>
      <c r="K2177" s="1">
        <f t="shared" si="1100"/>
        <v>0</v>
      </c>
      <c r="L2177" s="1">
        <f t="shared" si="1101"/>
        <v>67.8819176360754</v>
      </c>
      <c r="M2177" s="1">
        <f t="shared" si="1102"/>
        <v>1</v>
      </c>
      <c r="N2177" s="1">
        <f t="shared" si="1103"/>
        <v>0</v>
      </c>
      <c r="O2177" s="1">
        <f t="shared" si="1114"/>
        <v>-9999</v>
      </c>
      <c r="P2177" s="1">
        <f t="shared" si="1114"/>
        <v>-9999</v>
      </c>
      <c r="Q2177" s="1">
        <f t="shared" si="1106"/>
        <v>-9999</v>
      </c>
      <c r="R2177" s="1">
        <f t="shared" si="1105"/>
        <v>-9999</v>
      </c>
      <c r="S2177" s="1">
        <f t="shared" si="1105"/>
        <v>-9999</v>
      </c>
      <c r="T2177" s="1">
        <f t="shared" si="1105"/>
        <v>-9999</v>
      </c>
      <c r="U2177" s="1">
        <f t="shared" si="1105"/>
        <v>-9999</v>
      </c>
      <c r="V2177" s="1">
        <f t="shared" si="1105"/>
        <v>-9999</v>
      </c>
    </row>
    <row r="2178" spans="2:22" x14ac:dyDescent="0.3">
      <c r="B2178" s="1">
        <v>352</v>
      </c>
      <c r="C2178" s="1">
        <f t="shared" si="1127"/>
        <v>5.9630136986303137</v>
      </c>
      <c r="D2178" s="1">
        <f t="shared" si="1094"/>
        <v>9.134408313832413</v>
      </c>
      <c r="E2178" s="1">
        <f t="shared" si="1104"/>
        <v>0</v>
      </c>
      <c r="F2178" s="1">
        <f t="shared" si="1095"/>
        <v>3.973118337233517</v>
      </c>
      <c r="G2178" s="1">
        <f t="shared" si="1096"/>
        <v>0</v>
      </c>
      <c r="H2178" s="1">
        <f t="shared" si="1097"/>
        <v>0</v>
      </c>
      <c r="I2178" s="1">
        <f t="shared" si="1098"/>
        <v>0</v>
      </c>
      <c r="J2178" s="1">
        <f t="shared" si="1099"/>
        <v>68.038548005941976</v>
      </c>
      <c r="K2178" s="1">
        <f t="shared" si="1100"/>
        <v>0</v>
      </c>
      <c r="L2178" s="1">
        <f t="shared" si="1101"/>
        <v>68.038548005941976</v>
      </c>
      <c r="M2178" s="1">
        <f t="shared" si="1102"/>
        <v>1</v>
      </c>
      <c r="N2178" s="1">
        <f t="shared" si="1103"/>
        <v>0</v>
      </c>
      <c r="O2178" s="1">
        <f t="shared" si="1114"/>
        <v>-9999</v>
      </c>
      <c r="P2178" s="1">
        <f t="shared" si="1114"/>
        <v>-9999</v>
      </c>
      <c r="Q2178" s="1">
        <f t="shared" si="1106"/>
        <v>-9999</v>
      </c>
      <c r="R2178" s="1">
        <f t="shared" si="1106"/>
        <v>-9999</v>
      </c>
      <c r="S2178" s="1">
        <f t="shared" si="1106"/>
        <v>-9999</v>
      </c>
      <c r="T2178" s="1">
        <f t="shared" si="1106"/>
        <v>-9999</v>
      </c>
      <c r="U2178" s="1">
        <f t="shared" si="1106"/>
        <v>-9999</v>
      </c>
      <c r="V2178" s="1">
        <f t="shared" si="1106"/>
        <v>-9999</v>
      </c>
    </row>
    <row r="2179" spans="2:22" x14ac:dyDescent="0.3">
      <c r="B2179" s="1">
        <v>353</v>
      </c>
      <c r="C2179" s="1">
        <f>C2178+1/365</f>
        <v>5.9657534246577111</v>
      </c>
      <c r="D2179" s="1">
        <f t="shared" ref="D2179:D2191" si="1128">14-5*COS(2*PI()*C2179)</f>
        <v>9.1153075361129048</v>
      </c>
      <c r="E2179" s="1">
        <f t="shared" si="1104"/>
        <v>0</v>
      </c>
      <c r="F2179" s="1">
        <f t="shared" ref="F2179:F2191" si="1129">3+COS(2*PI()*C2179)</f>
        <v>3.976938492777419</v>
      </c>
      <c r="G2179" s="1">
        <f t="shared" ref="G2179:G2191" si="1130">IF(AND(B2179&gt;=A$20,B2179&lt;=A$26),1,0)</f>
        <v>0</v>
      </c>
      <c r="H2179" s="1">
        <f t="shared" ref="H2179:H2191" si="1131">IF(G2179=0,0,((B2179-A$20)/(A$22-A$20))^A$28*((A$26-B2179)/(A$26-A$22)))</f>
        <v>0</v>
      </c>
      <c r="I2179" s="1">
        <f t="shared" ref="I2179:I2191" si="1132">H2179*A$30</f>
        <v>0</v>
      </c>
      <c r="J2179" s="1">
        <f t="shared" ref="J2179:J2191" si="1133">(A$2*SQRT(A$4)/A$6)*(F2179-A$8)^A$10</f>
        <v>68.184314792230452</v>
      </c>
      <c r="K2179" s="1">
        <f t="shared" ref="K2179:K2191" si="1134">(I2179*(F2179-A$8)^(1/3))/(8*9.81*A$6^2)</f>
        <v>0</v>
      </c>
      <c r="L2179" s="1">
        <f t="shared" ref="L2179:L2191" si="1135">J2179/SQRT(1+K2179)</f>
        <v>68.184314792230452</v>
      </c>
      <c r="M2179" s="1">
        <f t="shared" ref="M2179:M2191" si="1136">COS(H2179*PI())</f>
        <v>1</v>
      </c>
      <c r="N2179" s="1">
        <f t="shared" ref="N2179:N2191" si="1137">IF(B2179&lt;A$22,SIN(PI()*H2179),-SIN(PI()*H2179))</f>
        <v>0</v>
      </c>
      <c r="O2179" s="1">
        <f t="shared" si="1114"/>
        <v>-9999</v>
      </c>
      <c r="P2179" s="1">
        <f t="shared" si="1114"/>
        <v>-9999</v>
      </c>
      <c r="Q2179" s="1">
        <f t="shared" si="1106"/>
        <v>-9999</v>
      </c>
      <c r="R2179" s="1">
        <f t="shared" si="1106"/>
        <v>-9999</v>
      </c>
      <c r="S2179" s="1">
        <f t="shared" si="1106"/>
        <v>-9999</v>
      </c>
      <c r="T2179" s="1">
        <f t="shared" si="1106"/>
        <v>-9999</v>
      </c>
      <c r="U2179" s="1">
        <f t="shared" si="1106"/>
        <v>-9999</v>
      </c>
      <c r="V2179" s="1">
        <f t="shared" si="1106"/>
        <v>-9999</v>
      </c>
    </row>
    <row r="2180" spans="2:22" x14ac:dyDescent="0.3">
      <c r="B2180" s="1">
        <v>354</v>
      </c>
      <c r="C2180" s="1">
        <f t="shared" ref="C2180:C2191" si="1138">C2179+1/365</f>
        <v>5.9684931506851084</v>
      </c>
      <c r="D2180" s="1">
        <f t="shared" si="1128"/>
        <v>9.0976541981907495</v>
      </c>
      <c r="E2180" s="1">
        <f t="shared" ref="E2180:E2191" si="1139">IF(D2180&lt;=A$12,0,E2179+D2180-A$12)</f>
        <v>0</v>
      </c>
      <c r="F2180" s="1">
        <f t="shared" si="1129"/>
        <v>3.9804691603618498</v>
      </c>
      <c r="G2180" s="1">
        <f t="shared" si="1130"/>
        <v>0</v>
      </c>
      <c r="H2180" s="1">
        <f t="shared" si="1131"/>
        <v>0</v>
      </c>
      <c r="I2180" s="1">
        <f t="shared" si="1132"/>
        <v>0</v>
      </c>
      <c r="J2180" s="1">
        <f t="shared" si="1133"/>
        <v>68.319146437546294</v>
      </c>
      <c r="K2180" s="1">
        <f t="shared" si="1134"/>
        <v>0</v>
      </c>
      <c r="L2180" s="1">
        <f t="shared" si="1135"/>
        <v>68.319146437546294</v>
      </c>
      <c r="M2180" s="1">
        <f t="shared" si="1136"/>
        <v>1</v>
      </c>
      <c r="N2180" s="1">
        <f t="shared" si="1137"/>
        <v>0</v>
      </c>
      <c r="O2180" s="1">
        <f t="shared" si="1114"/>
        <v>-9999</v>
      </c>
      <c r="P2180" s="1">
        <f t="shared" si="1114"/>
        <v>-9999</v>
      </c>
      <c r="Q2180" s="1">
        <f t="shared" si="1106"/>
        <v>-9999</v>
      </c>
      <c r="R2180" s="1">
        <f t="shared" si="1106"/>
        <v>-9999</v>
      </c>
      <c r="S2180" s="1">
        <f t="shared" si="1106"/>
        <v>-9999</v>
      </c>
      <c r="T2180" s="1">
        <f t="shared" si="1106"/>
        <v>-9999</v>
      </c>
      <c r="U2180" s="1">
        <f t="shared" si="1106"/>
        <v>-9999</v>
      </c>
      <c r="V2180" s="1">
        <f t="shared" si="1106"/>
        <v>-9999</v>
      </c>
    </row>
    <row r="2181" spans="2:22" x14ac:dyDescent="0.3">
      <c r="B2181" s="1">
        <v>355</v>
      </c>
      <c r="C2181" s="1">
        <f t="shared" si="1138"/>
        <v>5.9712328767125058</v>
      </c>
      <c r="D2181" s="1">
        <f t="shared" si="1128"/>
        <v>9.0814535311309523</v>
      </c>
      <c r="E2181" s="1">
        <f t="shared" si="1139"/>
        <v>0</v>
      </c>
      <c r="F2181" s="1">
        <f t="shared" si="1129"/>
        <v>3.9837092937738094</v>
      </c>
      <c r="G2181" s="1">
        <f t="shared" si="1130"/>
        <v>0</v>
      </c>
      <c r="H2181" s="1">
        <f t="shared" si="1131"/>
        <v>0</v>
      </c>
      <c r="I2181" s="1">
        <f t="shared" si="1132"/>
        <v>0</v>
      </c>
      <c r="J2181" s="1">
        <f t="shared" si="1133"/>
        <v>68.442976693619869</v>
      </c>
      <c r="K2181" s="1">
        <f t="shared" si="1134"/>
        <v>0</v>
      </c>
      <c r="L2181" s="1">
        <f t="shared" si="1135"/>
        <v>68.442976693619869</v>
      </c>
      <c r="M2181" s="1">
        <f t="shared" si="1136"/>
        <v>1</v>
      </c>
      <c r="N2181" s="1">
        <f t="shared" si="1137"/>
        <v>0</v>
      </c>
      <c r="O2181" s="1">
        <f t="shared" ref="O2181" si="1140">F2181</f>
        <v>3.9837092937738094</v>
      </c>
      <c r="P2181" s="1">
        <f t="shared" ref="P2181" ca="1" si="1141">L2181+_xlfn.LOGNORM.INV(RAND(),0,0.025*L2181)</f>
        <v>69.501084420678282</v>
      </c>
      <c r="Q2181" s="1">
        <f t="shared" ref="Q2181" ca="1" si="1142">0.025*P2181</f>
        <v>1.7375271105169572</v>
      </c>
      <c r="R2181" s="1">
        <f t="shared" ref="R2181" si="1143">M2181</f>
        <v>1</v>
      </c>
      <c r="S2181" s="1">
        <f t="shared" ref="S2181" si="1144">N2181</f>
        <v>0</v>
      </c>
      <c r="T2181" s="1">
        <v>0.1</v>
      </c>
      <c r="U2181" s="1">
        <v>0.1</v>
      </c>
      <c r="V2181" s="1">
        <f t="shared" ref="V2181:V2191" si="1145">-9999</f>
        <v>-9999</v>
      </c>
    </row>
    <row r="2182" spans="2:22" x14ac:dyDescent="0.3">
      <c r="B2182" s="1">
        <v>356</v>
      </c>
      <c r="C2182" s="1">
        <f t="shared" si="1138"/>
        <v>5.9739726027399032</v>
      </c>
      <c r="D2182" s="1">
        <f t="shared" si="1128"/>
        <v>9.0667103355408081</v>
      </c>
      <c r="E2182" s="1">
        <f t="shared" si="1139"/>
        <v>0</v>
      </c>
      <c r="F2182" s="1">
        <f t="shared" si="1129"/>
        <v>3.9866579328918386</v>
      </c>
      <c r="G2182" s="1">
        <f t="shared" si="1130"/>
        <v>0</v>
      </c>
      <c r="H2182" s="1">
        <f t="shared" si="1131"/>
        <v>0</v>
      </c>
      <c r="I2182" s="1">
        <f t="shared" si="1132"/>
        <v>0</v>
      </c>
      <c r="J2182" s="1">
        <f t="shared" si="1133"/>
        <v>68.555744667850021</v>
      </c>
      <c r="K2182" s="1">
        <f t="shared" si="1134"/>
        <v>0</v>
      </c>
      <c r="L2182" s="1">
        <f t="shared" si="1135"/>
        <v>68.555744667850021</v>
      </c>
      <c r="M2182" s="1">
        <f t="shared" si="1136"/>
        <v>1</v>
      </c>
      <c r="N2182" s="1">
        <f t="shared" si="1137"/>
        <v>0</v>
      </c>
      <c r="O2182" s="1">
        <f t="shared" ref="O2182:U2191" si="1146">-9999</f>
        <v>-9999</v>
      </c>
      <c r="P2182" s="1">
        <f t="shared" si="1146"/>
        <v>-9999</v>
      </c>
      <c r="Q2182" s="1">
        <f t="shared" si="1146"/>
        <v>-9999</v>
      </c>
      <c r="R2182" s="1">
        <f t="shared" si="1146"/>
        <v>-9999</v>
      </c>
      <c r="S2182" s="1">
        <f t="shared" si="1146"/>
        <v>-9999</v>
      </c>
      <c r="T2182" s="1">
        <f t="shared" si="1146"/>
        <v>-9999</v>
      </c>
      <c r="U2182" s="1">
        <f t="shared" si="1146"/>
        <v>-9999</v>
      </c>
      <c r="V2182" s="1">
        <f t="shared" si="1145"/>
        <v>-9999</v>
      </c>
    </row>
    <row r="2183" spans="2:22" x14ac:dyDescent="0.3">
      <c r="B2183" s="1">
        <v>357</v>
      </c>
      <c r="C2183" s="1">
        <f t="shared" si="1138"/>
        <v>5.9767123287673005</v>
      </c>
      <c r="D2183" s="1">
        <f t="shared" si="1128"/>
        <v>9.0534289801473591</v>
      </c>
      <c r="E2183" s="1">
        <f t="shared" si="1139"/>
        <v>0</v>
      </c>
      <c r="F2183" s="1">
        <f t="shared" si="1129"/>
        <v>3.9893142039705283</v>
      </c>
      <c r="G2183" s="1">
        <f t="shared" si="1130"/>
        <v>0</v>
      </c>
      <c r="H2183" s="1">
        <f t="shared" si="1131"/>
        <v>0</v>
      </c>
      <c r="I2183" s="1">
        <f t="shared" si="1132"/>
        <v>0</v>
      </c>
      <c r="J2183" s="1">
        <f t="shared" si="1133"/>
        <v>68.657394866105122</v>
      </c>
      <c r="K2183" s="1">
        <f t="shared" si="1134"/>
        <v>0</v>
      </c>
      <c r="L2183" s="1">
        <f t="shared" si="1135"/>
        <v>68.657394866105122</v>
      </c>
      <c r="M2183" s="1">
        <f t="shared" si="1136"/>
        <v>1</v>
      </c>
      <c r="N2183" s="1">
        <f t="shared" si="1137"/>
        <v>0</v>
      </c>
      <c r="O2183" s="1">
        <f t="shared" si="1114"/>
        <v>-9999</v>
      </c>
      <c r="P2183" s="1">
        <f t="shared" si="1114"/>
        <v>-9999</v>
      </c>
      <c r="Q2183" s="1">
        <f t="shared" si="1146"/>
        <v>-9999</v>
      </c>
      <c r="R2183" s="1">
        <f t="shared" si="1146"/>
        <v>-9999</v>
      </c>
      <c r="S2183" s="1">
        <f t="shared" si="1146"/>
        <v>-9999</v>
      </c>
      <c r="T2183" s="1">
        <f t="shared" si="1146"/>
        <v>-9999</v>
      </c>
      <c r="U2183" s="1">
        <f t="shared" si="1146"/>
        <v>-9999</v>
      </c>
      <c r="V2183" s="1">
        <f t="shared" si="1145"/>
        <v>-9999</v>
      </c>
    </row>
    <row r="2184" spans="2:22" x14ac:dyDescent="0.3">
      <c r="B2184" s="1">
        <v>358</v>
      </c>
      <c r="C2184" s="1">
        <f t="shared" si="1138"/>
        <v>5.9794520547946979</v>
      </c>
      <c r="D2184" s="1">
        <f t="shared" si="1128"/>
        <v>9.0416134005028326</v>
      </c>
      <c r="E2184" s="1">
        <f t="shared" si="1139"/>
        <v>0</v>
      </c>
      <c r="F2184" s="1">
        <f t="shared" si="1129"/>
        <v>3.9916773198994333</v>
      </c>
      <c r="G2184" s="1">
        <f t="shared" si="1130"/>
        <v>0</v>
      </c>
      <c r="H2184" s="1">
        <f t="shared" si="1131"/>
        <v>0</v>
      </c>
      <c r="I2184" s="1">
        <f t="shared" si="1132"/>
        <v>0</v>
      </c>
      <c r="J2184" s="1">
        <f t="shared" si="1133"/>
        <v>68.747877231745292</v>
      </c>
      <c r="K2184" s="1">
        <f t="shared" si="1134"/>
        <v>0</v>
      </c>
      <c r="L2184" s="1">
        <f t="shared" si="1135"/>
        <v>68.747877231745292</v>
      </c>
      <c r="M2184" s="1">
        <f t="shared" si="1136"/>
        <v>1</v>
      </c>
      <c r="N2184" s="1">
        <f t="shared" si="1137"/>
        <v>0</v>
      </c>
      <c r="O2184" s="1">
        <f t="shared" si="1114"/>
        <v>-9999</v>
      </c>
      <c r="P2184" s="1">
        <f t="shared" si="1114"/>
        <v>-9999</v>
      </c>
      <c r="Q2184" s="1">
        <f t="shared" si="1146"/>
        <v>-9999</v>
      </c>
      <c r="R2184" s="1">
        <f t="shared" si="1146"/>
        <v>-9999</v>
      </c>
      <c r="S2184" s="1">
        <f t="shared" si="1146"/>
        <v>-9999</v>
      </c>
      <c r="T2184" s="1">
        <f t="shared" si="1146"/>
        <v>-9999</v>
      </c>
      <c r="U2184" s="1">
        <f t="shared" si="1146"/>
        <v>-9999</v>
      </c>
      <c r="V2184" s="1">
        <f t="shared" si="1145"/>
        <v>-9999</v>
      </c>
    </row>
    <row r="2185" spans="2:22" x14ac:dyDescent="0.3">
      <c r="B2185" s="1">
        <v>359</v>
      </c>
      <c r="C2185" s="1">
        <f t="shared" si="1138"/>
        <v>5.9821917808220952</v>
      </c>
      <c r="D2185" s="1">
        <f t="shared" si="1128"/>
        <v>9.0312670978184855</v>
      </c>
      <c r="E2185" s="1">
        <f t="shared" si="1139"/>
        <v>0</v>
      </c>
      <c r="F2185" s="1">
        <f t="shared" si="1129"/>
        <v>3.9937465804363028</v>
      </c>
      <c r="G2185" s="1">
        <f t="shared" si="1130"/>
        <v>0</v>
      </c>
      <c r="H2185" s="1">
        <f t="shared" si="1131"/>
        <v>0</v>
      </c>
      <c r="I2185" s="1">
        <f t="shared" si="1132"/>
        <v>0</v>
      </c>
      <c r="J2185" s="1">
        <f t="shared" si="1133"/>
        <v>68.827147180834174</v>
      </c>
      <c r="K2185" s="1">
        <f t="shared" si="1134"/>
        <v>0</v>
      </c>
      <c r="L2185" s="1">
        <f t="shared" si="1135"/>
        <v>68.827147180834174</v>
      </c>
      <c r="M2185" s="1">
        <f t="shared" si="1136"/>
        <v>1</v>
      </c>
      <c r="N2185" s="1">
        <f t="shared" si="1137"/>
        <v>0</v>
      </c>
      <c r="O2185" s="1">
        <f t="shared" si="1114"/>
        <v>-9999</v>
      </c>
      <c r="P2185" s="1">
        <f t="shared" si="1114"/>
        <v>-9999</v>
      </c>
      <c r="Q2185" s="1">
        <f t="shared" si="1146"/>
        <v>-9999</v>
      </c>
      <c r="R2185" s="1">
        <f t="shared" si="1146"/>
        <v>-9999</v>
      </c>
      <c r="S2185" s="1">
        <f t="shared" si="1146"/>
        <v>-9999</v>
      </c>
      <c r="T2185" s="1">
        <f t="shared" si="1146"/>
        <v>-9999</v>
      </c>
      <c r="U2185" s="1">
        <f t="shared" si="1146"/>
        <v>-9999</v>
      </c>
      <c r="V2185" s="1">
        <f t="shared" si="1145"/>
        <v>-9999</v>
      </c>
    </row>
    <row r="2186" spans="2:22" x14ac:dyDescent="0.3">
      <c r="B2186" s="1">
        <v>360</v>
      </c>
      <c r="C2186" s="1">
        <f t="shared" si="1138"/>
        <v>5.9849315068494926</v>
      </c>
      <c r="D2186" s="1">
        <f t="shared" si="1128"/>
        <v>9.0223931379270983</v>
      </c>
      <c r="E2186" s="1">
        <f t="shared" si="1139"/>
        <v>0</v>
      </c>
      <c r="F2186" s="1">
        <f t="shared" si="1129"/>
        <v>3.9955213724145802</v>
      </c>
      <c r="G2186" s="1">
        <f t="shared" si="1130"/>
        <v>0</v>
      </c>
      <c r="H2186" s="1">
        <f t="shared" si="1131"/>
        <v>0</v>
      </c>
      <c r="I2186" s="1">
        <f t="shared" si="1132"/>
        <v>0</v>
      </c>
      <c r="J2186" s="1">
        <f t="shared" si="1133"/>
        <v>68.895165633511496</v>
      </c>
      <c r="K2186" s="1">
        <f t="shared" si="1134"/>
        <v>0</v>
      </c>
      <c r="L2186" s="1">
        <f t="shared" si="1135"/>
        <v>68.895165633511496</v>
      </c>
      <c r="M2186" s="1">
        <f t="shared" si="1136"/>
        <v>1</v>
      </c>
      <c r="N2186" s="1">
        <f t="shared" si="1137"/>
        <v>0</v>
      </c>
      <c r="O2186" s="1">
        <f t="shared" si="1114"/>
        <v>-9999</v>
      </c>
      <c r="P2186" s="1">
        <f t="shared" si="1114"/>
        <v>-9999</v>
      </c>
      <c r="Q2186" s="1">
        <f t="shared" si="1146"/>
        <v>-9999</v>
      </c>
      <c r="R2186" s="1">
        <f t="shared" si="1146"/>
        <v>-9999</v>
      </c>
      <c r="S2186" s="1">
        <f t="shared" si="1146"/>
        <v>-9999</v>
      </c>
      <c r="T2186" s="1">
        <f t="shared" si="1146"/>
        <v>-9999</v>
      </c>
      <c r="U2186" s="1">
        <f t="shared" si="1146"/>
        <v>-9999</v>
      </c>
      <c r="V2186" s="1">
        <f t="shared" si="1145"/>
        <v>-9999</v>
      </c>
    </row>
    <row r="2187" spans="2:22" x14ac:dyDescent="0.3">
      <c r="B2187" s="1">
        <v>361</v>
      </c>
      <c r="C2187" s="1">
        <f t="shared" si="1138"/>
        <v>5.98767123287689</v>
      </c>
      <c r="D2187" s="1">
        <f t="shared" si="1128"/>
        <v>9.014994150374493</v>
      </c>
      <c r="E2187" s="1">
        <f t="shared" si="1139"/>
        <v>0</v>
      </c>
      <c r="F2187" s="1">
        <f t="shared" si="1129"/>
        <v>3.9970011699251016</v>
      </c>
      <c r="G2187" s="1">
        <f t="shared" si="1130"/>
        <v>0</v>
      </c>
      <c r="H2187" s="1">
        <f t="shared" si="1131"/>
        <v>0</v>
      </c>
      <c r="I2187" s="1">
        <f t="shared" si="1132"/>
        <v>0</v>
      </c>
      <c r="J2187" s="1">
        <f t="shared" si="1133"/>
        <v>68.95189904150071</v>
      </c>
      <c r="K2187" s="1">
        <f t="shared" si="1134"/>
        <v>0</v>
      </c>
      <c r="L2187" s="1">
        <f t="shared" si="1135"/>
        <v>68.95189904150071</v>
      </c>
      <c r="M2187" s="1">
        <f t="shared" si="1136"/>
        <v>1</v>
      </c>
      <c r="N2187" s="1">
        <f t="shared" si="1137"/>
        <v>0</v>
      </c>
      <c r="O2187" s="1">
        <f t="shared" si="1114"/>
        <v>-9999</v>
      </c>
      <c r="P2187" s="1">
        <f t="shared" si="1114"/>
        <v>-9999</v>
      </c>
      <c r="Q2187" s="1">
        <f t="shared" si="1146"/>
        <v>-9999</v>
      </c>
      <c r="R2187" s="1">
        <f t="shared" si="1146"/>
        <v>-9999</v>
      </c>
      <c r="S2187" s="1">
        <f t="shared" si="1146"/>
        <v>-9999</v>
      </c>
      <c r="T2187" s="1">
        <f t="shared" si="1146"/>
        <v>-9999</v>
      </c>
      <c r="U2187" s="1">
        <f t="shared" si="1146"/>
        <v>-9999</v>
      </c>
      <c r="V2187" s="1">
        <f t="shared" si="1145"/>
        <v>-9999</v>
      </c>
    </row>
    <row r="2188" spans="2:22" x14ac:dyDescent="0.3">
      <c r="B2188" s="1">
        <v>362</v>
      </c>
      <c r="C2188" s="1">
        <f t="shared" si="1138"/>
        <v>5.9904109589042873</v>
      </c>
      <c r="D2188" s="1">
        <f t="shared" si="1128"/>
        <v>9.0090723276403715</v>
      </c>
      <c r="E2188" s="1">
        <f t="shared" si="1139"/>
        <v>0</v>
      </c>
      <c r="F2188" s="1">
        <f t="shared" si="1129"/>
        <v>3.9981855344719257</v>
      </c>
      <c r="G2188" s="1">
        <f t="shared" si="1130"/>
        <v>0</v>
      </c>
      <c r="H2188" s="1">
        <f t="shared" si="1131"/>
        <v>0</v>
      </c>
      <c r="I2188" s="1">
        <f t="shared" si="1132"/>
        <v>0</v>
      </c>
      <c r="J2188" s="1">
        <f t="shared" si="1133"/>
        <v>68.997319411728625</v>
      </c>
      <c r="K2188" s="1">
        <f t="shared" si="1134"/>
        <v>0</v>
      </c>
      <c r="L2188" s="1">
        <f t="shared" si="1135"/>
        <v>68.997319411728625</v>
      </c>
      <c r="M2188" s="1">
        <f t="shared" si="1136"/>
        <v>1</v>
      </c>
      <c r="N2188" s="1">
        <f t="shared" si="1137"/>
        <v>0</v>
      </c>
      <c r="O2188" s="1">
        <f t="shared" si="1114"/>
        <v>-9999</v>
      </c>
      <c r="P2188" s="1">
        <f t="shared" si="1114"/>
        <v>-9999</v>
      </c>
      <c r="Q2188" s="1">
        <f t="shared" si="1146"/>
        <v>-9999</v>
      </c>
      <c r="R2188" s="1">
        <f t="shared" si="1146"/>
        <v>-9999</v>
      </c>
      <c r="S2188" s="1">
        <f t="shared" si="1146"/>
        <v>-9999</v>
      </c>
      <c r="T2188" s="1">
        <f t="shared" si="1146"/>
        <v>-9999</v>
      </c>
      <c r="U2188" s="1">
        <f t="shared" si="1146"/>
        <v>-9999</v>
      </c>
      <c r="V2188" s="1">
        <f t="shared" si="1145"/>
        <v>-9999</v>
      </c>
    </row>
    <row r="2189" spans="2:22" x14ac:dyDescent="0.3">
      <c r="B2189" s="1">
        <v>363</v>
      </c>
      <c r="C2189" s="1">
        <f t="shared" si="1138"/>
        <v>5.9931506849316847</v>
      </c>
      <c r="D2189" s="1">
        <f t="shared" si="1128"/>
        <v>9.0046294244886091</v>
      </c>
      <c r="E2189" s="1">
        <f t="shared" si="1139"/>
        <v>0</v>
      </c>
      <c r="F2189" s="1">
        <f t="shared" si="1129"/>
        <v>3.9990741151022782</v>
      </c>
      <c r="G2189" s="1">
        <f t="shared" si="1130"/>
        <v>0</v>
      </c>
      <c r="H2189" s="1">
        <f t="shared" si="1131"/>
        <v>0</v>
      </c>
      <c r="I2189" s="1">
        <f t="shared" si="1132"/>
        <v>0</v>
      </c>
      <c r="J2189" s="1">
        <f t="shared" si="1133"/>
        <v>69.031404326038555</v>
      </c>
      <c r="K2189" s="1">
        <f t="shared" si="1134"/>
        <v>0</v>
      </c>
      <c r="L2189" s="1">
        <f t="shared" si="1135"/>
        <v>69.031404326038555</v>
      </c>
      <c r="M2189" s="1">
        <f t="shared" si="1136"/>
        <v>1</v>
      </c>
      <c r="N2189" s="1">
        <f t="shared" si="1137"/>
        <v>0</v>
      </c>
      <c r="O2189" s="1">
        <f t="shared" si="1114"/>
        <v>-9999</v>
      </c>
      <c r="P2189" s="1">
        <f t="shared" si="1114"/>
        <v>-9999</v>
      </c>
      <c r="Q2189" s="1">
        <f t="shared" si="1146"/>
        <v>-9999</v>
      </c>
      <c r="R2189" s="1">
        <f t="shared" si="1146"/>
        <v>-9999</v>
      </c>
      <c r="S2189" s="1">
        <f t="shared" si="1146"/>
        <v>-9999</v>
      </c>
      <c r="T2189" s="1">
        <f t="shared" si="1146"/>
        <v>-9999</v>
      </c>
      <c r="U2189" s="1">
        <f t="shared" si="1146"/>
        <v>-9999</v>
      </c>
      <c r="V2189" s="1">
        <f t="shared" si="1145"/>
        <v>-9999</v>
      </c>
    </row>
    <row r="2190" spans="2:22" x14ac:dyDescent="0.3">
      <c r="B2190" s="1">
        <v>364</v>
      </c>
      <c r="C2190" s="1">
        <f t="shared" si="1138"/>
        <v>5.995890410959082</v>
      </c>
      <c r="D2190" s="1">
        <f t="shared" si="1128"/>
        <v>9.0016667574472997</v>
      </c>
      <c r="E2190" s="1">
        <f t="shared" si="1139"/>
        <v>0</v>
      </c>
      <c r="F2190" s="1">
        <f t="shared" si="1129"/>
        <v>3.9996666485105399</v>
      </c>
      <c r="G2190" s="1">
        <f t="shared" si="1130"/>
        <v>0</v>
      </c>
      <c r="H2190" s="1">
        <f t="shared" si="1131"/>
        <v>0</v>
      </c>
      <c r="I2190" s="1">
        <f t="shared" si="1132"/>
        <v>0</v>
      </c>
      <c r="J2190" s="1">
        <f t="shared" si="1133"/>
        <v>69.054136956979889</v>
      </c>
      <c r="K2190" s="1">
        <f t="shared" si="1134"/>
        <v>0</v>
      </c>
      <c r="L2190" s="1">
        <f t="shared" si="1135"/>
        <v>69.054136956979889</v>
      </c>
      <c r="M2190" s="1">
        <f t="shared" si="1136"/>
        <v>1</v>
      </c>
      <c r="N2190" s="1">
        <f t="shared" si="1137"/>
        <v>0</v>
      </c>
      <c r="O2190" s="1">
        <f t="shared" si="1114"/>
        <v>-9999</v>
      </c>
      <c r="P2190" s="1">
        <f t="shared" si="1114"/>
        <v>-9999</v>
      </c>
      <c r="Q2190" s="1">
        <f t="shared" si="1146"/>
        <v>-9999</v>
      </c>
      <c r="R2190" s="1">
        <f t="shared" si="1146"/>
        <v>-9999</v>
      </c>
      <c r="S2190" s="1">
        <f t="shared" si="1146"/>
        <v>-9999</v>
      </c>
      <c r="T2190" s="1">
        <f t="shared" si="1146"/>
        <v>-9999</v>
      </c>
      <c r="U2190" s="1">
        <f t="shared" si="1146"/>
        <v>-9999</v>
      </c>
      <c r="V2190" s="1">
        <f t="shared" si="1145"/>
        <v>-9999</v>
      </c>
    </row>
    <row r="2191" spans="2:22" x14ac:dyDescent="0.3">
      <c r="B2191" s="1">
        <v>365</v>
      </c>
      <c r="C2191" s="1">
        <f t="shared" si="1138"/>
        <v>5.9986301369864794</v>
      </c>
      <c r="D2191" s="1">
        <f t="shared" si="1128"/>
        <v>9.0001852044186244</v>
      </c>
      <c r="E2191" s="1">
        <f t="shared" si="1139"/>
        <v>0</v>
      </c>
      <c r="F2191" s="1">
        <f t="shared" si="1129"/>
        <v>3.9999629591162753</v>
      </c>
      <c r="G2191" s="1">
        <f t="shared" si="1130"/>
        <v>0</v>
      </c>
      <c r="H2191" s="1">
        <f t="shared" si="1131"/>
        <v>0</v>
      </c>
      <c r="I2191" s="1">
        <f t="shared" si="1132"/>
        <v>0</v>
      </c>
      <c r="J2191" s="1">
        <f t="shared" si="1133"/>
        <v>69.065506079661759</v>
      </c>
      <c r="K2191" s="1">
        <f t="shared" si="1134"/>
        <v>0</v>
      </c>
      <c r="L2191" s="1">
        <f t="shared" si="1135"/>
        <v>69.065506079661759</v>
      </c>
      <c r="M2191" s="1">
        <f t="shared" si="1136"/>
        <v>1</v>
      </c>
      <c r="N2191" s="1">
        <f t="shared" si="1137"/>
        <v>0</v>
      </c>
      <c r="O2191" s="1">
        <f t="shared" si="1114"/>
        <v>-9999</v>
      </c>
      <c r="P2191" s="1">
        <f t="shared" si="1114"/>
        <v>-9999</v>
      </c>
      <c r="Q2191" s="1">
        <f t="shared" si="1146"/>
        <v>-9999</v>
      </c>
      <c r="R2191" s="1">
        <f t="shared" si="1146"/>
        <v>-9999</v>
      </c>
      <c r="S2191" s="1">
        <f t="shared" si="1146"/>
        <v>-9999</v>
      </c>
      <c r="T2191" s="1">
        <f t="shared" si="1146"/>
        <v>-9999</v>
      </c>
      <c r="U2191" s="1">
        <f t="shared" si="1146"/>
        <v>-9999</v>
      </c>
      <c r="V2191" s="1">
        <f t="shared" si="1145"/>
        <v>-9999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91"/>
  <sheetViews>
    <sheetView workbookViewId="0">
      <selection activeCell="D6" sqref="A1:U2191"/>
    </sheetView>
  </sheetViews>
  <sheetFormatPr baseColWidth="10" defaultRowHeight="14.4" x14ac:dyDescent="0.3"/>
  <sheetData>
    <row r="1" spans="1:21" x14ac:dyDescent="0.3">
      <c r="A1" s="2" t="s">
        <v>15</v>
      </c>
      <c r="B1" s="2" t="s">
        <v>0</v>
      </c>
      <c r="C1" s="2" t="s">
        <v>26</v>
      </c>
      <c r="D1" s="2" t="s">
        <v>3</v>
      </c>
      <c r="E1" s="2" t="s">
        <v>1</v>
      </c>
      <c r="F1" s="2" t="s">
        <v>27</v>
      </c>
      <c r="G1" s="2" t="s">
        <v>2</v>
      </c>
      <c r="H1" s="2" t="s">
        <v>23</v>
      </c>
      <c r="I1" s="2" t="s">
        <v>19</v>
      </c>
      <c r="J1" s="2" t="s">
        <v>20</v>
      </c>
      <c r="K1" s="2" t="s">
        <v>21</v>
      </c>
      <c r="L1" s="2" t="s">
        <v>24</v>
      </c>
      <c r="M1" s="2" t="s">
        <v>25</v>
      </c>
      <c r="N1" s="2" t="s">
        <v>28</v>
      </c>
      <c r="O1" s="2" t="s">
        <v>29</v>
      </c>
      <c r="P1" s="2" t="s">
        <v>30</v>
      </c>
      <c r="Q1" s="2" t="s">
        <v>31</v>
      </c>
      <c r="R1" s="2" t="s">
        <v>32</v>
      </c>
      <c r="S1" s="2" t="s">
        <v>33</v>
      </c>
      <c r="T1" s="2" t="s">
        <v>34</v>
      </c>
      <c r="U1" s="2" t="s">
        <v>35</v>
      </c>
    </row>
    <row r="2" spans="1:21" x14ac:dyDescent="0.3">
      <c r="A2" s="2">
        <v>1</v>
      </c>
      <c r="B2" s="2">
        <v>1.3698630136986301E-3</v>
      </c>
      <c r="C2" s="2">
        <v>9.0001852044186723</v>
      </c>
      <c r="D2" s="2">
        <v>0</v>
      </c>
      <c r="E2" s="2">
        <v>3.9999629591162655</v>
      </c>
      <c r="F2" s="2">
        <v>0</v>
      </c>
      <c r="G2" s="2">
        <v>0</v>
      </c>
      <c r="H2" s="2">
        <v>0</v>
      </c>
      <c r="I2" s="2">
        <v>69.065506079661375</v>
      </c>
      <c r="J2" s="2">
        <v>0</v>
      </c>
      <c r="K2" s="2">
        <v>69.065506079661375</v>
      </c>
      <c r="L2" s="2">
        <v>1</v>
      </c>
      <c r="M2" s="2">
        <v>0</v>
      </c>
      <c r="N2" s="2">
        <v>-9999</v>
      </c>
      <c r="O2" s="2">
        <v>-9999</v>
      </c>
      <c r="P2" s="2">
        <v>-9999</v>
      </c>
      <c r="Q2" s="2">
        <v>-9999</v>
      </c>
      <c r="R2" s="2">
        <v>-9999</v>
      </c>
      <c r="S2" s="2">
        <v>-9999</v>
      </c>
      <c r="T2" s="2">
        <v>-9999</v>
      </c>
      <c r="U2" s="2">
        <v>-9999</v>
      </c>
    </row>
    <row r="3" spans="1:21" x14ac:dyDescent="0.3">
      <c r="A3" s="2">
        <v>2</v>
      </c>
      <c r="B3" s="2">
        <v>4.1095890410958909E-3</v>
      </c>
      <c r="C3" s="2">
        <v>9.0016667574474436</v>
      </c>
      <c r="D3" s="2">
        <v>0</v>
      </c>
      <c r="E3" s="2">
        <v>3.9996666485105115</v>
      </c>
      <c r="F3" s="2">
        <v>0</v>
      </c>
      <c r="G3" s="2">
        <v>0</v>
      </c>
      <c r="H3" s="2">
        <v>0</v>
      </c>
      <c r="I3" s="2">
        <v>69.054136956978766</v>
      </c>
      <c r="J3" s="2">
        <v>0</v>
      </c>
      <c r="K3" s="2">
        <v>69.054136956978766</v>
      </c>
      <c r="L3" s="2">
        <v>1</v>
      </c>
      <c r="M3" s="2">
        <v>0</v>
      </c>
      <c r="N3" s="2">
        <v>-9999</v>
      </c>
      <c r="O3" s="2">
        <v>-9999</v>
      </c>
      <c r="P3" s="2">
        <v>-9999</v>
      </c>
      <c r="Q3" s="2">
        <v>-9999</v>
      </c>
      <c r="R3" s="2">
        <v>-9999</v>
      </c>
      <c r="S3" s="2">
        <v>-9999</v>
      </c>
      <c r="T3" s="2">
        <v>-9999</v>
      </c>
      <c r="U3" s="2">
        <v>-9999</v>
      </c>
    </row>
    <row r="4" spans="1:21" x14ac:dyDescent="0.3">
      <c r="A4" s="2">
        <v>3</v>
      </c>
      <c r="B4" s="2">
        <v>6.8493150684931512E-3</v>
      </c>
      <c r="C4" s="2">
        <v>9.0046294244888507</v>
      </c>
      <c r="D4" s="2">
        <v>0</v>
      </c>
      <c r="E4" s="2">
        <v>3.9990741151022302</v>
      </c>
      <c r="F4" s="2">
        <v>0</v>
      </c>
      <c r="G4" s="2">
        <v>0</v>
      </c>
      <c r="H4" s="2">
        <v>0</v>
      </c>
      <c r="I4" s="2">
        <v>69.031404326036721</v>
      </c>
      <c r="J4" s="2">
        <v>0</v>
      </c>
      <c r="K4" s="2">
        <v>69.031404326036721</v>
      </c>
      <c r="L4" s="2">
        <v>1</v>
      </c>
      <c r="M4" s="2">
        <v>0</v>
      </c>
      <c r="N4" s="2">
        <v>-9999</v>
      </c>
      <c r="O4" s="2">
        <v>-9999</v>
      </c>
      <c r="P4" s="2">
        <v>-9999</v>
      </c>
      <c r="Q4" s="2">
        <v>-9999</v>
      </c>
      <c r="R4" s="2">
        <v>-9999</v>
      </c>
      <c r="S4" s="2">
        <v>-9999</v>
      </c>
      <c r="T4" s="2">
        <v>-9999</v>
      </c>
      <c r="U4" s="2">
        <v>-9999</v>
      </c>
    </row>
    <row r="5" spans="1:21" x14ac:dyDescent="0.3">
      <c r="A5" s="2">
        <v>4</v>
      </c>
      <c r="B5" s="2">
        <v>9.5890410958904115E-3</v>
      </c>
      <c r="C5" s="2">
        <v>9.0090723276407072</v>
      </c>
      <c r="D5" s="2">
        <v>0</v>
      </c>
      <c r="E5" s="2">
        <v>3.9981855344718586</v>
      </c>
      <c r="F5" s="2">
        <v>0</v>
      </c>
      <c r="G5" s="2">
        <v>0</v>
      </c>
      <c r="H5" s="2">
        <v>0</v>
      </c>
      <c r="I5" s="2">
        <v>68.997319411726068</v>
      </c>
      <c r="J5" s="2">
        <v>0</v>
      </c>
      <c r="K5" s="2">
        <v>68.997319411726068</v>
      </c>
      <c r="L5" s="2">
        <v>1</v>
      </c>
      <c r="M5" s="2">
        <v>0</v>
      </c>
      <c r="N5" s="2">
        <v>-9999</v>
      </c>
      <c r="O5" s="2">
        <v>-9999</v>
      </c>
      <c r="P5" s="2">
        <v>-9999</v>
      </c>
      <c r="Q5" s="2">
        <v>-9999</v>
      </c>
      <c r="R5" s="2">
        <v>-9999</v>
      </c>
      <c r="S5" s="2">
        <v>-9999</v>
      </c>
      <c r="T5" s="2">
        <v>-9999</v>
      </c>
      <c r="U5" s="2">
        <v>-9999</v>
      </c>
    </row>
    <row r="6" spans="1:21" x14ac:dyDescent="0.3">
      <c r="A6" s="2">
        <v>5</v>
      </c>
      <c r="B6" s="2">
        <v>1.2328767123287673E-2</v>
      </c>
      <c r="C6" s="2">
        <v>9.0149941503749247</v>
      </c>
      <c r="D6" s="2">
        <v>0</v>
      </c>
      <c r="E6" s="2">
        <v>3.997001169925015</v>
      </c>
      <c r="F6" s="2">
        <v>0</v>
      </c>
      <c r="G6" s="2">
        <v>0</v>
      </c>
      <c r="H6" s="2">
        <v>0</v>
      </c>
      <c r="I6" s="2">
        <v>68.951899041497384</v>
      </c>
      <c r="J6" s="2">
        <v>0</v>
      </c>
      <c r="K6" s="2">
        <v>68.951899041497384</v>
      </c>
      <c r="L6" s="2">
        <v>1</v>
      </c>
      <c r="M6" s="2">
        <v>0</v>
      </c>
      <c r="N6" s="2">
        <v>-9999</v>
      </c>
      <c r="O6" s="2">
        <v>-9999</v>
      </c>
      <c r="P6" s="2">
        <v>-9999</v>
      </c>
      <c r="Q6" s="2">
        <v>-9999</v>
      </c>
      <c r="R6" s="2">
        <v>-9999</v>
      </c>
      <c r="S6" s="2">
        <v>-9999</v>
      </c>
      <c r="T6" s="2">
        <v>-9999</v>
      </c>
      <c r="U6" s="2">
        <v>-9999</v>
      </c>
    </row>
    <row r="7" spans="1:21" x14ac:dyDescent="0.3">
      <c r="A7" s="2">
        <v>6</v>
      </c>
      <c r="B7" s="2">
        <v>1.5068493150684932E-2</v>
      </c>
      <c r="C7" s="2">
        <v>9.0223931379276241</v>
      </c>
      <c r="D7" s="2">
        <v>0</v>
      </c>
      <c r="E7" s="2">
        <v>3.9955213724144754</v>
      </c>
      <c r="F7" s="2">
        <v>0</v>
      </c>
      <c r="G7" s="2">
        <v>0</v>
      </c>
      <c r="H7" s="2">
        <v>0</v>
      </c>
      <c r="I7" s="2">
        <v>68.89516563350746</v>
      </c>
      <c r="J7" s="2">
        <v>0</v>
      </c>
      <c r="K7" s="2">
        <v>68.89516563350746</v>
      </c>
      <c r="L7" s="2">
        <v>1</v>
      </c>
      <c r="M7" s="2">
        <v>0</v>
      </c>
      <c r="N7" s="2">
        <v>-9999</v>
      </c>
      <c r="O7" s="2">
        <v>-9999</v>
      </c>
      <c r="P7" s="2">
        <v>-9999</v>
      </c>
      <c r="Q7" s="2">
        <v>-9999</v>
      </c>
      <c r="R7" s="2">
        <v>-9999</v>
      </c>
      <c r="S7" s="2">
        <v>-9999</v>
      </c>
      <c r="T7" s="2">
        <v>-9999</v>
      </c>
      <c r="U7" s="2">
        <v>-9999</v>
      </c>
    </row>
    <row r="8" spans="1:21" x14ac:dyDescent="0.3">
      <c r="A8" s="2">
        <v>7</v>
      </c>
      <c r="B8" s="2">
        <v>1.7808219178082191E-2</v>
      </c>
      <c r="C8" s="2">
        <v>9.031267097819109</v>
      </c>
      <c r="D8" s="2">
        <v>0</v>
      </c>
      <c r="E8" s="2">
        <v>3.993746580436178</v>
      </c>
      <c r="F8" s="2">
        <v>0</v>
      </c>
      <c r="G8" s="2">
        <v>0</v>
      </c>
      <c r="H8" s="2">
        <v>0</v>
      </c>
      <c r="I8" s="2">
        <v>68.827147180829385</v>
      </c>
      <c r="J8" s="2">
        <v>0</v>
      </c>
      <c r="K8" s="2">
        <v>68.827147180829385</v>
      </c>
      <c r="L8" s="2">
        <v>1</v>
      </c>
      <c r="M8" s="2">
        <v>0</v>
      </c>
      <c r="N8" s="2">
        <v>-9999</v>
      </c>
      <c r="O8" s="2">
        <v>-9999</v>
      </c>
      <c r="P8" s="2">
        <v>-9999</v>
      </c>
      <c r="Q8" s="2">
        <v>-9999</v>
      </c>
      <c r="R8" s="2">
        <v>-9999</v>
      </c>
      <c r="S8" s="2">
        <v>-9999</v>
      </c>
      <c r="T8" s="2">
        <v>-9999</v>
      </c>
      <c r="U8" s="2">
        <v>-9999</v>
      </c>
    </row>
    <row r="9" spans="1:21" x14ac:dyDescent="0.3">
      <c r="A9" s="2">
        <v>8</v>
      </c>
      <c r="B9" s="2">
        <v>2.0547945205479451E-2</v>
      </c>
      <c r="C9" s="2">
        <v>9.0416134005035502</v>
      </c>
      <c r="D9" s="2">
        <v>0</v>
      </c>
      <c r="E9" s="2">
        <v>3.9916773198992899</v>
      </c>
      <c r="F9" s="2">
        <v>0</v>
      </c>
      <c r="G9" s="2">
        <v>0</v>
      </c>
      <c r="H9" s="2">
        <v>0</v>
      </c>
      <c r="I9" s="2">
        <v>68.747877231739793</v>
      </c>
      <c r="J9" s="2">
        <v>0</v>
      </c>
      <c r="K9" s="2">
        <v>68.747877231739793</v>
      </c>
      <c r="L9" s="2">
        <v>1</v>
      </c>
      <c r="M9" s="2">
        <v>0</v>
      </c>
      <c r="N9" s="2">
        <v>-9999</v>
      </c>
      <c r="O9" s="2">
        <v>-9999</v>
      </c>
      <c r="P9" s="2">
        <v>-9999</v>
      </c>
      <c r="Q9" s="2">
        <v>-9999</v>
      </c>
      <c r="R9" s="2">
        <v>-9999</v>
      </c>
      <c r="S9" s="2">
        <v>-9999</v>
      </c>
      <c r="T9" s="2">
        <v>-9999</v>
      </c>
      <c r="U9" s="2">
        <v>-9999</v>
      </c>
    </row>
    <row r="10" spans="1:21" x14ac:dyDescent="0.3">
      <c r="A10" s="2">
        <v>9</v>
      </c>
      <c r="B10" s="2">
        <v>2.328767123287671E-2</v>
      </c>
      <c r="C10" s="2">
        <v>9.0534289801481691</v>
      </c>
      <c r="D10" s="2">
        <v>0</v>
      </c>
      <c r="E10" s="2">
        <v>3.9893142039703662</v>
      </c>
      <c r="F10" s="2">
        <v>0</v>
      </c>
      <c r="G10" s="2">
        <v>0</v>
      </c>
      <c r="H10" s="2">
        <v>0</v>
      </c>
      <c r="I10" s="2">
        <v>68.657394866098912</v>
      </c>
      <c r="J10" s="2">
        <v>0</v>
      </c>
      <c r="K10" s="2">
        <v>68.657394866098912</v>
      </c>
      <c r="L10" s="2">
        <v>1</v>
      </c>
      <c r="M10" s="2">
        <v>0</v>
      </c>
      <c r="N10" s="2">
        <v>-9999</v>
      </c>
      <c r="O10" s="2">
        <v>-9999</v>
      </c>
      <c r="P10" s="2">
        <v>-9999</v>
      </c>
      <c r="Q10" s="2">
        <v>-9999</v>
      </c>
      <c r="R10" s="2">
        <v>-9999</v>
      </c>
      <c r="S10" s="2">
        <v>-9999</v>
      </c>
      <c r="T10" s="2">
        <v>-9999</v>
      </c>
      <c r="U10" s="2">
        <v>-9999</v>
      </c>
    </row>
    <row r="11" spans="1:21" x14ac:dyDescent="0.3">
      <c r="A11" s="2">
        <v>10</v>
      </c>
      <c r="B11" s="2">
        <v>2.602739726027397E-2</v>
      </c>
      <c r="C11" s="2">
        <v>9.066710335541714</v>
      </c>
      <c r="D11" s="2">
        <v>0</v>
      </c>
      <c r="E11" s="2">
        <v>3.9866579328916569</v>
      </c>
      <c r="F11" s="2">
        <v>0</v>
      </c>
      <c r="G11" s="2">
        <v>0</v>
      </c>
      <c r="H11" s="2">
        <v>0</v>
      </c>
      <c r="I11" s="2">
        <v>68.555744667843101</v>
      </c>
      <c r="J11" s="2">
        <v>0</v>
      </c>
      <c r="K11" s="2">
        <v>68.555744667843101</v>
      </c>
      <c r="L11" s="2">
        <v>1</v>
      </c>
      <c r="M11" s="2">
        <v>0</v>
      </c>
      <c r="N11" s="2">
        <v>-9999</v>
      </c>
      <c r="O11" s="2">
        <v>-9999</v>
      </c>
      <c r="P11" s="2">
        <v>-9999</v>
      </c>
      <c r="Q11" s="2">
        <v>-9999</v>
      </c>
      <c r="R11" s="2">
        <v>-9999</v>
      </c>
      <c r="S11" s="2">
        <v>-9999</v>
      </c>
      <c r="T11" s="2">
        <v>-9999</v>
      </c>
      <c r="U11" s="2">
        <v>-9999</v>
      </c>
    </row>
    <row r="12" spans="1:21" x14ac:dyDescent="0.3">
      <c r="A12" s="2">
        <v>11</v>
      </c>
      <c r="B12" s="2">
        <v>2.8767123287671229E-2</v>
      </c>
      <c r="C12" s="2">
        <v>9.0814535311319506</v>
      </c>
      <c r="D12" s="2">
        <v>0</v>
      </c>
      <c r="E12" s="2">
        <v>3.98370929377361</v>
      </c>
      <c r="F12" s="2">
        <v>0</v>
      </c>
      <c r="G12" s="2">
        <v>0</v>
      </c>
      <c r="H12" s="2">
        <v>0</v>
      </c>
      <c r="I12" s="2">
        <v>68.442976693612238</v>
      </c>
      <c r="J12" s="2">
        <v>0</v>
      </c>
      <c r="K12" s="2">
        <v>68.442976693612238</v>
      </c>
      <c r="L12" s="2">
        <v>1</v>
      </c>
      <c r="M12" s="2">
        <v>0</v>
      </c>
      <c r="N12" s="2">
        <v>-9999</v>
      </c>
      <c r="O12" s="2">
        <v>-9999</v>
      </c>
      <c r="P12" s="2">
        <v>-9999</v>
      </c>
      <c r="Q12" s="2">
        <v>-9999</v>
      </c>
      <c r="R12" s="2">
        <v>-9999</v>
      </c>
      <c r="S12" s="2">
        <v>-9999</v>
      </c>
      <c r="T12" s="2">
        <v>-9999</v>
      </c>
      <c r="U12" s="2">
        <v>-9999</v>
      </c>
    </row>
    <row r="13" spans="1:21" x14ac:dyDescent="0.3">
      <c r="A13" s="2">
        <v>12</v>
      </c>
      <c r="B13" s="2">
        <v>3.1506849315068489E-2</v>
      </c>
      <c r="C13" s="2">
        <v>9.0976541981918402</v>
      </c>
      <c r="D13" s="2">
        <v>0</v>
      </c>
      <c r="E13" s="2">
        <v>3.9804691603616322</v>
      </c>
      <c r="F13" s="2">
        <v>0</v>
      </c>
      <c r="G13" s="2">
        <v>0</v>
      </c>
      <c r="H13" s="2">
        <v>0</v>
      </c>
      <c r="I13" s="2">
        <v>68.319146437537981</v>
      </c>
      <c r="J13" s="2">
        <v>0</v>
      </c>
      <c r="K13" s="2">
        <v>68.319146437537981</v>
      </c>
      <c r="L13" s="2">
        <v>1</v>
      </c>
      <c r="M13" s="2">
        <v>0</v>
      </c>
      <c r="N13" s="2">
        <v>-9999</v>
      </c>
      <c r="O13" s="2">
        <v>-9999</v>
      </c>
      <c r="P13" s="2">
        <v>-9999</v>
      </c>
      <c r="Q13" s="2">
        <v>-9999</v>
      </c>
      <c r="R13" s="2">
        <v>-9999</v>
      </c>
      <c r="S13" s="2">
        <v>-9999</v>
      </c>
      <c r="T13" s="2">
        <v>-9999</v>
      </c>
      <c r="U13" s="2">
        <v>-9999</v>
      </c>
    </row>
    <row r="14" spans="1:21" x14ac:dyDescent="0.3">
      <c r="A14" s="2">
        <v>13</v>
      </c>
      <c r="B14" s="2">
        <v>3.4246575342465752E-2</v>
      </c>
      <c r="C14" s="2">
        <v>9.1153075361140914</v>
      </c>
      <c r="D14" s="2">
        <v>0</v>
      </c>
      <c r="E14" s="2">
        <v>3.9769384927771818</v>
      </c>
      <c r="F14" s="2">
        <v>0</v>
      </c>
      <c r="G14" s="2">
        <v>0</v>
      </c>
      <c r="H14" s="2">
        <v>0</v>
      </c>
      <c r="I14" s="2">
        <v>68.1843147922214</v>
      </c>
      <c r="J14" s="2">
        <v>0</v>
      </c>
      <c r="K14" s="2">
        <v>68.1843147922214</v>
      </c>
      <c r="L14" s="2">
        <v>1</v>
      </c>
      <c r="M14" s="2">
        <v>0</v>
      </c>
      <c r="N14" s="2">
        <v>-9999</v>
      </c>
      <c r="O14" s="2">
        <v>-9999</v>
      </c>
      <c r="P14" s="2">
        <v>-9999</v>
      </c>
      <c r="Q14" s="2">
        <v>-9999</v>
      </c>
      <c r="R14" s="2">
        <v>-9999</v>
      </c>
      <c r="S14" s="2">
        <v>-9999</v>
      </c>
      <c r="T14" s="2">
        <v>-9999</v>
      </c>
      <c r="U14" s="2">
        <v>-9999</v>
      </c>
    </row>
    <row r="15" spans="1:21" x14ac:dyDescent="0.3">
      <c r="A15" s="2">
        <v>14</v>
      </c>
      <c r="B15" s="2">
        <v>3.6986301369863014E-2</v>
      </c>
      <c r="C15" s="2">
        <v>9.1344083138336902</v>
      </c>
      <c r="D15" s="2">
        <v>0</v>
      </c>
      <c r="E15" s="2">
        <v>3.9731183372332621</v>
      </c>
      <c r="F15" s="2">
        <v>0</v>
      </c>
      <c r="G15" s="2">
        <v>0</v>
      </c>
      <c r="H15" s="2">
        <v>0</v>
      </c>
      <c r="I15" s="2">
        <v>68.03854800593227</v>
      </c>
      <c r="J15" s="2">
        <v>0</v>
      </c>
      <c r="K15" s="2">
        <v>68.03854800593227</v>
      </c>
      <c r="L15" s="2">
        <v>1</v>
      </c>
      <c r="M15" s="2">
        <v>0</v>
      </c>
      <c r="N15" s="2">
        <v>-9999</v>
      </c>
      <c r="O15" s="2">
        <v>-9999</v>
      </c>
      <c r="P15" s="2">
        <v>-9999</v>
      </c>
      <c r="Q15" s="2">
        <v>-9999</v>
      </c>
      <c r="R15" s="2">
        <v>-9999</v>
      </c>
      <c r="S15" s="2">
        <v>-9999</v>
      </c>
      <c r="T15" s="2">
        <v>-9999</v>
      </c>
      <c r="U15" s="2">
        <v>-9999</v>
      </c>
    </row>
    <row r="16" spans="1:21" x14ac:dyDescent="0.3">
      <c r="A16" s="2">
        <v>15</v>
      </c>
      <c r="B16" s="2">
        <v>3.9726027397260277E-2</v>
      </c>
      <c r="C16" s="2">
        <v>9.1549508713779701</v>
      </c>
      <c r="D16" s="2">
        <v>0</v>
      </c>
      <c r="E16" s="2">
        <v>3.969009825724406</v>
      </c>
      <c r="F16" s="2">
        <v>0</v>
      </c>
      <c r="G16" s="2">
        <v>0</v>
      </c>
      <c r="H16" s="2">
        <v>0</v>
      </c>
      <c r="I16" s="2">
        <v>67.881917636064969</v>
      </c>
      <c r="J16" s="2">
        <v>0</v>
      </c>
      <c r="K16" s="2">
        <v>67.881917636064969</v>
      </c>
      <c r="L16" s="2">
        <v>1</v>
      </c>
      <c r="M16" s="2">
        <v>0</v>
      </c>
      <c r="N16" s="2">
        <v>-9999</v>
      </c>
      <c r="O16" s="2">
        <v>-9999</v>
      </c>
      <c r="P16" s="2">
        <v>-9999</v>
      </c>
      <c r="Q16" s="2">
        <v>-9999</v>
      </c>
      <c r="R16" s="2">
        <v>-9999</v>
      </c>
      <c r="S16" s="2">
        <v>-9999</v>
      </c>
      <c r="T16" s="2">
        <v>-9999</v>
      </c>
      <c r="U16" s="2">
        <v>-9999</v>
      </c>
    </row>
    <row r="17" spans="1:21" x14ac:dyDescent="0.3">
      <c r="A17" s="2">
        <v>16</v>
      </c>
      <c r="B17" s="2">
        <v>4.246575342465754E-2</v>
      </c>
      <c r="C17" s="2">
        <v>9.1769291215437825</v>
      </c>
      <c r="D17" s="2">
        <v>0</v>
      </c>
      <c r="E17" s="2">
        <v>3.9646141756912434</v>
      </c>
      <c r="F17" s="2">
        <v>0</v>
      </c>
      <c r="G17" s="2">
        <v>0</v>
      </c>
      <c r="H17" s="2">
        <v>0</v>
      </c>
      <c r="I17" s="2">
        <v>67.714500498889379</v>
      </c>
      <c r="J17" s="2">
        <v>0</v>
      </c>
      <c r="K17" s="2">
        <v>67.714500498889379</v>
      </c>
      <c r="L17" s="2">
        <v>1</v>
      </c>
      <c r="M17" s="2">
        <v>0</v>
      </c>
      <c r="N17" s="2">
        <v>-9999</v>
      </c>
      <c r="O17" s="2">
        <v>-9999</v>
      </c>
      <c r="P17" s="2">
        <v>-9999</v>
      </c>
      <c r="Q17" s="2">
        <v>-9999</v>
      </c>
      <c r="R17" s="2">
        <v>-9999</v>
      </c>
      <c r="S17" s="2">
        <v>-9999</v>
      </c>
      <c r="T17" s="2">
        <v>-9999</v>
      </c>
      <c r="U17" s="2">
        <v>-9999</v>
      </c>
    </row>
    <row r="18" spans="1:21" x14ac:dyDescent="0.3">
      <c r="A18" s="2">
        <v>17</v>
      </c>
      <c r="B18" s="2">
        <v>4.5205479452054803E-2</v>
      </c>
      <c r="C18" s="2">
        <v>9.2003365517012767</v>
      </c>
      <c r="D18" s="2">
        <v>0</v>
      </c>
      <c r="E18" s="2">
        <v>3.9599326896597447</v>
      </c>
      <c r="F18" s="2">
        <v>0</v>
      </c>
      <c r="G18" s="2">
        <v>0</v>
      </c>
      <c r="H18" s="2">
        <v>0</v>
      </c>
      <c r="I18" s="2">
        <v>67.536378615637688</v>
      </c>
      <c r="J18" s="2">
        <v>0</v>
      </c>
      <c r="K18" s="2">
        <v>67.536378615637688</v>
      </c>
      <c r="L18" s="2">
        <v>1</v>
      </c>
      <c r="M18" s="2">
        <v>0</v>
      </c>
      <c r="N18" s="2">
        <v>-9999</v>
      </c>
      <c r="O18" s="2">
        <v>-9999</v>
      </c>
      <c r="P18" s="2">
        <v>-9999</v>
      </c>
      <c r="Q18" s="2">
        <v>-9999</v>
      </c>
      <c r="R18" s="2">
        <v>-9999</v>
      </c>
      <c r="S18" s="2">
        <v>-9999</v>
      </c>
      <c r="T18" s="2">
        <v>-9999</v>
      </c>
      <c r="U18" s="2">
        <v>-9999</v>
      </c>
    </row>
    <row r="19" spans="1:21" x14ac:dyDescent="0.3">
      <c r="A19" s="2">
        <v>18</v>
      </c>
      <c r="B19" s="2">
        <v>4.7945205479452066E-2</v>
      </c>
      <c r="C19" s="2">
        <v>9.2251662257237239</v>
      </c>
      <c r="D19" s="2">
        <v>0</v>
      </c>
      <c r="E19" s="2">
        <v>3.9549667548552554</v>
      </c>
      <c r="F19" s="2">
        <v>0</v>
      </c>
      <c r="G19" s="2">
        <v>0</v>
      </c>
      <c r="H19" s="2">
        <v>0</v>
      </c>
      <c r="I19" s="2">
        <v>67.347639154971588</v>
      </c>
      <c r="J19" s="2">
        <v>0</v>
      </c>
      <c r="K19" s="2">
        <v>67.347639154971588</v>
      </c>
      <c r="L19" s="2">
        <v>1</v>
      </c>
      <c r="M19" s="2">
        <v>0</v>
      </c>
      <c r="N19" s="2">
        <v>-9999</v>
      </c>
      <c r="O19" s="2">
        <v>-9999</v>
      </c>
      <c r="P19" s="2">
        <v>-9999</v>
      </c>
      <c r="Q19" s="2">
        <v>-9999</v>
      </c>
      <c r="R19" s="2">
        <v>-9999</v>
      </c>
      <c r="S19" s="2">
        <v>-9999</v>
      </c>
      <c r="T19" s="2">
        <v>-9999</v>
      </c>
      <c r="U19" s="2">
        <v>-9999</v>
      </c>
    </row>
    <row r="20" spans="1:21" x14ac:dyDescent="0.3">
      <c r="A20" s="2">
        <v>19</v>
      </c>
      <c r="B20" s="2">
        <v>5.0684931506849329E-2</v>
      </c>
      <c r="C20" s="2">
        <v>9.2514107860428414</v>
      </c>
      <c r="D20" s="2">
        <v>0</v>
      </c>
      <c r="E20" s="2">
        <v>3.9497178427914319</v>
      </c>
      <c r="F20" s="2">
        <v>0</v>
      </c>
      <c r="G20" s="2">
        <v>0</v>
      </c>
      <c r="H20" s="2">
        <v>0</v>
      </c>
      <c r="I20" s="2">
        <v>67.148374371877154</v>
      </c>
      <c r="J20" s="2">
        <v>0</v>
      </c>
      <c r="K20" s="2">
        <v>67.148374371877154</v>
      </c>
      <c r="L20" s="2">
        <v>1</v>
      </c>
      <c r="M20" s="2">
        <v>0</v>
      </c>
      <c r="N20" s="2">
        <v>-9999</v>
      </c>
      <c r="O20" s="2">
        <v>-9999</v>
      </c>
      <c r="P20" s="2">
        <v>-9999</v>
      </c>
      <c r="Q20" s="2">
        <v>-9999</v>
      </c>
      <c r="R20" s="2">
        <v>-9999</v>
      </c>
      <c r="S20" s="2">
        <v>-9999</v>
      </c>
      <c r="T20" s="2">
        <v>-9999</v>
      </c>
      <c r="U20" s="2">
        <v>-9999</v>
      </c>
    </row>
    <row r="21" spans="1:21" x14ac:dyDescent="0.3">
      <c r="A21" s="2">
        <v>20</v>
      </c>
      <c r="B21" s="2">
        <v>5.3424657534246592E-2</v>
      </c>
      <c r="C21" s="2">
        <v>9.2790624558290027</v>
      </c>
      <c r="D21" s="2">
        <v>0</v>
      </c>
      <c r="E21" s="2">
        <v>3.9441875088341996</v>
      </c>
      <c r="F21" s="2">
        <v>0</v>
      </c>
      <c r="G21" s="2">
        <v>0</v>
      </c>
      <c r="H21" s="2">
        <v>0</v>
      </c>
      <c r="I21" s="2">
        <v>66.938681543037092</v>
      </c>
      <c r="J21" s="2">
        <v>0</v>
      </c>
      <c r="K21" s="2">
        <v>66.938681543037092</v>
      </c>
      <c r="L21" s="2">
        <v>1</v>
      </c>
      <c r="M21" s="2">
        <v>0</v>
      </c>
      <c r="N21" s="2">
        <v>3.9441875088341996</v>
      </c>
      <c r="O21" s="2">
        <v>67.58636687509879</v>
      </c>
      <c r="P21" s="2">
        <v>1.6896591718774698</v>
      </c>
      <c r="Q21" s="2">
        <v>1</v>
      </c>
      <c r="R21" s="2">
        <v>0</v>
      </c>
      <c r="S21" s="2">
        <v>0.1</v>
      </c>
      <c r="T21" s="2">
        <v>0.1</v>
      </c>
      <c r="U21" s="2">
        <v>-9999</v>
      </c>
    </row>
    <row r="22" spans="1:21" x14ac:dyDescent="0.3">
      <c r="A22" s="2">
        <v>21</v>
      </c>
      <c r="B22" s="2">
        <v>5.6164383561643855E-2</v>
      </c>
      <c r="C22" s="2">
        <v>9.3081130412956803</v>
      </c>
      <c r="D22" s="2">
        <v>0</v>
      </c>
      <c r="E22" s="2">
        <v>3.9383773917408642</v>
      </c>
      <c r="F22" s="2">
        <v>0</v>
      </c>
      <c r="G22" s="2">
        <v>0</v>
      </c>
      <c r="H22" s="2">
        <v>0</v>
      </c>
      <c r="I22" s="2">
        <v>66.718662898733967</v>
      </c>
      <c r="J22" s="2">
        <v>0</v>
      </c>
      <c r="K22" s="2">
        <v>66.718662898733967</v>
      </c>
      <c r="L22" s="2">
        <v>1</v>
      </c>
      <c r="M22" s="2">
        <v>0</v>
      </c>
      <c r="N22" s="2">
        <v>-9999</v>
      </c>
      <c r="O22" s="2">
        <v>-9999</v>
      </c>
      <c r="P22" s="2">
        <v>-9999</v>
      </c>
      <c r="Q22" s="2">
        <v>-9999</v>
      </c>
      <c r="R22" s="2">
        <v>-9999</v>
      </c>
      <c r="S22" s="2">
        <v>-9999</v>
      </c>
      <c r="T22" s="2">
        <v>-9999</v>
      </c>
      <c r="U22" s="2">
        <v>-9999</v>
      </c>
    </row>
    <row r="23" spans="1:21" x14ac:dyDescent="0.3">
      <c r="A23" s="2">
        <v>22</v>
      </c>
      <c r="B23" s="2">
        <v>5.8904109589041118E-2</v>
      </c>
      <c r="C23" s="2">
        <v>9.3385539341274324</v>
      </c>
      <c r="D23" s="2">
        <v>0</v>
      </c>
      <c r="E23" s="2">
        <v>3.9322892131745135</v>
      </c>
      <c r="F23" s="2">
        <v>0</v>
      </c>
      <c r="G23" s="2">
        <v>0</v>
      </c>
      <c r="H23" s="2">
        <v>0</v>
      </c>
      <c r="I23" s="2">
        <v>66.488425551339859</v>
      </c>
      <c r="J23" s="2">
        <v>0</v>
      </c>
      <c r="K23" s="2">
        <v>66.488425551339859</v>
      </c>
      <c r="L23" s="2">
        <v>1</v>
      </c>
      <c r="M23" s="2">
        <v>0</v>
      </c>
      <c r="N23" s="2">
        <v>-9999</v>
      </c>
      <c r="O23" s="2">
        <v>-9999</v>
      </c>
      <c r="P23" s="2">
        <v>-9999</v>
      </c>
      <c r="Q23" s="2">
        <v>-9999</v>
      </c>
      <c r="R23" s="2">
        <v>-9999</v>
      </c>
      <c r="S23" s="2">
        <v>-9999</v>
      </c>
      <c r="T23" s="2">
        <v>-9999</v>
      </c>
      <c r="U23" s="2">
        <v>-9999</v>
      </c>
    </row>
    <row r="24" spans="1:21" x14ac:dyDescent="0.3">
      <c r="A24" s="2">
        <v>23</v>
      </c>
      <c r="B24" s="2">
        <v>6.164383561643838E-2</v>
      </c>
      <c r="C24" s="2">
        <v>9.3703761140307513</v>
      </c>
      <c r="D24" s="2">
        <v>0</v>
      </c>
      <c r="E24" s="2">
        <v>3.9259247771938499</v>
      </c>
      <c r="F24" s="2">
        <v>0</v>
      </c>
      <c r="G24" s="2">
        <v>0</v>
      </c>
      <c r="H24" s="2">
        <v>0</v>
      </c>
      <c r="I24" s="2">
        <v>66.248081420451527</v>
      </c>
      <c r="J24" s="2">
        <v>0</v>
      </c>
      <c r="K24" s="2">
        <v>66.248081420451527</v>
      </c>
      <c r="L24" s="2">
        <v>1</v>
      </c>
      <c r="M24" s="2">
        <v>0</v>
      </c>
      <c r="N24" s="2">
        <v>-9999</v>
      </c>
      <c r="O24" s="2">
        <v>-9999</v>
      </c>
      <c r="P24" s="2">
        <v>-9999</v>
      </c>
      <c r="Q24" s="2">
        <v>-9999</v>
      </c>
      <c r="R24" s="2">
        <v>-9999</v>
      </c>
      <c r="S24" s="2">
        <v>-9999</v>
      </c>
      <c r="T24" s="2">
        <v>-9999</v>
      </c>
      <c r="U24" s="2">
        <v>-9999</v>
      </c>
    </row>
    <row r="25" spans="1:21" x14ac:dyDescent="0.3">
      <c r="A25" s="2">
        <v>24</v>
      </c>
      <c r="B25" s="2">
        <v>6.4383561643835643E-2</v>
      </c>
      <c r="C25" s="2">
        <v>9.4035701514069476</v>
      </c>
      <c r="D25" s="2">
        <v>0</v>
      </c>
      <c r="E25" s="2">
        <v>3.9192859697186107</v>
      </c>
      <c r="F25" s="2">
        <v>0</v>
      </c>
      <c r="G25" s="2">
        <v>0</v>
      </c>
      <c r="H25" s="2">
        <v>0</v>
      </c>
      <c r="I25" s="2">
        <v>65.997747154732025</v>
      </c>
      <c r="J25" s="2">
        <v>0</v>
      </c>
      <c r="K25" s="2">
        <v>65.997747154732025</v>
      </c>
      <c r="L25" s="2">
        <v>1</v>
      </c>
      <c r="M25" s="2">
        <v>0</v>
      </c>
      <c r="N25" s="2">
        <v>-9999</v>
      </c>
      <c r="O25" s="2">
        <v>-9999</v>
      </c>
      <c r="P25" s="2">
        <v>-9999</v>
      </c>
      <c r="Q25" s="2">
        <v>-9999</v>
      </c>
      <c r="R25" s="2">
        <v>-9999</v>
      </c>
      <c r="S25" s="2">
        <v>-9999</v>
      </c>
      <c r="T25" s="2">
        <v>-9999</v>
      </c>
      <c r="U25" s="2">
        <v>-9999</v>
      </c>
    </row>
    <row r="26" spans="1:21" x14ac:dyDescent="0.3">
      <c r="A26" s="2">
        <v>25</v>
      </c>
      <c r="B26" s="2">
        <v>6.7123287671232906E-2</v>
      </c>
      <c r="C26" s="2">
        <v>9.4381262101463648</v>
      </c>
      <c r="D26" s="2">
        <v>0</v>
      </c>
      <c r="E26" s="2">
        <v>3.9123747579707273</v>
      </c>
      <c r="F26" s="2">
        <v>0</v>
      </c>
      <c r="G26" s="2">
        <v>0</v>
      </c>
      <c r="H26" s="2">
        <v>0</v>
      </c>
      <c r="I26" s="2">
        <v>65.737544050523695</v>
      </c>
      <c r="J26" s="2">
        <v>0</v>
      </c>
      <c r="K26" s="2">
        <v>65.737544050523695</v>
      </c>
      <c r="L26" s="2">
        <v>1</v>
      </c>
      <c r="M26" s="2">
        <v>0</v>
      </c>
      <c r="N26" s="2">
        <v>-9999</v>
      </c>
      <c r="O26" s="2">
        <v>-9999</v>
      </c>
      <c r="P26" s="2">
        <v>-9999</v>
      </c>
      <c r="Q26" s="2">
        <v>-9999</v>
      </c>
      <c r="R26" s="2">
        <v>-9999</v>
      </c>
      <c r="S26" s="2">
        <v>-9999</v>
      </c>
      <c r="T26" s="2">
        <v>-9999</v>
      </c>
      <c r="U26" s="2">
        <v>-9999</v>
      </c>
    </row>
    <row r="27" spans="1:21" x14ac:dyDescent="0.3">
      <c r="A27" s="2">
        <v>26</v>
      </c>
      <c r="B27" s="2">
        <v>6.9863013698630169E-2</v>
      </c>
      <c r="C27" s="2">
        <v>9.474034050543013</v>
      </c>
      <c r="D27" s="2">
        <v>0</v>
      </c>
      <c r="E27" s="2">
        <v>3.9051931898913974</v>
      </c>
      <c r="F27" s="2">
        <v>0</v>
      </c>
      <c r="G27" s="2">
        <v>0</v>
      </c>
      <c r="H27" s="2">
        <v>0</v>
      </c>
      <c r="I27" s="2">
        <v>65.467597967298516</v>
      </c>
      <c r="J27" s="2">
        <v>0</v>
      </c>
      <c r="K27" s="2">
        <v>65.467597967298516</v>
      </c>
      <c r="L27" s="2">
        <v>1</v>
      </c>
      <c r="M27" s="2">
        <v>0</v>
      </c>
      <c r="N27" s="2">
        <v>-9999</v>
      </c>
      <c r="O27" s="2">
        <v>-9999</v>
      </c>
      <c r="P27" s="2">
        <v>-9999</v>
      </c>
      <c r="Q27" s="2">
        <v>-9999</v>
      </c>
      <c r="R27" s="2">
        <v>-9999</v>
      </c>
      <c r="S27" s="2">
        <v>-9999</v>
      </c>
      <c r="T27" s="2">
        <v>-9999</v>
      </c>
      <c r="U27" s="2">
        <v>-9999</v>
      </c>
    </row>
    <row r="28" spans="1:21" x14ac:dyDescent="0.3">
      <c r="A28" s="2">
        <v>27</v>
      </c>
      <c r="B28" s="2">
        <v>7.2602739726027432E-2</v>
      </c>
      <c r="C28" s="2">
        <v>9.5112830323288318</v>
      </c>
      <c r="D28" s="2">
        <v>0</v>
      </c>
      <c r="E28" s="2">
        <v>3.8977433935342338</v>
      </c>
      <c r="F28" s="2">
        <v>0</v>
      </c>
      <c r="G28" s="2">
        <v>0</v>
      </c>
      <c r="H28" s="2">
        <v>0</v>
      </c>
      <c r="I28" s="2">
        <v>65.188039240016082</v>
      </c>
      <c r="J28" s="2">
        <v>0</v>
      </c>
      <c r="K28" s="2">
        <v>65.188039240016082</v>
      </c>
      <c r="L28" s="2">
        <v>1</v>
      </c>
      <c r="M28" s="2">
        <v>0</v>
      </c>
      <c r="N28" s="2">
        <v>-9999</v>
      </c>
      <c r="O28" s="2">
        <v>-9999</v>
      </c>
      <c r="P28" s="2">
        <v>-9999</v>
      </c>
      <c r="Q28" s="2">
        <v>-9999</v>
      </c>
      <c r="R28" s="2">
        <v>-9999</v>
      </c>
      <c r="S28" s="2">
        <v>-9999</v>
      </c>
      <c r="T28" s="2">
        <v>-9999</v>
      </c>
      <c r="U28" s="2">
        <v>-9999</v>
      </c>
    </row>
    <row r="29" spans="1:21" x14ac:dyDescent="0.3">
      <c r="A29" s="2">
        <v>28</v>
      </c>
      <c r="B29" s="2">
        <v>7.5342465753424695E-2</v>
      </c>
      <c r="C29" s="2">
        <v>9.549862117826617</v>
      </c>
      <c r="D29" s="2">
        <v>0</v>
      </c>
      <c r="E29" s="2">
        <v>3.8900275764346768</v>
      </c>
      <c r="F29" s="2">
        <v>0</v>
      </c>
      <c r="G29" s="2">
        <v>0</v>
      </c>
      <c r="H29" s="2">
        <v>0</v>
      </c>
      <c r="I29" s="2">
        <v>64.899002588460405</v>
      </c>
      <c r="J29" s="2">
        <v>0</v>
      </c>
      <c r="K29" s="2">
        <v>64.899002588460405</v>
      </c>
      <c r="L29" s="2">
        <v>1</v>
      </c>
      <c r="M29" s="2">
        <v>0</v>
      </c>
      <c r="N29" s="2">
        <v>-9999</v>
      </c>
      <c r="O29" s="2">
        <v>-9999</v>
      </c>
      <c r="P29" s="2">
        <v>-9999</v>
      </c>
      <c r="Q29" s="2">
        <v>-9999</v>
      </c>
      <c r="R29" s="2">
        <v>-9999</v>
      </c>
      <c r="S29" s="2">
        <v>-9999</v>
      </c>
      <c r="T29" s="2">
        <v>-9999</v>
      </c>
      <c r="U29" s="2">
        <v>-9999</v>
      </c>
    </row>
    <row r="30" spans="1:21" x14ac:dyDescent="0.3">
      <c r="A30" s="2">
        <v>29</v>
      </c>
      <c r="B30" s="2">
        <v>7.8082191780821958E-2</v>
      </c>
      <c r="C30" s="2">
        <v>9.5897598752207323</v>
      </c>
      <c r="D30" s="2">
        <v>0</v>
      </c>
      <c r="E30" s="2">
        <v>3.8820480249558535</v>
      </c>
      <c r="F30" s="2">
        <v>0</v>
      </c>
      <c r="G30" s="2">
        <v>0</v>
      </c>
      <c r="H30" s="2">
        <v>0</v>
      </c>
      <c r="I30" s="2">
        <v>64.600627023630864</v>
      </c>
      <c r="J30" s="2">
        <v>0</v>
      </c>
      <c r="K30" s="2">
        <v>64.600627023630864</v>
      </c>
      <c r="L30" s="2">
        <v>1</v>
      </c>
      <c r="M30" s="2">
        <v>0</v>
      </c>
      <c r="N30" s="2">
        <v>-9999</v>
      </c>
      <c r="O30" s="2">
        <v>-9999</v>
      </c>
      <c r="P30" s="2">
        <v>-9999</v>
      </c>
      <c r="Q30" s="2">
        <v>-9999</v>
      </c>
      <c r="R30" s="2">
        <v>-9999</v>
      </c>
      <c r="S30" s="2">
        <v>-9999</v>
      </c>
      <c r="T30" s="2">
        <v>-9999</v>
      </c>
      <c r="U30" s="2">
        <v>-9999</v>
      </c>
    </row>
    <row r="31" spans="1:21" x14ac:dyDescent="0.3">
      <c r="A31" s="2">
        <v>30</v>
      </c>
      <c r="B31" s="2">
        <v>8.0821917808219221E-2</v>
      </c>
      <c r="C31" s="2">
        <v>9.6309644819445968</v>
      </c>
      <c r="D31" s="2">
        <v>0</v>
      </c>
      <c r="E31" s="2">
        <v>3.8738071036110808</v>
      </c>
      <c r="F31" s="2">
        <v>0</v>
      </c>
      <c r="G31" s="2">
        <v>0</v>
      </c>
      <c r="H31" s="2">
        <v>0</v>
      </c>
      <c r="I31" s="2">
        <v>64.293055751263537</v>
      </c>
      <c r="J31" s="2">
        <v>0</v>
      </c>
      <c r="K31" s="2">
        <v>64.293055751263537</v>
      </c>
      <c r="L31" s="2">
        <v>1</v>
      </c>
      <c r="M31" s="2">
        <v>0</v>
      </c>
      <c r="N31" s="2">
        <v>-9999</v>
      </c>
      <c r="O31" s="2">
        <v>-9999</v>
      </c>
      <c r="P31" s="2">
        <v>-9999</v>
      </c>
      <c r="Q31" s="2">
        <v>-9999</v>
      </c>
      <c r="R31" s="2">
        <v>-9999</v>
      </c>
      <c r="S31" s="2">
        <v>-9999</v>
      </c>
      <c r="T31" s="2">
        <v>-9999</v>
      </c>
      <c r="U31" s="2">
        <v>-9999</v>
      </c>
    </row>
    <row r="32" spans="1:21" x14ac:dyDescent="0.3">
      <c r="A32" s="2">
        <v>31</v>
      </c>
      <c r="B32" s="2">
        <v>8.3561643835616484E-2</v>
      </c>
      <c r="C32" s="2">
        <v>9.6734637281839699</v>
      </c>
      <c r="D32" s="2">
        <v>0</v>
      </c>
      <c r="E32" s="2">
        <v>3.8653072543632061</v>
      </c>
      <c r="F32" s="2">
        <v>0</v>
      </c>
      <c r="G32" s="2">
        <v>0</v>
      </c>
      <c r="H32" s="2">
        <v>0</v>
      </c>
      <c r="I32" s="2">
        <v>63.976436072562407</v>
      </c>
      <c r="J32" s="2">
        <v>0</v>
      </c>
      <c r="K32" s="2">
        <v>63.976436072562407</v>
      </c>
      <c r="L32" s="2">
        <v>1</v>
      </c>
      <c r="M32" s="2">
        <v>0</v>
      </c>
      <c r="N32" s="2">
        <v>-9999</v>
      </c>
      <c r="O32" s="2">
        <v>-9999</v>
      </c>
      <c r="P32" s="2">
        <v>-9999</v>
      </c>
      <c r="Q32" s="2">
        <v>-9999</v>
      </c>
      <c r="R32" s="2">
        <v>-9999</v>
      </c>
      <c r="S32" s="2">
        <v>-9999</v>
      </c>
      <c r="T32" s="2">
        <v>-9999</v>
      </c>
      <c r="U32" s="2">
        <v>-9999</v>
      </c>
    </row>
    <row r="33" spans="1:21" x14ac:dyDescent="0.3">
      <c r="A33" s="2">
        <v>32</v>
      </c>
      <c r="B33" s="2">
        <v>8.6301369863013747E-2</v>
      </c>
      <c r="C33" s="2">
        <v>9.7172450204949818</v>
      </c>
      <c r="D33" s="2">
        <v>0</v>
      </c>
      <c r="E33" s="2">
        <v>3.8565509959010034</v>
      </c>
      <c r="F33" s="2">
        <v>0</v>
      </c>
      <c r="G33" s="2">
        <v>0</v>
      </c>
      <c r="H33" s="2">
        <v>0</v>
      </c>
      <c r="I33" s="2">
        <v>63.650919282222404</v>
      </c>
      <c r="J33" s="2">
        <v>0</v>
      </c>
      <c r="K33" s="2">
        <v>63.650919282222404</v>
      </c>
      <c r="L33" s="2">
        <v>1</v>
      </c>
      <c r="M33" s="2">
        <v>0</v>
      </c>
      <c r="N33" s="2">
        <v>-9999</v>
      </c>
      <c r="O33" s="2">
        <v>-9999</v>
      </c>
      <c r="P33" s="2">
        <v>-9999</v>
      </c>
      <c r="Q33" s="2">
        <v>-9999</v>
      </c>
      <c r="R33" s="2">
        <v>-9999</v>
      </c>
      <c r="S33" s="2">
        <v>-9999</v>
      </c>
      <c r="T33" s="2">
        <v>-9999</v>
      </c>
      <c r="U33" s="2">
        <v>-9999</v>
      </c>
    </row>
    <row r="34" spans="1:21" x14ac:dyDescent="0.3">
      <c r="A34" s="2">
        <v>33</v>
      </c>
      <c r="B34" s="2">
        <v>8.9041095890411009E-2</v>
      </c>
      <c r="C34" s="2">
        <v>9.762295385535845</v>
      </c>
      <c r="D34" s="2">
        <v>0</v>
      </c>
      <c r="E34" s="2">
        <v>3.847540922892831</v>
      </c>
      <c r="F34" s="2">
        <v>0</v>
      </c>
      <c r="G34" s="2">
        <v>0</v>
      </c>
      <c r="H34" s="2">
        <v>0</v>
      </c>
      <c r="I34" s="2">
        <v>63.316660563827696</v>
      </c>
      <c r="J34" s="2">
        <v>0</v>
      </c>
      <c r="K34" s="2">
        <v>63.316660563827696</v>
      </c>
      <c r="L34" s="2">
        <v>1</v>
      </c>
      <c r="M34" s="2">
        <v>0</v>
      </c>
      <c r="N34" s="2">
        <v>-9999</v>
      </c>
      <c r="O34" s="2">
        <v>-9999</v>
      </c>
      <c r="P34" s="2">
        <v>-9999</v>
      </c>
      <c r="Q34" s="2">
        <v>-9999</v>
      </c>
      <c r="R34" s="2">
        <v>-9999</v>
      </c>
      <c r="S34" s="2">
        <v>-9999</v>
      </c>
      <c r="T34" s="2">
        <v>-9999</v>
      </c>
      <c r="U34" s="2">
        <v>-9999</v>
      </c>
    </row>
    <row r="35" spans="1:21" x14ac:dyDescent="0.3">
      <c r="A35" s="2">
        <v>34</v>
      </c>
      <c r="B35" s="2">
        <v>9.1780821917808272E-2</v>
      </c>
      <c r="C35" s="2">
        <v>9.8086014739111285</v>
      </c>
      <c r="D35" s="2">
        <v>0</v>
      </c>
      <c r="E35" s="2">
        <v>3.838279705217774</v>
      </c>
      <c r="F35" s="2">
        <v>0</v>
      </c>
      <c r="G35" s="2">
        <v>0</v>
      </c>
      <c r="H35" s="2">
        <v>0</v>
      </c>
      <c r="I35" s="2">
        <v>62.973818882711299</v>
      </c>
      <c r="J35" s="2">
        <v>0</v>
      </c>
      <c r="K35" s="2">
        <v>62.973818882711299</v>
      </c>
      <c r="L35" s="2">
        <v>1</v>
      </c>
      <c r="M35" s="2">
        <v>0</v>
      </c>
      <c r="N35" s="2">
        <v>-9999</v>
      </c>
      <c r="O35" s="2">
        <v>-9999</v>
      </c>
      <c r="P35" s="2">
        <v>-9999</v>
      </c>
      <c r="Q35" s="2">
        <v>-9999</v>
      </c>
      <c r="R35" s="2">
        <v>-9999</v>
      </c>
      <c r="S35" s="2">
        <v>-9999</v>
      </c>
      <c r="T35" s="2">
        <v>-9999</v>
      </c>
      <c r="U35" s="2">
        <v>-9999</v>
      </c>
    </row>
    <row r="36" spans="1:21" x14ac:dyDescent="0.3">
      <c r="A36" s="2">
        <v>35</v>
      </c>
      <c r="B36" s="2">
        <v>9.4520547945205535E-2</v>
      </c>
      <c r="C36" s="2">
        <v>9.8561495641274828</v>
      </c>
      <c r="D36" s="2">
        <v>0</v>
      </c>
      <c r="E36" s="2">
        <v>3.8287700871745036</v>
      </c>
      <c r="F36" s="2">
        <v>0</v>
      </c>
      <c r="G36" s="2">
        <v>0</v>
      </c>
      <c r="H36" s="2">
        <v>0</v>
      </c>
      <c r="I36" s="2">
        <v>62.622556876364634</v>
      </c>
      <c r="J36" s="2">
        <v>0</v>
      </c>
      <c r="K36" s="2">
        <v>62.622556876364634</v>
      </c>
      <c r="L36" s="2">
        <v>1</v>
      </c>
      <c r="M36" s="2">
        <v>0</v>
      </c>
      <c r="N36" s="2">
        <v>-9999</v>
      </c>
      <c r="O36" s="2">
        <v>-9999</v>
      </c>
      <c r="P36" s="2">
        <v>-9999</v>
      </c>
      <c r="Q36" s="2">
        <v>-9999</v>
      </c>
      <c r="R36" s="2">
        <v>-9999</v>
      </c>
      <c r="S36" s="2">
        <v>-9999</v>
      </c>
      <c r="T36" s="2">
        <v>-9999</v>
      </c>
      <c r="U36" s="2">
        <v>-9999</v>
      </c>
    </row>
    <row r="37" spans="1:21" x14ac:dyDescent="0.3">
      <c r="A37" s="2">
        <v>36</v>
      </c>
      <c r="B37" s="2">
        <v>9.7260273972602798E-2</v>
      </c>
      <c r="C37" s="2">
        <v>9.9049255666596014</v>
      </c>
      <c r="D37" s="2">
        <v>0</v>
      </c>
      <c r="E37" s="2">
        <v>3.8190148866680795</v>
      </c>
      <c r="F37" s="2">
        <v>0</v>
      </c>
      <c r="G37" s="2">
        <v>0</v>
      </c>
      <c r="H37" s="2">
        <v>0</v>
      </c>
      <c r="I37" s="2">
        <v>62.263040742486389</v>
      </c>
      <c r="J37" s="2">
        <v>0</v>
      </c>
      <c r="K37" s="2">
        <v>62.263040742486389</v>
      </c>
      <c r="L37" s="2">
        <v>1</v>
      </c>
      <c r="M37" s="2">
        <v>0</v>
      </c>
      <c r="N37" s="2">
        <v>-9999</v>
      </c>
      <c r="O37" s="2">
        <v>-9999</v>
      </c>
      <c r="P37" s="2">
        <v>-9999</v>
      </c>
      <c r="Q37" s="2">
        <v>-9999</v>
      </c>
      <c r="R37" s="2">
        <v>-9999</v>
      </c>
      <c r="S37" s="2">
        <v>-9999</v>
      </c>
      <c r="T37" s="2">
        <v>-9999</v>
      </c>
      <c r="U37" s="2">
        <v>-9999</v>
      </c>
    </row>
    <row r="38" spans="1:21" x14ac:dyDescent="0.3">
      <c r="A38" s="2">
        <v>37</v>
      </c>
      <c r="B38" s="2">
        <v>0.10000000000000006</v>
      </c>
      <c r="C38" s="2">
        <v>9.9549150281252636</v>
      </c>
      <c r="D38" s="2">
        <v>0</v>
      </c>
      <c r="E38" s="2">
        <v>3.8090169943749475</v>
      </c>
      <c r="F38" s="2">
        <v>0</v>
      </c>
      <c r="G38" s="2">
        <v>0</v>
      </c>
      <c r="H38" s="2">
        <v>0</v>
      </c>
      <c r="I38" s="2">
        <v>61.895440124763681</v>
      </c>
      <c r="J38" s="2">
        <v>0</v>
      </c>
      <c r="K38" s="2">
        <v>61.895440124763681</v>
      </c>
      <c r="L38" s="2">
        <v>1</v>
      </c>
      <c r="M38" s="2">
        <v>0</v>
      </c>
      <c r="N38" s="2">
        <v>-9999</v>
      </c>
      <c r="O38" s="2">
        <v>-9999</v>
      </c>
      <c r="P38" s="2">
        <v>-9999</v>
      </c>
      <c r="Q38" s="2">
        <v>-9999</v>
      </c>
      <c r="R38" s="2">
        <v>-9999</v>
      </c>
      <c r="S38" s="2">
        <v>-9999</v>
      </c>
      <c r="T38" s="2">
        <v>-9999</v>
      </c>
      <c r="U38" s="2">
        <v>-9999</v>
      </c>
    </row>
    <row r="39" spans="1:21" x14ac:dyDescent="0.3">
      <c r="A39" s="2">
        <v>38</v>
      </c>
      <c r="B39" s="2">
        <v>0.10273972602739732</v>
      </c>
      <c r="C39" s="2">
        <v>10.006103135568177</v>
      </c>
      <c r="D39" s="2">
        <v>0</v>
      </c>
      <c r="E39" s="2">
        <v>3.7987793728863646</v>
      </c>
      <c r="F39" s="2">
        <v>0</v>
      </c>
      <c r="G39" s="2">
        <v>0</v>
      </c>
      <c r="H39" s="2">
        <v>0</v>
      </c>
      <c r="I39" s="2">
        <v>61.519927996478835</v>
      </c>
      <c r="J39" s="2">
        <v>0</v>
      </c>
      <c r="K39" s="2">
        <v>61.519927996478835</v>
      </c>
      <c r="L39" s="2">
        <v>1</v>
      </c>
      <c r="M39" s="2">
        <v>0</v>
      </c>
      <c r="N39" s="2">
        <v>-9999</v>
      </c>
      <c r="O39" s="2">
        <v>-9999</v>
      </c>
      <c r="P39" s="2">
        <v>-9999</v>
      </c>
      <c r="Q39" s="2">
        <v>-9999</v>
      </c>
      <c r="R39" s="2">
        <v>-9999</v>
      </c>
      <c r="S39" s="2">
        <v>-9999</v>
      </c>
      <c r="T39" s="2">
        <v>-9999</v>
      </c>
      <c r="U39" s="2">
        <v>-9999</v>
      </c>
    </row>
    <row r="40" spans="1:21" x14ac:dyDescent="0.3">
      <c r="A40" s="2">
        <v>39</v>
      </c>
      <c r="B40" s="2">
        <v>0.10547945205479459</v>
      </c>
      <c r="C40" s="2">
        <v>10.058474720847373</v>
      </c>
      <c r="D40" s="2">
        <v>0</v>
      </c>
      <c r="E40" s="2">
        <v>3.7883050558305253</v>
      </c>
      <c r="F40" s="2">
        <v>0</v>
      </c>
      <c r="G40" s="2">
        <v>0</v>
      </c>
      <c r="H40" s="2">
        <v>0</v>
      </c>
      <c r="I40" s="2">
        <v>61.136680542038334</v>
      </c>
      <c r="J40" s="2">
        <v>0</v>
      </c>
      <c r="K40" s="2">
        <v>61.136680542038334</v>
      </c>
      <c r="L40" s="2">
        <v>1</v>
      </c>
      <c r="M40" s="2">
        <v>0</v>
      </c>
      <c r="N40" s="2">
        <v>-9999</v>
      </c>
      <c r="O40" s="2">
        <v>-9999</v>
      </c>
      <c r="P40" s="2">
        <v>-9999</v>
      </c>
      <c r="Q40" s="2">
        <v>-9999</v>
      </c>
      <c r="R40" s="2">
        <v>-9999</v>
      </c>
      <c r="S40" s="2">
        <v>-9999</v>
      </c>
      <c r="T40" s="2">
        <v>-9999</v>
      </c>
      <c r="U40" s="2">
        <v>-9999</v>
      </c>
    </row>
    <row r="41" spans="1:21" x14ac:dyDescent="0.3">
      <c r="A41" s="2">
        <v>40</v>
      </c>
      <c r="B41" s="2">
        <v>0.10821917808219185</v>
      </c>
      <c r="C41" s="2">
        <v>10.112014265131867</v>
      </c>
      <c r="D41" s="2">
        <v>0</v>
      </c>
      <c r="E41" s="2">
        <v>3.7775971469736267</v>
      </c>
      <c r="F41" s="2">
        <v>0</v>
      </c>
      <c r="G41" s="2">
        <v>0</v>
      </c>
      <c r="H41" s="2">
        <v>0</v>
      </c>
      <c r="I41" s="2">
        <v>60.745877036520746</v>
      </c>
      <c r="J41" s="2">
        <v>0</v>
      </c>
      <c r="K41" s="2">
        <v>60.745877036520746</v>
      </c>
      <c r="L41" s="2">
        <v>1</v>
      </c>
      <c r="M41" s="2">
        <v>0</v>
      </c>
      <c r="N41" s="2">
        <v>3.7775971469736267</v>
      </c>
      <c r="O41" s="2">
        <v>62.433347070414399</v>
      </c>
      <c r="P41" s="2">
        <v>1.5608336767603601</v>
      </c>
      <c r="Q41" s="2">
        <v>1</v>
      </c>
      <c r="R41" s="2">
        <v>0</v>
      </c>
      <c r="S41" s="2">
        <v>0.1</v>
      </c>
      <c r="T41" s="2">
        <v>0.1</v>
      </c>
      <c r="U41" s="2">
        <v>-9999</v>
      </c>
    </row>
    <row r="42" spans="1:21" x14ac:dyDescent="0.3">
      <c r="A42" s="2">
        <v>41</v>
      </c>
      <c r="B42" s="2">
        <v>0.11095890410958911</v>
      </c>
      <c r="C42" s="2">
        <v>10.166705903499206</v>
      </c>
      <c r="D42" s="2">
        <v>0</v>
      </c>
      <c r="E42" s="2">
        <v>3.7666588193001589</v>
      </c>
      <c r="F42" s="2">
        <v>0</v>
      </c>
      <c r="G42" s="2">
        <v>0</v>
      </c>
      <c r="H42" s="2">
        <v>0</v>
      </c>
      <c r="I42" s="2">
        <v>60.347699723343659</v>
      </c>
      <c r="J42" s="2">
        <v>0</v>
      </c>
      <c r="K42" s="2">
        <v>60.347699723343659</v>
      </c>
      <c r="L42" s="2">
        <v>1</v>
      </c>
      <c r="M42" s="2">
        <v>0</v>
      </c>
      <c r="N42" s="2">
        <v>-9999</v>
      </c>
      <c r="O42" s="2">
        <v>-9999</v>
      </c>
      <c r="P42" s="2">
        <v>-9999</v>
      </c>
      <c r="Q42" s="2">
        <v>-9999</v>
      </c>
      <c r="R42" s="2">
        <v>-9999</v>
      </c>
      <c r="S42" s="2">
        <v>-9999</v>
      </c>
      <c r="T42" s="2">
        <v>-9999</v>
      </c>
      <c r="U42" s="2">
        <v>-9999</v>
      </c>
    </row>
    <row r="43" spans="1:21" x14ac:dyDescent="0.3">
      <c r="A43" s="2">
        <v>42</v>
      </c>
      <c r="B43" s="2">
        <v>0.11369863013698638</v>
      </c>
      <c r="C43" s="2">
        <v>10.222533429636599</v>
      </c>
      <c r="D43" s="2">
        <v>0</v>
      </c>
      <c r="E43" s="2">
        <v>3.7554933140726803</v>
      </c>
      <c r="F43" s="2">
        <v>0</v>
      </c>
      <c r="G43" s="2">
        <v>0</v>
      </c>
      <c r="H43" s="2">
        <v>0</v>
      </c>
      <c r="I43" s="2">
        <v>59.942333690150036</v>
      </c>
      <c r="J43" s="2">
        <v>0</v>
      </c>
      <c r="K43" s="2">
        <v>59.942333690150036</v>
      </c>
      <c r="L43" s="2">
        <v>1</v>
      </c>
      <c r="M43" s="2">
        <v>0</v>
      </c>
      <c r="N43" s="2">
        <v>-9999</v>
      </c>
      <c r="O43" s="2">
        <v>-9999</v>
      </c>
      <c r="P43" s="2">
        <v>-9999</v>
      </c>
      <c r="Q43" s="2">
        <v>-9999</v>
      </c>
      <c r="R43" s="2">
        <v>-9999</v>
      </c>
      <c r="S43" s="2">
        <v>-9999</v>
      </c>
      <c r="T43" s="2">
        <v>-9999</v>
      </c>
      <c r="U43" s="2">
        <v>-9999</v>
      </c>
    </row>
    <row r="44" spans="1:21" x14ac:dyDescent="0.3">
      <c r="A44" s="2">
        <v>43</v>
      </c>
      <c r="B44" s="2">
        <v>0.11643835616438364</v>
      </c>
      <c r="C44" s="2">
        <v>10.279480300643199</v>
      </c>
      <c r="D44" s="2">
        <v>0</v>
      </c>
      <c r="E44" s="2">
        <v>3.7441039398713603</v>
      </c>
      <c r="F44" s="2">
        <v>0</v>
      </c>
      <c r="G44" s="2">
        <v>0</v>
      </c>
      <c r="H44" s="2">
        <v>0</v>
      </c>
      <c r="I44" s="2">
        <v>59.529966743016224</v>
      </c>
      <c r="J44" s="2">
        <v>0</v>
      </c>
      <c r="K44" s="2">
        <v>59.529966743016224</v>
      </c>
      <c r="L44" s="2">
        <v>1</v>
      </c>
      <c r="M44" s="2">
        <v>0</v>
      </c>
      <c r="N44" s="2">
        <v>-9999</v>
      </c>
      <c r="O44" s="2">
        <v>-9999</v>
      </c>
      <c r="P44" s="2">
        <v>-9999</v>
      </c>
      <c r="Q44" s="2">
        <v>-9999</v>
      </c>
      <c r="R44" s="2">
        <v>-9999</v>
      </c>
      <c r="S44" s="2">
        <v>-9999</v>
      </c>
      <c r="T44" s="2">
        <v>-9999</v>
      </c>
      <c r="U44" s="2">
        <v>-9999</v>
      </c>
    </row>
    <row r="45" spans="1:21" x14ac:dyDescent="0.3">
      <c r="A45" s="2">
        <v>44</v>
      </c>
      <c r="B45" s="2">
        <v>0.1191780821917809</v>
      </c>
      <c r="C45" s="2">
        <v>10.337529641932107</v>
      </c>
      <c r="D45" s="2">
        <v>0</v>
      </c>
      <c r="E45" s="2">
        <v>3.7324940716135786</v>
      </c>
      <c r="F45" s="2">
        <v>0</v>
      </c>
      <c r="G45" s="2">
        <v>0</v>
      </c>
      <c r="H45" s="2">
        <v>0</v>
      </c>
      <c r="I45" s="2">
        <v>59.110789279085999</v>
      </c>
      <c r="J45" s="2">
        <v>0</v>
      </c>
      <c r="K45" s="2">
        <v>59.110789279085999</v>
      </c>
      <c r="L45" s="2">
        <v>1</v>
      </c>
      <c r="M45" s="2">
        <v>0</v>
      </c>
      <c r="N45" s="2">
        <v>-9999</v>
      </c>
      <c r="O45" s="2">
        <v>-9999</v>
      </c>
      <c r="P45" s="2">
        <v>-9999</v>
      </c>
      <c r="Q45" s="2">
        <v>-9999</v>
      </c>
      <c r="R45" s="2">
        <v>-9999</v>
      </c>
      <c r="S45" s="2">
        <v>-9999</v>
      </c>
      <c r="T45" s="2">
        <v>-9999</v>
      </c>
      <c r="U45" s="2">
        <v>-9999</v>
      </c>
    </row>
    <row r="46" spans="1:21" x14ac:dyDescent="0.3">
      <c r="A46" s="2">
        <v>45</v>
      </c>
      <c r="B46" s="2">
        <v>0.12191780821917816</v>
      </c>
      <c r="C46" s="2">
        <v>10.396664252230696</v>
      </c>
      <c r="D46" s="2">
        <v>0</v>
      </c>
      <c r="E46" s="2">
        <v>3.7206671495538606</v>
      </c>
      <c r="F46" s="2">
        <v>0</v>
      </c>
      <c r="G46" s="2">
        <v>0</v>
      </c>
      <c r="H46" s="2">
        <v>0</v>
      </c>
      <c r="I46" s="2">
        <v>58.684994157734941</v>
      </c>
      <c r="J46" s="2">
        <v>0</v>
      </c>
      <c r="K46" s="2">
        <v>58.684994157734941</v>
      </c>
      <c r="L46" s="2">
        <v>1</v>
      </c>
      <c r="M46" s="2">
        <v>0</v>
      </c>
      <c r="N46" s="2">
        <v>-9999</v>
      </c>
      <c r="O46" s="2">
        <v>-9999</v>
      </c>
      <c r="P46" s="2">
        <v>-9999</v>
      </c>
      <c r="Q46" s="2">
        <v>-9999</v>
      </c>
      <c r="R46" s="2">
        <v>-9999</v>
      </c>
      <c r="S46" s="2">
        <v>-9999</v>
      </c>
      <c r="T46" s="2">
        <v>-9999</v>
      </c>
      <c r="U46" s="2">
        <v>-9999</v>
      </c>
    </row>
    <row r="47" spans="1:21" x14ac:dyDescent="0.3">
      <c r="A47" s="2">
        <v>46</v>
      </c>
      <c r="B47" s="2">
        <v>0.12465753424657543</v>
      </c>
      <c r="C47" s="2">
        <v>10.456866608677704</v>
      </c>
      <c r="D47" s="2">
        <v>0</v>
      </c>
      <c r="E47" s="2">
        <v>3.7086266782644595</v>
      </c>
      <c r="F47" s="2">
        <v>0</v>
      </c>
      <c r="G47" s="2">
        <v>0</v>
      </c>
      <c r="H47" s="2">
        <v>0</v>
      </c>
      <c r="I47" s="2">
        <v>58.252776570372376</v>
      </c>
      <c r="J47" s="2">
        <v>0</v>
      </c>
      <c r="K47" s="2">
        <v>58.252776570372376</v>
      </c>
      <c r="L47" s="2">
        <v>1</v>
      </c>
      <c r="M47" s="2">
        <v>0</v>
      </c>
      <c r="N47" s="2">
        <v>-9999</v>
      </c>
      <c r="O47" s="2">
        <v>-9999</v>
      </c>
      <c r="P47" s="2">
        <v>-9999</v>
      </c>
      <c r="Q47" s="2">
        <v>-9999</v>
      </c>
      <c r="R47" s="2">
        <v>-9999</v>
      </c>
      <c r="S47" s="2">
        <v>-9999</v>
      </c>
      <c r="T47" s="2">
        <v>-9999</v>
      </c>
      <c r="U47" s="2">
        <v>-9999</v>
      </c>
    </row>
    <row r="48" spans="1:21" x14ac:dyDescent="0.3">
      <c r="A48" s="2">
        <v>47</v>
      </c>
      <c r="B48" s="2">
        <v>0.12739726027397269</v>
      </c>
      <c r="C48" s="2">
        <v>10.518118872015641</v>
      </c>
      <c r="D48" s="2">
        <v>0</v>
      </c>
      <c r="E48" s="2">
        <v>3.6963762255968717</v>
      </c>
      <c r="F48" s="2">
        <v>0</v>
      </c>
      <c r="G48" s="2">
        <v>0</v>
      </c>
      <c r="H48" s="2">
        <v>0</v>
      </c>
      <c r="I48" s="2">
        <v>57.814333908987543</v>
      </c>
      <c r="J48" s="2">
        <v>0</v>
      </c>
      <c r="K48" s="2">
        <v>57.814333908987543</v>
      </c>
      <c r="L48" s="2">
        <v>1</v>
      </c>
      <c r="M48" s="2">
        <v>0</v>
      </c>
      <c r="N48" s="2">
        <v>-9999</v>
      </c>
      <c r="O48" s="2">
        <v>-9999</v>
      </c>
      <c r="P48" s="2">
        <v>-9999</v>
      </c>
      <c r="Q48" s="2">
        <v>-9999</v>
      </c>
      <c r="R48" s="2">
        <v>-9999</v>
      </c>
      <c r="S48" s="2">
        <v>-9999</v>
      </c>
      <c r="T48" s="2">
        <v>-9999</v>
      </c>
      <c r="U48" s="2">
        <v>-9999</v>
      </c>
    </row>
    <row r="49" spans="1:21" x14ac:dyDescent="0.3">
      <c r="A49" s="2">
        <v>48</v>
      </c>
      <c r="B49" s="2">
        <v>0.13013698630136994</v>
      </c>
      <c r="C49" s="2">
        <v>10.580402891876949</v>
      </c>
      <c r="D49" s="2">
        <v>0</v>
      </c>
      <c r="E49" s="2">
        <v>3.6839194216246103</v>
      </c>
      <c r="F49" s="2">
        <v>0</v>
      </c>
      <c r="G49" s="2">
        <v>0</v>
      </c>
      <c r="H49" s="2">
        <v>0</v>
      </c>
      <c r="I49" s="2">
        <v>57.369865633549537</v>
      </c>
      <c r="J49" s="2">
        <v>0</v>
      </c>
      <c r="K49" s="2">
        <v>57.369865633549537</v>
      </c>
      <c r="L49" s="2">
        <v>1</v>
      </c>
      <c r="M49" s="2">
        <v>0</v>
      </c>
      <c r="N49" s="2">
        <v>-9999</v>
      </c>
      <c r="O49" s="2">
        <v>-9999</v>
      </c>
      <c r="P49" s="2">
        <v>-9999</v>
      </c>
      <c r="Q49" s="2">
        <v>-9999</v>
      </c>
      <c r="R49" s="2">
        <v>-9999</v>
      </c>
      <c r="S49" s="2">
        <v>-9999</v>
      </c>
      <c r="T49" s="2">
        <v>-9999</v>
      </c>
      <c r="U49" s="2">
        <v>-9999</v>
      </c>
    </row>
    <row r="50" spans="1:21" x14ac:dyDescent="0.3">
      <c r="A50" s="2">
        <v>49</v>
      </c>
      <c r="B50" s="2">
        <v>0.13287671232876719</v>
      </c>
      <c r="C50" s="2">
        <v>10.643700212162344</v>
      </c>
      <c r="D50" s="2">
        <v>0</v>
      </c>
      <c r="E50" s="2">
        <v>3.6712599575675311</v>
      </c>
      <c r="F50" s="2">
        <v>0</v>
      </c>
      <c r="G50" s="2">
        <v>0</v>
      </c>
      <c r="H50" s="2">
        <v>0</v>
      </c>
      <c r="I50" s="2">
        <v>56.919573138369849</v>
      </c>
      <c r="J50" s="2">
        <v>0</v>
      </c>
      <c r="K50" s="2">
        <v>56.919573138369849</v>
      </c>
      <c r="L50" s="2">
        <v>1</v>
      </c>
      <c r="M50" s="2">
        <v>0</v>
      </c>
      <c r="N50" s="2">
        <v>-9999</v>
      </c>
      <c r="O50" s="2">
        <v>-9999</v>
      </c>
      <c r="P50" s="2">
        <v>-9999</v>
      </c>
      <c r="Q50" s="2">
        <v>-9999</v>
      </c>
      <c r="R50" s="2">
        <v>-9999</v>
      </c>
      <c r="S50" s="2">
        <v>-9999</v>
      </c>
      <c r="T50" s="2">
        <v>-9999</v>
      </c>
      <c r="U50" s="2">
        <v>-9999</v>
      </c>
    </row>
    <row r="51" spans="1:21" x14ac:dyDescent="0.3">
      <c r="A51" s="2">
        <v>50</v>
      </c>
      <c r="B51" s="2">
        <v>0.13561643835616444</v>
      </c>
      <c r="C51" s="2">
        <v>10.707992076509758</v>
      </c>
      <c r="D51" s="2">
        <v>0</v>
      </c>
      <c r="E51" s="2">
        <v>3.6584015846980487</v>
      </c>
      <c r="F51" s="2">
        <v>0</v>
      </c>
      <c r="G51" s="2">
        <v>0</v>
      </c>
      <c r="H51" s="2">
        <v>0</v>
      </c>
      <c r="I51" s="2">
        <v>56.463659617538632</v>
      </c>
      <c r="J51" s="2">
        <v>0</v>
      </c>
      <c r="K51" s="2">
        <v>56.463659617538632</v>
      </c>
      <c r="L51" s="2">
        <v>1</v>
      </c>
      <c r="M51" s="2">
        <v>0</v>
      </c>
      <c r="N51" s="2">
        <v>-9999</v>
      </c>
      <c r="O51" s="2">
        <v>-9999</v>
      </c>
      <c r="P51" s="2">
        <v>-9999</v>
      </c>
      <c r="Q51" s="2">
        <v>-9999</v>
      </c>
      <c r="R51" s="2">
        <v>-9999</v>
      </c>
      <c r="S51" s="2">
        <v>-9999</v>
      </c>
      <c r="T51" s="2">
        <v>-9999</v>
      </c>
      <c r="U51" s="2">
        <v>-9999</v>
      </c>
    </row>
    <row r="52" spans="1:21" x14ac:dyDescent="0.3">
      <c r="A52" s="2">
        <v>51</v>
      </c>
      <c r="B52" s="2">
        <v>0.13835616438356169</v>
      </c>
      <c r="C52" s="2">
        <v>10.77325943385225</v>
      </c>
      <c r="D52" s="2">
        <v>0</v>
      </c>
      <c r="E52" s="2">
        <v>3.64534811322955</v>
      </c>
      <c r="F52" s="2">
        <v>0</v>
      </c>
      <c r="G52" s="2">
        <v>0</v>
      </c>
      <c r="H52" s="2">
        <v>0</v>
      </c>
      <c r="I52" s="2">
        <v>56.002329929545745</v>
      </c>
      <c r="J52" s="2">
        <v>0</v>
      </c>
      <c r="K52" s="2">
        <v>56.002329929545745</v>
      </c>
      <c r="L52" s="2">
        <v>1</v>
      </c>
      <c r="M52" s="2">
        <v>0</v>
      </c>
      <c r="N52" s="2">
        <v>-9999</v>
      </c>
      <c r="O52" s="2">
        <v>-9999</v>
      </c>
      <c r="P52" s="2">
        <v>-9999</v>
      </c>
      <c r="Q52" s="2">
        <v>-9999</v>
      </c>
      <c r="R52" s="2">
        <v>-9999</v>
      </c>
      <c r="S52" s="2">
        <v>-9999</v>
      </c>
      <c r="T52" s="2">
        <v>-9999</v>
      </c>
      <c r="U52" s="2">
        <v>-9999</v>
      </c>
    </row>
    <row r="53" spans="1:21" x14ac:dyDescent="0.3">
      <c r="A53" s="2">
        <v>52</v>
      </c>
      <c r="B53" s="2">
        <v>0.14109589041095894</v>
      </c>
      <c r="C53" s="2">
        <v>10.839482944063256</v>
      </c>
      <c r="D53" s="2">
        <v>0</v>
      </c>
      <c r="E53" s="2">
        <v>3.6321034111873485</v>
      </c>
      <c r="F53" s="2">
        <v>0</v>
      </c>
      <c r="G53" s="2">
        <v>0</v>
      </c>
      <c r="H53" s="2">
        <v>0</v>
      </c>
      <c r="I53" s="2">
        <v>55.535790461198935</v>
      </c>
      <c r="J53" s="2">
        <v>0</v>
      </c>
      <c r="K53" s="2">
        <v>55.535790461198935</v>
      </c>
      <c r="L53" s="2">
        <v>1</v>
      </c>
      <c r="M53" s="2">
        <v>0</v>
      </c>
      <c r="N53" s="2">
        <v>-9999</v>
      </c>
      <c r="O53" s="2">
        <v>-9999</v>
      </c>
      <c r="P53" s="2">
        <v>-9999</v>
      </c>
      <c r="Q53" s="2">
        <v>-9999</v>
      </c>
      <c r="R53" s="2">
        <v>-9999</v>
      </c>
      <c r="S53" s="2">
        <v>-9999</v>
      </c>
      <c r="T53" s="2">
        <v>-9999</v>
      </c>
      <c r="U53" s="2">
        <v>-9999</v>
      </c>
    </row>
    <row r="54" spans="1:21" x14ac:dyDescent="0.3">
      <c r="A54" s="2">
        <v>53</v>
      </c>
      <c r="B54" s="2">
        <v>0.14383561643835618</v>
      </c>
      <c r="C54" s="2">
        <v>10.906642983687483</v>
      </c>
      <c r="D54" s="2">
        <v>0</v>
      </c>
      <c r="E54" s="2">
        <v>3.6186714032625034</v>
      </c>
      <c r="F54" s="2">
        <v>0</v>
      </c>
      <c r="G54" s="2">
        <v>0</v>
      </c>
      <c r="H54" s="2">
        <v>0</v>
      </c>
      <c r="I54" s="2">
        <v>55.064248990951626</v>
      </c>
      <c r="J54" s="2">
        <v>0</v>
      </c>
      <c r="K54" s="2">
        <v>55.064248990951626</v>
      </c>
      <c r="L54" s="2">
        <v>1</v>
      </c>
      <c r="M54" s="2">
        <v>0</v>
      </c>
      <c r="N54" s="2">
        <v>-9999</v>
      </c>
      <c r="O54" s="2">
        <v>-9999</v>
      </c>
      <c r="P54" s="2">
        <v>-9999</v>
      </c>
      <c r="Q54" s="2">
        <v>-9999</v>
      </c>
      <c r="R54" s="2">
        <v>-9999</v>
      </c>
      <c r="S54" s="2">
        <v>-9999</v>
      </c>
      <c r="T54" s="2">
        <v>-9999</v>
      </c>
      <c r="U54" s="2">
        <v>-9999</v>
      </c>
    </row>
    <row r="55" spans="1:21" x14ac:dyDescent="0.3">
      <c r="A55" s="2">
        <v>54</v>
      </c>
      <c r="B55" s="2">
        <v>0.14657534246575343</v>
      </c>
      <c r="C55" s="2">
        <v>10.974719651755755</v>
      </c>
      <c r="D55" s="2">
        <v>0</v>
      </c>
      <c r="E55" s="2">
        <v>3.6050560696488492</v>
      </c>
      <c r="F55" s="2">
        <v>0</v>
      </c>
      <c r="G55" s="2">
        <v>0</v>
      </c>
      <c r="H55" s="2">
        <v>0</v>
      </c>
      <c r="I55" s="2">
        <v>54.587914551753975</v>
      </c>
      <c r="J55" s="2">
        <v>0</v>
      </c>
      <c r="K55" s="2">
        <v>54.587914551753975</v>
      </c>
      <c r="L55" s="2">
        <v>1</v>
      </c>
      <c r="M55" s="2">
        <v>0</v>
      </c>
      <c r="N55" s="2">
        <v>-9999</v>
      </c>
      <c r="O55" s="2">
        <v>-9999</v>
      </c>
      <c r="P55" s="2">
        <v>-9999</v>
      </c>
      <c r="Q55" s="2">
        <v>-9999</v>
      </c>
      <c r="R55" s="2">
        <v>-9999</v>
      </c>
      <c r="S55" s="2">
        <v>-9999</v>
      </c>
      <c r="T55" s="2">
        <v>-9999</v>
      </c>
      <c r="U55" s="2">
        <v>-9999</v>
      </c>
    </row>
    <row r="56" spans="1:21" x14ac:dyDescent="0.3">
      <c r="A56" s="2">
        <v>55</v>
      </c>
      <c r="B56" s="2">
        <v>0.14931506849315068</v>
      </c>
      <c r="C56" s="2">
        <v>11.043692775682109</v>
      </c>
      <c r="D56" s="2">
        <v>0</v>
      </c>
      <c r="E56" s="2">
        <v>3.5912614448635782</v>
      </c>
      <c r="F56" s="2">
        <v>0</v>
      </c>
      <c r="G56" s="2">
        <v>0</v>
      </c>
      <c r="H56" s="2">
        <v>0</v>
      </c>
      <c r="I56" s="2">
        <v>54.106997293540751</v>
      </c>
      <c r="J56" s="2">
        <v>0</v>
      </c>
      <c r="K56" s="2">
        <v>54.106997293540751</v>
      </c>
      <c r="L56" s="2">
        <v>1</v>
      </c>
      <c r="M56" s="2">
        <v>0</v>
      </c>
      <c r="N56" s="2">
        <v>-9999</v>
      </c>
      <c r="O56" s="2">
        <v>-9999</v>
      </c>
      <c r="P56" s="2">
        <v>-9999</v>
      </c>
      <c r="Q56" s="2">
        <v>-9999</v>
      </c>
      <c r="R56" s="2">
        <v>-9999</v>
      </c>
      <c r="S56" s="2">
        <v>-9999</v>
      </c>
      <c r="T56" s="2">
        <v>-9999</v>
      </c>
      <c r="U56" s="2">
        <v>-9999</v>
      </c>
    </row>
    <row r="57" spans="1:21" x14ac:dyDescent="0.3">
      <c r="A57" s="2">
        <v>56</v>
      </c>
      <c r="B57" s="2">
        <v>0.15205479452054793</v>
      </c>
      <c r="C57" s="2">
        <v>11.113541917241363</v>
      </c>
      <c r="D57" s="2">
        <v>0</v>
      </c>
      <c r="E57" s="2">
        <v>3.5772916165517277</v>
      </c>
      <c r="F57" s="2">
        <v>0</v>
      </c>
      <c r="G57" s="2">
        <v>0</v>
      </c>
      <c r="H57" s="2">
        <v>0</v>
      </c>
      <c r="I57" s="2">
        <v>53.621708345470438</v>
      </c>
      <c r="J57" s="2">
        <v>0</v>
      </c>
      <c r="K57" s="2">
        <v>53.621708345470438</v>
      </c>
      <c r="L57" s="2">
        <v>1</v>
      </c>
      <c r="M57" s="2">
        <v>0</v>
      </c>
      <c r="N57" s="2">
        <v>-9999</v>
      </c>
      <c r="O57" s="2">
        <v>-9999</v>
      </c>
      <c r="P57" s="2">
        <v>-9999</v>
      </c>
      <c r="Q57" s="2">
        <v>-9999</v>
      </c>
      <c r="R57" s="2">
        <v>-9999</v>
      </c>
      <c r="S57" s="2">
        <v>-9999</v>
      </c>
      <c r="T57" s="2">
        <v>-9999</v>
      </c>
      <c r="U57" s="2">
        <v>-9999</v>
      </c>
    </row>
    <row r="58" spans="1:21" x14ac:dyDescent="0.3">
      <c r="A58" s="2">
        <v>57</v>
      </c>
      <c r="B58" s="2">
        <v>0.15479452054794518</v>
      </c>
      <c r="C58" s="2">
        <v>11.184246378625406</v>
      </c>
      <c r="D58" s="2">
        <v>0</v>
      </c>
      <c r="E58" s="2">
        <v>3.5631507242749185</v>
      </c>
      <c r="F58" s="2">
        <v>0</v>
      </c>
      <c r="G58" s="2">
        <v>0</v>
      </c>
      <c r="H58" s="2">
        <v>0</v>
      </c>
      <c r="I58" s="2">
        <v>53.132259678029719</v>
      </c>
      <c r="J58" s="2">
        <v>0</v>
      </c>
      <c r="K58" s="2">
        <v>53.132259678029719</v>
      </c>
      <c r="L58" s="2">
        <v>1</v>
      </c>
      <c r="M58" s="2">
        <v>0</v>
      </c>
      <c r="N58" s="2">
        <v>-9999</v>
      </c>
      <c r="O58" s="2">
        <v>-9999</v>
      </c>
      <c r="P58" s="2">
        <v>-9999</v>
      </c>
      <c r="Q58" s="2">
        <v>-9999</v>
      </c>
      <c r="R58" s="2">
        <v>-9999</v>
      </c>
      <c r="S58" s="2">
        <v>-9999</v>
      </c>
      <c r="T58" s="2">
        <v>-9999</v>
      </c>
      <c r="U58" s="2">
        <v>-9999</v>
      </c>
    </row>
    <row r="59" spans="1:21" x14ac:dyDescent="0.3">
      <c r="A59" s="2">
        <v>58</v>
      </c>
      <c r="B59" s="2">
        <v>0.15753424657534243</v>
      </c>
      <c r="C59" s="2">
        <v>11.255785208576402</v>
      </c>
      <c r="D59" s="2">
        <v>0</v>
      </c>
      <c r="E59" s="2">
        <v>3.5488429582847196</v>
      </c>
      <c r="F59" s="2">
        <v>0</v>
      </c>
      <c r="G59" s="2">
        <v>0</v>
      </c>
      <c r="H59" s="2">
        <v>0</v>
      </c>
      <c r="I59" s="2">
        <v>52.638863965118482</v>
      </c>
      <c r="J59" s="2">
        <v>0</v>
      </c>
      <c r="K59" s="2">
        <v>52.638863965118482</v>
      </c>
      <c r="L59" s="2">
        <v>1</v>
      </c>
      <c r="M59" s="2">
        <v>0</v>
      </c>
      <c r="N59" s="2">
        <v>-9999</v>
      </c>
      <c r="O59" s="2">
        <v>-9999</v>
      </c>
      <c r="P59" s="2">
        <v>-9999</v>
      </c>
      <c r="Q59" s="2">
        <v>-9999</v>
      </c>
      <c r="R59" s="2">
        <v>-9999</v>
      </c>
      <c r="S59" s="2">
        <v>-9999</v>
      </c>
      <c r="T59" s="2">
        <v>-9999</v>
      </c>
      <c r="U59" s="2">
        <v>-9999</v>
      </c>
    </row>
    <row r="60" spans="1:21" x14ac:dyDescent="0.3">
      <c r="A60" s="2">
        <v>59</v>
      </c>
      <c r="B60" s="2">
        <v>0.16027397260273968</v>
      </c>
      <c r="C60" s="2">
        <v>11.328137208595104</v>
      </c>
      <c r="D60" s="2">
        <v>0</v>
      </c>
      <c r="E60" s="2">
        <v>3.5343725582809791</v>
      </c>
      <c r="F60" s="2">
        <v>0</v>
      </c>
      <c r="G60" s="2">
        <v>0</v>
      </c>
      <c r="H60" s="2">
        <v>0</v>
      </c>
      <c r="I60" s="2">
        <v>52.141734446229513</v>
      </c>
      <c r="J60" s="2">
        <v>0</v>
      </c>
      <c r="K60" s="2">
        <v>52.141734446229513</v>
      </c>
      <c r="L60" s="2">
        <v>1</v>
      </c>
      <c r="M60" s="2">
        <v>0</v>
      </c>
      <c r="N60" s="2">
        <v>-9999</v>
      </c>
      <c r="O60" s="2">
        <v>-9999</v>
      </c>
      <c r="P60" s="2">
        <v>-9999</v>
      </c>
      <c r="Q60" s="2">
        <v>-9999</v>
      </c>
      <c r="R60" s="2">
        <v>-9999</v>
      </c>
      <c r="S60" s="2">
        <v>-9999</v>
      </c>
      <c r="T60" s="2">
        <v>-9999</v>
      </c>
      <c r="U60" s="2">
        <v>-9999</v>
      </c>
    </row>
    <row r="61" spans="1:21" x14ac:dyDescent="0.3">
      <c r="A61" s="2">
        <v>60</v>
      </c>
      <c r="B61" s="2">
        <v>0.16301369863013693</v>
      </c>
      <c r="C61" s="2">
        <v>11.401280939222421</v>
      </c>
      <c r="D61" s="2">
        <v>0</v>
      </c>
      <c r="E61" s="2">
        <v>3.5197438121555158</v>
      </c>
      <c r="F61" s="2">
        <v>0</v>
      </c>
      <c r="G61" s="2">
        <v>0</v>
      </c>
      <c r="H61" s="2">
        <v>0</v>
      </c>
      <c r="I61" s="2">
        <v>51.641084788838526</v>
      </c>
      <c r="J61" s="2">
        <v>0</v>
      </c>
      <c r="K61" s="2">
        <v>51.641084788838526</v>
      </c>
      <c r="L61" s="2">
        <v>1</v>
      </c>
      <c r="M61" s="2">
        <v>0</v>
      </c>
      <c r="N61" s="2">
        <v>3.5197438121555158</v>
      </c>
      <c r="O61" s="2">
        <v>51.964456234029129</v>
      </c>
      <c r="P61" s="2">
        <v>1.2991114058507283</v>
      </c>
      <c r="Q61" s="2">
        <v>1</v>
      </c>
      <c r="R61" s="2">
        <v>0</v>
      </c>
      <c r="S61" s="2">
        <v>0.1</v>
      </c>
      <c r="T61" s="2">
        <v>0.1</v>
      </c>
      <c r="U61" s="2">
        <v>-9999</v>
      </c>
    </row>
    <row r="62" spans="1:21" x14ac:dyDescent="0.3">
      <c r="A62" s="2">
        <v>61</v>
      </c>
      <c r="B62" s="2">
        <v>0.16575342465753418</v>
      </c>
      <c r="C62" s="2">
        <v>11.475194726392395</v>
      </c>
      <c r="D62" s="2">
        <v>0</v>
      </c>
      <c r="E62" s="2">
        <v>3.5049610547215209</v>
      </c>
      <c r="F62" s="2">
        <v>0</v>
      </c>
      <c r="G62" s="2">
        <v>0</v>
      </c>
      <c r="H62" s="2">
        <v>0</v>
      </c>
      <c r="I62" s="2">
        <v>51.137128951118342</v>
      </c>
      <c r="J62" s="2">
        <v>0</v>
      </c>
      <c r="K62" s="2">
        <v>51.137128951118342</v>
      </c>
      <c r="L62" s="2">
        <v>1</v>
      </c>
      <c r="M62" s="2">
        <v>0</v>
      </c>
      <c r="N62" s="2">
        <v>-9999</v>
      </c>
      <c r="O62" s="2">
        <v>-9999</v>
      </c>
      <c r="P62" s="2">
        <v>-9999</v>
      </c>
      <c r="Q62" s="2">
        <v>-9999</v>
      </c>
      <c r="R62" s="2">
        <v>-9999</v>
      </c>
      <c r="S62" s="2">
        <v>-9999</v>
      </c>
      <c r="T62" s="2">
        <v>-9999</v>
      </c>
      <c r="U62" s="2">
        <v>-9999</v>
      </c>
    </row>
    <row r="63" spans="1:21" x14ac:dyDescent="0.3">
      <c r="A63" s="2">
        <v>62</v>
      </c>
      <c r="B63" s="2">
        <v>0.16849315068493143</v>
      </c>
      <c r="C63" s="2">
        <v>11.549856667854701</v>
      </c>
      <c r="D63" s="2">
        <v>0</v>
      </c>
      <c r="E63" s="2">
        <v>3.4900286664290596</v>
      </c>
      <c r="F63" s="2">
        <v>0</v>
      </c>
      <c r="G63" s="2">
        <v>0</v>
      </c>
      <c r="H63" s="2">
        <v>0</v>
      </c>
      <c r="I63" s="2">
        <v>50.630081045092489</v>
      </c>
      <c r="J63" s="2">
        <v>0</v>
      </c>
      <c r="K63" s="2">
        <v>50.630081045092489</v>
      </c>
      <c r="L63" s="2">
        <v>1</v>
      </c>
      <c r="M63" s="2">
        <v>0</v>
      </c>
      <c r="N63" s="2">
        <v>-9999</v>
      </c>
      <c r="O63" s="2">
        <v>-9999</v>
      </c>
      <c r="P63" s="2">
        <v>-9999</v>
      </c>
      <c r="Q63" s="2">
        <v>-9999</v>
      </c>
      <c r="R63" s="2">
        <v>-9999</v>
      </c>
      <c r="S63" s="2">
        <v>-9999</v>
      </c>
      <c r="T63" s="2">
        <v>-9999</v>
      </c>
      <c r="U63" s="2">
        <v>-9999</v>
      </c>
    </row>
    <row r="64" spans="1:21" x14ac:dyDescent="0.3">
      <c r="A64" s="2">
        <v>63</v>
      </c>
      <c r="B64" s="2">
        <v>0.17123287671232867</v>
      </c>
      <c r="C64" s="2">
        <v>11.625244639664746</v>
      </c>
      <c r="D64" s="2">
        <v>0</v>
      </c>
      <c r="E64" s="2">
        <v>3.4749510720670509</v>
      </c>
      <c r="F64" s="2">
        <v>0</v>
      </c>
      <c r="G64" s="2">
        <v>0</v>
      </c>
      <c r="H64" s="2">
        <v>0</v>
      </c>
      <c r="I64" s="2">
        <v>50.120155200342353</v>
      </c>
      <c r="J64" s="2">
        <v>0</v>
      </c>
      <c r="K64" s="2">
        <v>50.120155200342353</v>
      </c>
      <c r="L64" s="2">
        <v>1</v>
      </c>
      <c r="M64" s="2">
        <v>0</v>
      </c>
      <c r="N64" s="2">
        <v>-9999</v>
      </c>
      <c r="O64" s="2">
        <v>-9999</v>
      </c>
      <c r="P64" s="2">
        <v>-9999</v>
      </c>
      <c r="Q64" s="2">
        <v>-9999</v>
      </c>
      <c r="R64" s="2">
        <v>-9999</v>
      </c>
      <c r="S64" s="2">
        <v>-9999</v>
      </c>
      <c r="T64" s="2">
        <v>-9999</v>
      </c>
      <c r="U64" s="2">
        <v>-9999</v>
      </c>
    </row>
    <row r="65" spans="1:21" x14ac:dyDescent="0.3">
      <c r="A65" s="2">
        <v>64</v>
      </c>
      <c r="B65" s="2">
        <v>0.17397260273972592</v>
      </c>
      <c r="C65" s="2">
        <v>11.701336302739476</v>
      </c>
      <c r="D65" s="2">
        <v>0</v>
      </c>
      <c r="E65" s="2">
        <v>3.4597327394521047</v>
      </c>
      <c r="F65" s="2">
        <v>0</v>
      </c>
      <c r="G65" s="2">
        <v>0</v>
      </c>
      <c r="H65" s="2">
        <v>0</v>
      </c>
      <c r="I65" s="2">
        <v>49.607565428381569</v>
      </c>
      <c r="J65" s="2">
        <v>0</v>
      </c>
      <c r="K65" s="2">
        <v>49.607565428381569</v>
      </c>
      <c r="L65" s="2">
        <v>1</v>
      </c>
      <c r="M65" s="2">
        <v>0</v>
      </c>
      <c r="N65" s="2">
        <v>-9999</v>
      </c>
      <c r="O65" s="2">
        <v>-9999</v>
      </c>
      <c r="P65" s="2">
        <v>-9999</v>
      </c>
      <c r="Q65" s="2">
        <v>-9999</v>
      </c>
      <c r="R65" s="2">
        <v>-9999</v>
      </c>
      <c r="S65" s="2">
        <v>-9999</v>
      </c>
      <c r="T65" s="2">
        <v>-9999</v>
      </c>
      <c r="U65" s="2">
        <v>-9999</v>
      </c>
    </row>
    <row r="66" spans="1:21" x14ac:dyDescent="0.3">
      <c r="A66" s="2">
        <v>65</v>
      </c>
      <c r="B66" s="2">
        <v>0.17671232876712317</v>
      </c>
      <c r="C66" s="2">
        <v>11.778109109476929</v>
      </c>
      <c r="D66" s="2">
        <v>0</v>
      </c>
      <c r="E66" s="2">
        <v>3.4443781781046141</v>
      </c>
      <c r="F66" s="2">
        <v>0</v>
      </c>
      <c r="G66" s="2">
        <v>0</v>
      </c>
      <c r="H66" s="2">
        <v>0</v>
      </c>
      <c r="I66" s="2">
        <v>49.092525487811848</v>
      </c>
      <c r="J66" s="2">
        <v>0</v>
      </c>
      <c r="K66" s="2">
        <v>49.092525487811848</v>
      </c>
      <c r="L66" s="2">
        <v>1</v>
      </c>
      <c r="M66" s="2">
        <v>0</v>
      </c>
      <c r="N66" s="2">
        <v>-9999</v>
      </c>
      <c r="O66" s="2">
        <v>-9999</v>
      </c>
      <c r="P66" s="2">
        <v>-9999</v>
      </c>
      <c r="Q66" s="2">
        <v>-9999</v>
      </c>
      <c r="R66" s="2">
        <v>-9999</v>
      </c>
      <c r="S66" s="2">
        <v>-9999</v>
      </c>
      <c r="T66" s="2">
        <v>-9999</v>
      </c>
      <c r="U66" s="2">
        <v>-9999</v>
      </c>
    </row>
    <row r="67" spans="1:21" x14ac:dyDescent="0.3">
      <c r="A67" s="2">
        <v>66</v>
      </c>
      <c r="B67" s="2">
        <v>0.17945205479452042</v>
      </c>
      <c r="C67" s="2">
        <v>11.855540310437579</v>
      </c>
      <c r="D67" s="2">
        <v>0</v>
      </c>
      <c r="E67" s="2">
        <v>3.4288919379124843</v>
      </c>
      <c r="F67" s="2">
        <v>0</v>
      </c>
      <c r="G67" s="2">
        <v>0</v>
      </c>
      <c r="H67" s="2">
        <v>0</v>
      </c>
      <c r="I67" s="2">
        <v>48.575248750372523</v>
      </c>
      <c r="J67" s="2">
        <v>0</v>
      </c>
      <c r="K67" s="2">
        <v>48.575248750372523</v>
      </c>
      <c r="L67" s="2">
        <v>1</v>
      </c>
      <c r="M67" s="2">
        <v>0</v>
      </c>
      <c r="N67" s="2">
        <v>-9999</v>
      </c>
      <c r="O67" s="2">
        <v>-9999</v>
      </c>
      <c r="P67" s="2">
        <v>-9999</v>
      </c>
      <c r="Q67" s="2">
        <v>-9999</v>
      </c>
      <c r="R67" s="2">
        <v>-9999</v>
      </c>
      <c r="S67" s="2">
        <v>-9999</v>
      </c>
      <c r="T67" s="2">
        <v>-9999</v>
      </c>
      <c r="U67" s="2">
        <v>-9999</v>
      </c>
    </row>
    <row r="68" spans="1:21" x14ac:dyDescent="0.3">
      <c r="A68" s="2">
        <v>67</v>
      </c>
      <c r="B68" s="2">
        <v>0.18219178082191767</v>
      </c>
      <c r="C68" s="2">
        <v>11.933606961085474</v>
      </c>
      <c r="D68" s="2">
        <v>0</v>
      </c>
      <c r="E68" s="2">
        <v>3.4132786077829049</v>
      </c>
      <c r="F68" s="2">
        <v>0</v>
      </c>
      <c r="G68" s="2">
        <v>0</v>
      </c>
      <c r="H68" s="2">
        <v>0</v>
      </c>
      <c r="I68" s="2">
        <v>48.055948067997001</v>
      </c>
      <c r="J68" s="2">
        <v>0</v>
      </c>
      <c r="K68" s="2">
        <v>48.055948067997001</v>
      </c>
      <c r="L68" s="2">
        <v>1</v>
      </c>
      <c r="M68" s="2">
        <v>0</v>
      </c>
      <c r="N68" s="2">
        <v>-9999</v>
      </c>
      <c r="O68" s="2">
        <v>-9999</v>
      </c>
      <c r="P68" s="2">
        <v>-9999</v>
      </c>
      <c r="Q68" s="2">
        <v>-9999</v>
      </c>
      <c r="R68" s="2">
        <v>-9999</v>
      </c>
      <c r="S68" s="2">
        <v>-9999</v>
      </c>
      <c r="T68" s="2">
        <v>-9999</v>
      </c>
      <c r="U68" s="2">
        <v>-9999</v>
      </c>
    </row>
    <row r="69" spans="1:21" x14ac:dyDescent="0.3">
      <c r="A69" s="2">
        <v>68</v>
      </c>
      <c r="B69" s="2">
        <v>0.18493150684931492</v>
      </c>
      <c r="C69" s="2">
        <v>12.012285928587216</v>
      </c>
      <c r="D69" s="2">
        <v>0</v>
      </c>
      <c r="E69" s="2">
        <v>3.3975428142825566</v>
      </c>
      <c r="F69" s="2">
        <v>0</v>
      </c>
      <c r="G69" s="2">
        <v>0</v>
      </c>
      <c r="H69" s="2">
        <v>0</v>
      </c>
      <c r="I69" s="2">
        <v>47.53483564098709</v>
      </c>
      <c r="J69" s="2">
        <v>0</v>
      </c>
      <c r="K69" s="2">
        <v>47.53483564098709</v>
      </c>
      <c r="L69" s="2">
        <v>1</v>
      </c>
      <c r="M69" s="2">
        <v>0</v>
      </c>
      <c r="N69" s="2">
        <v>-9999</v>
      </c>
      <c r="O69" s="2">
        <v>-9999</v>
      </c>
      <c r="P69" s="2">
        <v>-9999</v>
      </c>
      <c r="Q69" s="2">
        <v>-9999</v>
      </c>
      <c r="R69" s="2">
        <v>-9999</v>
      </c>
      <c r="S69" s="2">
        <v>-9999</v>
      </c>
      <c r="T69" s="2">
        <v>-9999</v>
      </c>
      <c r="U69" s="2">
        <v>-9999</v>
      </c>
    </row>
    <row r="70" spans="1:21" x14ac:dyDescent="0.3">
      <c r="A70" s="2">
        <v>69</v>
      </c>
      <c r="B70" s="2">
        <v>0.18767123287671217</v>
      </c>
      <c r="C70" s="2">
        <v>12.091553898666699</v>
      </c>
      <c r="D70" s="2">
        <v>0</v>
      </c>
      <c r="E70" s="2">
        <v>3.3816892202666597</v>
      </c>
      <c r="F70" s="2">
        <v>0</v>
      </c>
      <c r="G70" s="2">
        <v>0</v>
      </c>
      <c r="H70" s="2">
        <v>0</v>
      </c>
      <c r="I70" s="2">
        <v>47.012122887416965</v>
      </c>
      <c r="J70" s="2">
        <v>0</v>
      </c>
      <c r="K70" s="2">
        <v>47.012122887416965</v>
      </c>
      <c r="L70" s="2">
        <v>1</v>
      </c>
      <c r="M70" s="2">
        <v>0</v>
      </c>
      <c r="N70" s="2">
        <v>-9999</v>
      </c>
      <c r="O70" s="2">
        <v>-9999</v>
      </c>
      <c r="P70" s="2">
        <v>-9999</v>
      </c>
      <c r="Q70" s="2">
        <v>-9999</v>
      </c>
      <c r="R70" s="2">
        <v>-9999</v>
      </c>
      <c r="S70" s="2">
        <v>-9999</v>
      </c>
      <c r="T70" s="2">
        <v>-9999</v>
      </c>
      <c r="U70" s="2">
        <v>-9999</v>
      </c>
    </row>
    <row r="71" spans="1:21" x14ac:dyDescent="0.3">
      <c r="A71" s="2">
        <v>70</v>
      </c>
      <c r="B71" s="2">
        <v>0.19041095890410942</v>
      </c>
      <c r="C71" s="2">
        <v>12.17138738251365</v>
      </c>
      <c r="D71" s="2">
        <v>0</v>
      </c>
      <c r="E71" s="2">
        <v>3.3657225234972703</v>
      </c>
      <c r="F71" s="2">
        <v>0</v>
      </c>
      <c r="G71" s="2">
        <v>0</v>
      </c>
      <c r="H71" s="2">
        <v>0</v>
      </c>
      <c r="I71" s="2">
        <v>46.488020313876078</v>
      </c>
      <c r="J71" s="2">
        <v>0</v>
      </c>
      <c r="K71" s="2">
        <v>46.488020313876078</v>
      </c>
      <c r="L71" s="2">
        <v>1</v>
      </c>
      <c r="M71" s="2">
        <v>0</v>
      </c>
      <c r="N71" s="2">
        <v>-9999</v>
      </c>
      <c r="O71" s="2">
        <v>-9999</v>
      </c>
      <c r="P71" s="2">
        <v>-9999</v>
      </c>
      <c r="Q71" s="2">
        <v>-9999</v>
      </c>
      <c r="R71" s="2">
        <v>-9999</v>
      </c>
      <c r="S71" s="2">
        <v>-9999</v>
      </c>
      <c r="T71" s="2">
        <v>-9999</v>
      </c>
      <c r="U71" s="2">
        <v>-9999</v>
      </c>
    </row>
    <row r="72" spans="1:21" x14ac:dyDescent="0.3">
      <c r="A72" s="2">
        <v>71</v>
      </c>
      <c r="B72" s="2">
        <v>0.19315068493150667</v>
      </c>
      <c r="C72" s="2">
        <v>12.251762723743852</v>
      </c>
      <c r="D72" s="2">
        <v>0</v>
      </c>
      <c r="E72" s="2">
        <v>3.3496474552512296</v>
      </c>
      <c r="F72" s="2">
        <v>0</v>
      </c>
      <c r="G72" s="2">
        <v>0</v>
      </c>
      <c r="H72" s="2">
        <v>0</v>
      </c>
      <c r="I72" s="2">
        <v>45.962737387660695</v>
      </c>
      <c r="J72" s="2">
        <v>0</v>
      </c>
      <c r="K72" s="2">
        <v>45.962737387660695</v>
      </c>
      <c r="L72" s="2">
        <v>1</v>
      </c>
      <c r="M72" s="2">
        <v>0</v>
      </c>
      <c r="N72" s="2">
        <v>-9999</v>
      </c>
      <c r="O72" s="2">
        <v>-9999</v>
      </c>
      <c r="P72" s="2">
        <v>-9999</v>
      </c>
      <c r="Q72" s="2">
        <v>-9999</v>
      </c>
      <c r="R72" s="2">
        <v>-9999</v>
      </c>
      <c r="S72" s="2">
        <v>-9999</v>
      </c>
      <c r="T72" s="2">
        <v>-9999</v>
      </c>
      <c r="U72" s="2">
        <v>-9999</v>
      </c>
    </row>
    <row r="73" spans="1:21" x14ac:dyDescent="0.3">
      <c r="A73" s="2">
        <v>72</v>
      </c>
      <c r="B73" s="2">
        <v>0.19589041095890392</v>
      </c>
      <c r="C73" s="2">
        <v>12.332656105409059</v>
      </c>
      <c r="D73" s="2">
        <v>0</v>
      </c>
      <c r="E73" s="2">
        <v>3.333468778918188</v>
      </c>
      <c r="F73" s="2">
        <v>0</v>
      </c>
      <c r="G73" s="2">
        <v>0</v>
      </c>
      <c r="H73" s="2">
        <v>0</v>
      </c>
      <c r="I73" s="2">
        <v>45.436482410521926</v>
      </c>
      <c r="J73" s="2">
        <v>0</v>
      </c>
      <c r="K73" s="2">
        <v>45.436482410521926</v>
      </c>
      <c r="L73" s="2">
        <v>1</v>
      </c>
      <c r="M73" s="2">
        <v>0</v>
      </c>
      <c r="N73" s="2">
        <v>-9999</v>
      </c>
      <c r="O73" s="2">
        <v>-9999</v>
      </c>
      <c r="P73" s="2">
        <v>-9999</v>
      </c>
      <c r="Q73" s="2">
        <v>-9999</v>
      </c>
      <c r="R73" s="2">
        <v>-9999</v>
      </c>
      <c r="S73" s="2">
        <v>-9999</v>
      </c>
      <c r="T73" s="2">
        <v>-9999</v>
      </c>
      <c r="U73" s="2">
        <v>-9999</v>
      </c>
    </row>
    <row r="74" spans="1:21" x14ac:dyDescent="0.3">
      <c r="A74" s="2">
        <v>73</v>
      </c>
      <c r="B74" s="2">
        <v>0.19863013698630116</v>
      </c>
      <c r="C74" s="2">
        <v>12.414043557054464</v>
      </c>
      <c r="D74" s="2">
        <v>0</v>
      </c>
      <c r="E74" s="2">
        <v>3.3171912885891075</v>
      </c>
      <c r="F74" s="2">
        <v>0</v>
      </c>
      <c r="G74" s="2">
        <v>0</v>
      </c>
      <c r="H74" s="2">
        <v>0</v>
      </c>
      <c r="I74" s="2">
        <v>44.909462394077032</v>
      </c>
      <c r="J74" s="2">
        <v>0</v>
      </c>
      <c r="K74" s="2">
        <v>44.909462394077032</v>
      </c>
      <c r="L74" s="2">
        <v>1</v>
      </c>
      <c r="M74" s="2">
        <v>0</v>
      </c>
      <c r="N74" s="2">
        <v>-9999</v>
      </c>
      <c r="O74" s="2">
        <v>-9999</v>
      </c>
      <c r="P74" s="2">
        <v>-9999</v>
      </c>
      <c r="Q74" s="2">
        <v>-9999</v>
      </c>
      <c r="R74" s="2">
        <v>-9999</v>
      </c>
      <c r="S74" s="2">
        <v>-9999</v>
      </c>
      <c r="T74" s="2">
        <v>-9999</v>
      </c>
      <c r="U74" s="2">
        <v>-9999</v>
      </c>
    </row>
    <row r="75" spans="1:21" x14ac:dyDescent="0.3">
      <c r="A75" s="2">
        <v>74</v>
      </c>
      <c r="B75" s="2">
        <v>0.20136986301369841</v>
      </c>
      <c r="C75" s="2">
        <v>12.495900961821656</v>
      </c>
      <c r="D75" s="2">
        <v>0</v>
      </c>
      <c r="E75" s="2">
        <v>3.3008198076356692</v>
      </c>
      <c r="F75" s="2">
        <v>0</v>
      </c>
      <c r="G75" s="2">
        <v>0</v>
      </c>
      <c r="H75" s="2">
        <v>0</v>
      </c>
      <c r="I75" s="2">
        <v>44.381882936990102</v>
      </c>
      <c r="J75" s="2">
        <v>0</v>
      </c>
      <c r="K75" s="2">
        <v>44.381882936990102</v>
      </c>
      <c r="L75" s="2">
        <v>1</v>
      </c>
      <c r="M75" s="2">
        <v>0</v>
      </c>
      <c r="N75" s="2">
        <v>-9999</v>
      </c>
      <c r="O75" s="2">
        <v>-9999</v>
      </c>
      <c r="P75" s="2">
        <v>-9999</v>
      </c>
      <c r="Q75" s="2">
        <v>-9999</v>
      </c>
      <c r="R75" s="2">
        <v>-9999</v>
      </c>
      <c r="S75" s="2">
        <v>-9999</v>
      </c>
      <c r="T75" s="2">
        <v>-9999</v>
      </c>
      <c r="U75" s="2">
        <v>-9999</v>
      </c>
    </row>
    <row r="76" spans="1:21" x14ac:dyDescent="0.3">
      <c r="A76" s="2">
        <v>75</v>
      </c>
      <c r="B76" s="2">
        <v>0.20410958904109566</v>
      </c>
      <c r="C76" s="2">
        <v>12.578204063594974</v>
      </c>
      <c r="D76" s="2">
        <v>0</v>
      </c>
      <c r="E76" s="2">
        <v>3.2843591872810052</v>
      </c>
      <c r="F76" s="2">
        <v>0</v>
      </c>
      <c r="G76" s="2">
        <v>0</v>
      </c>
      <c r="H76" s="2">
        <v>0</v>
      </c>
      <c r="I76" s="2">
        <v>43.853948104026209</v>
      </c>
      <c r="J76" s="2">
        <v>0</v>
      </c>
      <c r="K76" s="2">
        <v>43.853948104026209</v>
      </c>
      <c r="L76" s="2">
        <v>1</v>
      </c>
      <c r="M76" s="2">
        <v>0</v>
      </c>
      <c r="N76" s="2">
        <v>-9999</v>
      </c>
      <c r="O76" s="2">
        <v>-9999</v>
      </c>
      <c r="P76" s="2">
        <v>-9999</v>
      </c>
      <c r="Q76" s="2">
        <v>-9999</v>
      </c>
      <c r="R76" s="2">
        <v>-9999</v>
      </c>
      <c r="S76" s="2">
        <v>-9999</v>
      </c>
      <c r="T76" s="2">
        <v>-9999</v>
      </c>
      <c r="U76" s="2">
        <v>-9999</v>
      </c>
    </row>
    <row r="77" spans="1:21" x14ac:dyDescent="0.3">
      <c r="A77" s="2">
        <v>76</v>
      </c>
      <c r="B77" s="2">
        <v>0.20684931506849291</v>
      </c>
      <c r="C77" s="2">
        <v>12.66092847418912</v>
      </c>
      <c r="D77" s="2">
        <v>0</v>
      </c>
      <c r="E77" s="2">
        <v>3.267814305162176</v>
      </c>
      <c r="F77" s="2">
        <v>0</v>
      </c>
      <c r="G77" s="2">
        <v>0</v>
      </c>
      <c r="H77" s="2">
        <v>0</v>
      </c>
      <c r="I77" s="2">
        <v>43.325860307082316</v>
      </c>
      <c r="J77" s="2">
        <v>0</v>
      </c>
      <c r="K77" s="2">
        <v>43.325860307082316</v>
      </c>
      <c r="L77" s="2">
        <v>1</v>
      </c>
      <c r="M77" s="2">
        <v>0</v>
      </c>
      <c r="N77" s="2">
        <v>-9999</v>
      </c>
      <c r="O77" s="2">
        <v>-9999</v>
      </c>
      <c r="P77" s="2">
        <v>-9999</v>
      </c>
      <c r="Q77" s="2">
        <v>-9999</v>
      </c>
      <c r="R77" s="2">
        <v>-9999</v>
      </c>
      <c r="S77" s="2">
        <v>-9999</v>
      </c>
      <c r="T77" s="2">
        <v>-9999</v>
      </c>
      <c r="U77" s="2">
        <v>-9999</v>
      </c>
    </row>
    <row r="78" spans="1:21" x14ac:dyDescent="0.3">
      <c r="A78" s="2">
        <v>77</v>
      </c>
      <c r="B78" s="2">
        <v>0.20958904109589016</v>
      </c>
      <c r="C78" s="2">
        <v>12.744049680575895</v>
      </c>
      <c r="D78" s="2">
        <v>0</v>
      </c>
      <c r="E78" s="2">
        <v>3.2511900638848208</v>
      </c>
      <c r="F78" s="2">
        <v>0</v>
      </c>
      <c r="G78" s="2">
        <v>0</v>
      </c>
      <c r="H78" s="2">
        <v>0</v>
      </c>
      <c r="I78" s="2">
        <v>42.797820188296249</v>
      </c>
      <c r="J78" s="2">
        <v>0</v>
      </c>
      <c r="K78" s="2">
        <v>42.797820188296249</v>
      </c>
      <c r="L78" s="2">
        <v>1</v>
      </c>
      <c r="M78" s="2">
        <v>0</v>
      </c>
      <c r="N78" s="2">
        <v>-9999</v>
      </c>
      <c r="O78" s="2">
        <v>-9999</v>
      </c>
      <c r="P78" s="2">
        <v>-9999</v>
      </c>
      <c r="Q78" s="2">
        <v>-9999</v>
      </c>
      <c r="R78" s="2">
        <v>-9999</v>
      </c>
      <c r="S78" s="2">
        <v>-9999</v>
      </c>
      <c r="T78" s="2">
        <v>-9999</v>
      </c>
      <c r="U78" s="2">
        <v>-9999</v>
      </c>
    </row>
    <row r="79" spans="1:21" x14ac:dyDescent="0.3">
      <c r="A79" s="2">
        <v>78</v>
      </c>
      <c r="B79" s="2">
        <v>0.21232876712328741</v>
      </c>
      <c r="C79" s="2">
        <v>12.827543052147943</v>
      </c>
      <c r="D79" s="2">
        <v>0</v>
      </c>
      <c r="E79" s="2">
        <v>3.2344913895704117</v>
      </c>
      <c r="F79" s="2">
        <v>0</v>
      </c>
      <c r="G79" s="2">
        <v>0</v>
      </c>
      <c r="H79" s="2">
        <v>0</v>
      </c>
      <c r="I79" s="2">
        <v>42.270026505334215</v>
      </c>
      <c r="J79" s="2">
        <v>0</v>
      </c>
      <c r="K79" s="2">
        <v>42.270026505334215</v>
      </c>
      <c r="L79" s="2">
        <v>1</v>
      </c>
      <c r="M79" s="2">
        <v>0</v>
      </c>
      <c r="N79" s="2">
        <v>-9999</v>
      </c>
      <c r="O79" s="2">
        <v>-9999</v>
      </c>
      <c r="P79" s="2">
        <v>-9999</v>
      </c>
      <c r="Q79" s="2">
        <v>-9999</v>
      </c>
      <c r="R79" s="2">
        <v>-9999</v>
      </c>
      <c r="S79" s="2">
        <v>-9999</v>
      </c>
      <c r="T79" s="2">
        <v>-9999</v>
      </c>
      <c r="U79" s="2">
        <v>-9999</v>
      </c>
    </row>
    <row r="80" spans="1:21" x14ac:dyDescent="0.3">
      <c r="A80" s="2">
        <v>79</v>
      </c>
      <c r="B80" s="2">
        <v>0.21506849315068466</v>
      </c>
      <c r="C80" s="2">
        <v>12.911383848017334</v>
      </c>
      <c r="D80" s="2">
        <v>0</v>
      </c>
      <c r="E80" s="2">
        <v>3.2177232303965333</v>
      </c>
      <c r="F80" s="2">
        <v>0</v>
      </c>
      <c r="G80" s="2">
        <v>0</v>
      </c>
      <c r="H80" s="2">
        <v>0</v>
      </c>
      <c r="I80" s="2">
        <v>41.742676018954633</v>
      </c>
      <c r="J80" s="2">
        <v>0</v>
      </c>
      <c r="K80" s="2">
        <v>41.742676018954633</v>
      </c>
      <c r="L80" s="2">
        <v>1</v>
      </c>
      <c r="M80" s="2">
        <v>0</v>
      </c>
      <c r="N80" s="2">
        <v>-9999</v>
      </c>
      <c r="O80" s="2">
        <v>-9999</v>
      </c>
      <c r="P80" s="2">
        <v>-9999</v>
      </c>
      <c r="Q80" s="2">
        <v>-9999</v>
      </c>
      <c r="R80" s="2">
        <v>-9999</v>
      </c>
      <c r="S80" s="2">
        <v>-9999</v>
      </c>
      <c r="T80" s="2">
        <v>-9999</v>
      </c>
      <c r="U80" s="2">
        <v>-9999</v>
      </c>
    </row>
    <row r="81" spans="1:21" x14ac:dyDescent="0.3">
      <c r="A81" s="2">
        <v>80</v>
      </c>
      <c r="B81" s="2">
        <v>0.21780821917808191</v>
      </c>
      <c r="C81" s="2">
        <v>12.995547224346815</v>
      </c>
      <c r="D81" s="2">
        <v>0</v>
      </c>
      <c r="E81" s="2">
        <v>3.2008905551306368</v>
      </c>
      <c r="F81" s="2">
        <v>0</v>
      </c>
      <c r="G81" s="2">
        <v>0</v>
      </c>
      <c r="H81" s="2">
        <v>0</v>
      </c>
      <c r="I81" s="2">
        <v>41.215963382945922</v>
      </c>
      <c r="J81" s="2">
        <v>0</v>
      </c>
      <c r="K81" s="2">
        <v>41.215963382945922</v>
      </c>
      <c r="L81" s="2">
        <v>1</v>
      </c>
      <c r="M81" s="2">
        <v>0</v>
      </c>
      <c r="N81" s="2">
        <v>3.2008905551306368</v>
      </c>
      <c r="O81" s="2">
        <v>42.047233330414386</v>
      </c>
      <c r="P81" s="2">
        <v>1.0511808332603596</v>
      </c>
      <c r="Q81" s="2">
        <v>1</v>
      </c>
      <c r="R81" s="2">
        <v>0</v>
      </c>
      <c r="S81" s="2">
        <v>0.1</v>
      </c>
      <c r="T81" s="2">
        <v>0.1</v>
      </c>
      <c r="U81" s="2">
        <v>-9999</v>
      </c>
    </row>
    <row r="82" spans="1:21" x14ac:dyDescent="0.3">
      <c r="A82" s="2">
        <v>81</v>
      </c>
      <c r="B82" s="2">
        <v>0.22054794520547916</v>
      </c>
      <c r="C82" s="2">
        <v>13.080008241711591</v>
      </c>
      <c r="D82" s="2">
        <v>0</v>
      </c>
      <c r="E82" s="2">
        <v>3.183998351657682</v>
      </c>
      <c r="F82" s="2">
        <v>0</v>
      </c>
      <c r="G82" s="2">
        <v>0</v>
      </c>
      <c r="H82" s="2">
        <v>0</v>
      </c>
      <c r="I82" s="2">
        <v>40.690081036532007</v>
      </c>
      <c r="J82" s="2">
        <v>0</v>
      </c>
      <c r="K82" s="2">
        <v>40.690081036532007</v>
      </c>
      <c r="L82" s="2">
        <v>1</v>
      </c>
      <c r="M82" s="2">
        <v>0</v>
      </c>
      <c r="N82" s="2">
        <v>-9999</v>
      </c>
      <c r="O82" s="2">
        <v>-9999</v>
      </c>
      <c r="P82" s="2">
        <v>-9999</v>
      </c>
      <c r="Q82" s="2">
        <v>-9999</v>
      </c>
      <c r="R82" s="2">
        <v>-9999</v>
      </c>
      <c r="S82" s="2">
        <v>-9999</v>
      </c>
      <c r="T82" s="2">
        <v>-9999</v>
      </c>
      <c r="U82" s="2">
        <v>-9999</v>
      </c>
    </row>
    <row r="83" spans="1:21" x14ac:dyDescent="0.3">
      <c r="A83" s="2">
        <v>82</v>
      </c>
      <c r="B83" s="2">
        <v>0.22328767123287641</v>
      </c>
      <c r="C83" s="2">
        <v>13.164741872489394</v>
      </c>
      <c r="D83" s="2">
        <v>0</v>
      </c>
      <c r="E83" s="2">
        <v>3.167051625502121</v>
      </c>
      <c r="F83" s="2">
        <v>0</v>
      </c>
      <c r="G83" s="2">
        <v>0</v>
      </c>
      <c r="H83" s="2">
        <v>0</v>
      </c>
      <c r="I83" s="2">
        <v>40.165219099339716</v>
      </c>
      <c r="J83" s="2">
        <v>0</v>
      </c>
      <c r="K83" s="2">
        <v>40.165219099339716</v>
      </c>
      <c r="L83" s="2">
        <v>1</v>
      </c>
      <c r="M83" s="2">
        <v>0</v>
      </c>
      <c r="N83" s="2">
        <v>-9999</v>
      </c>
      <c r="O83" s="2">
        <v>-9999</v>
      </c>
      <c r="P83" s="2">
        <v>-9999</v>
      </c>
      <c r="Q83" s="2">
        <v>-9999</v>
      </c>
      <c r="R83" s="2">
        <v>-9999</v>
      </c>
      <c r="S83" s="2">
        <v>-9999</v>
      </c>
      <c r="T83" s="2">
        <v>-9999</v>
      </c>
      <c r="U83" s="2">
        <v>-9999</v>
      </c>
    </row>
    <row r="84" spans="1:21" x14ac:dyDescent="0.3">
      <c r="A84" s="2">
        <v>83</v>
      </c>
      <c r="B84" s="2">
        <v>0.22602739726027365</v>
      </c>
      <c r="C84" s="2">
        <v>13.249723008276726</v>
      </c>
      <c r="D84" s="2">
        <v>0</v>
      </c>
      <c r="E84" s="2">
        <v>3.1500553983446546</v>
      </c>
      <c r="F84" s="2">
        <v>0</v>
      </c>
      <c r="G84" s="2">
        <v>0</v>
      </c>
      <c r="H84" s="2">
        <v>0</v>
      </c>
      <c r="I84" s="2">
        <v>39.641565269018479</v>
      </c>
      <c r="J84" s="2">
        <v>0</v>
      </c>
      <c r="K84" s="2">
        <v>39.641565269018479</v>
      </c>
      <c r="L84" s="2">
        <v>1</v>
      </c>
      <c r="M84" s="2">
        <v>0</v>
      </c>
      <c r="N84" s="2">
        <v>-9999</v>
      </c>
      <c r="O84" s="2">
        <v>-9999</v>
      </c>
      <c r="P84" s="2">
        <v>-9999</v>
      </c>
      <c r="Q84" s="2">
        <v>-9999</v>
      </c>
      <c r="R84" s="2">
        <v>-9999</v>
      </c>
      <c r="S84" s="2">
        <v>-9999</v>
      </c>
      <c r="T84" s="2">
        <v>-9999</v>
      </c>
      <c r="U84" s="2">
        <v>-9999</v>
      </c>
    </row>
    <row r="85" spans="1:21" x14ac:dyDescent="0.3">
      <c r="A85" s="2">
        <v>84</v>
      </c>
      <c r="B85" s="2">
        <v>0.2287671232876709</v>
      </c>
      <c r="C85" s="2">
        <v>13.33492646732901</v>
      </c>
      <c r="D85" s="2">
        <v>0</v>
      </c>
      <c r="E85" s="2">
        <v>3.133014706534198</v>
      </c>
      <c r="F85" s="2">
        <v>0</v>
      </c>
      <c r="G85" s="2">
        <v>0</v>
      </c>
      <c r="H85" s="2">
        <v>0</v>
      </c>
      <c r="I85" s="2">
        <v>39.119304721601793</v>
      </c>
      <c r="J85" s="2">
        <v>0</v>
      </c>
      <c r="K85" s="2">
        <v>39.119304721601793</v>
      </c>
      <c r="L85" s="2">
        <v>1</v>
      </c>
      <c r="M85" s="2">
        <v>0</v>
      </c>
      <c r="N85" s="2">
        <v>-9999</v>
      </c>
      <c r="O85" s="2">
        <v>-9999</v>
      </c>
      <c r="P85" s="2">
        <v>-9999</v>
      </c>
      <c r="Q85" s="2">
        <v>-9999</v>
      </c>
      <c r="R85" s="2">
        <v>-9999</v>
      </c>
      <c r="S85" s="2">
        <v>-9999</v>
      </c>
      <c r="T85" s="2">
        <v>-9999</v>
      </c>
      <c r="U85" s="2">
        <v>-9999</v>
      </c>
    </row>
    <row r="86" spans="1:21" x14ac:dyDescent="0.3">
      <c r="A86" s="2">
        <v>85</v>
      </c>
      <c r="B86" s="2">
        <v>0.23150684931506815</v>
      </c>
      <c r="C86" s="2">
        <v>13.420327002022486</v>
      </c>
      <c r="D86" s="2">
        <v>0</v>
      </c>
      <c r="E86" s="2">
        <v>3.1159345995955028</v>
      </c>
      <c r="F86" s="2">
        <v>0</v>
      </c>
      <c r="G86" s="2">
        <v>0</v>
      </c>
      <c r="H86" s="2">
        <v>0</v>
      </c>
      <c r="I86" s="2">
        <v>38.598620014697289</v>
      </c>
      <c r="J86" s="2">
        <v>0</v>
      </c>
      <c r="K86" s="2">
        <v>38.598620014697289</v>
      </c>
      <c r="L86" s="2">
        <v>1</v>
      </c>
      <c r="M86" s="2">
        <v>0</v>
      </c>
      <c r="N86" s="2">
        <v>-9999</v>
      </c>
      <c r="O86" s="2">
        <v>-9999</v>
      </c>
      <c r="P86" s="2">
        <v>-9999</v>
      </c>
      <c r="Q86" s="2">
        <v>-9999</v>
      </c>
      <c r="R86" s="2">
        <v>-9999</v>
      </c>
      <c r="S86" s="2">
        <v>-9999</v>
      </c>
      <c r="T86" s="2">
        <v>-9999</v>
      </c>
      <c r="U86" s="2">
        <v>-9999</v>
      </c>
    </row>
    <row r="87" spans="1:21" x14ac:dyDescent="0.3">
      <c r="A87" s="2">
        <v>86</v>
      </c>
      <c r="B87" s="2">
        <v>0.2342465753424654</v>
      </c>
      <c r="C87" s="2">
        <v>13.505899306335632</v>
      </c>
      <c r="D87" s="2">
        <v>0</v>
      </c>
      <c r="E87" s="2">
        <v>3.098820138732874</v>
      </c>
      <c r="F87" s="2">
        <v>0</v>
      </c>
      <c r="G87" s="2">
        <v>0</v>
      </c>
      <c r="H87" s="2">
        <v>0</v>
      </c>
      <c r="I87" s="2">
        <v>38.079690993590582</v>
      </c>
      <c r="J87" s="2">
        <v>0</v>
      </c>
      <c r="K87" s="2">
        <v>38.079690993590582</v>
      </c>
      <c r="L87" s="2">
        <v>1</v>
      </c>
      <c r="M87" s="2">
        <v>0</v>
      </c>
      <c r="N87" s="2">
        <v>-9999</v>
      </c>
      <c r="O87" s="2">
        <v>-9999</v>
      </c>
      <c r="P87" s="2">
        <v>-9999</v>
      </c>
      <c r="Q87" s="2">
        <v>-9999</v>
      </c>
      <c r="R87" s="2">
        <v>-9999</v>
      </c>
      <c r="S87" s="2">
        <v>-9999</v>
      </c>
      <c r="T87" s="2">
        <v>-9999</v>
      </c>
      <c r="U87" s="2">
        <v>-9999</v>
      </c>
    </row>
    <row r="88" spans="1:21" x14ac:dyDescent="0.3">
      <c r="A88" s="2">
        <v>87</v>
      </c>
      <c r="B88" s="2">
        <v>0.23698630136986265</v>
      </c>
      <c r="C88" s="2">
        <v>13.591618023347875</v>
      </c>
      <c r="D88" s="2">
        <v>0</v>
      </c>
      <c r="E88" s="2">
        <v>3.0816763953304251</v>
      </c>
      <c r="F88" s="2">
        <v>0</v>
      </c>
      <c r="G88" s="2">
        <v>0</v>
      </c>
      <c r="H88" s="2">
        <v>0</v>
      </c>
      <c r="I88" s="2">
        <v>37.562694700345105</v>
      </c>
      <c r="J88" s="2">
        <v>0</v>
      </c>
      <c r="K88" s="2">
        <v>37.562694700345105</v>
      </c>
      <c r="L88" s="2">
        <v>1</v>
      </c>
      <c r="M88" s="2">
        <v>0</v>
      </c>
      <c r="N88" s="2">
        <v>-9999</v>
      </c>
      <c r="O88" s="2">
        <v>-9999</v>
      </c>
      <c r="P88" s="2">
        <v>-9999</v>
      </c>
      <c r="Q88" s="2">
        <v>-9999</v>
      </c>
      <c r="R88" s="2">
        <v>-9999</v>
      </c>
      <c r="S88" s="2">
        <v>-9999</v>
      </c>
      <c r="T88" s="2">
        <v>-9999</v>
      </c>
      <c r="U88" s="2">
        <v>-9999</v>
      </c>
    </row>
    <row r="89" spans="1:21" x14ac:dyDescent="0.3">
      <c r="A89" s="2">
        <v>88</v>
      </c>
      <c r="B89" s="2">
        <v>0.2397260273972599</v>
      </c>
      <c r="C89" s="2">
        <v>13.677457752753407</v>
      </c>
      <c r="D89" s="2">
        <v>0</v>
      </c>
      <c r="E89" s="2">
        <v>3.0645084494493187</v>
      </c>
      <c r="F89" s="2">
        <v>0</v>
      </c>
      <c r="G89" s="2">
        <v>0</v>
      </c>
      <c r="H89" s="2">
        <v>0</v>
      </c>
      <c r="I89" s="2">
        <v>37.047805285978725</v>
      </c>
      <c r="J89" s="2">
        <v>0</v>
      </c>
      <c r="K89" s="2">
        <v>37.047805285978725</v>
      </c>
      <c r="L89" s="2">
        <v>1</v>
      </c>
      <c r="M89" s="2">
        <v>0</v>
      </c>
      <c r="N89" s="2">
        <v>-9999</v>
      </c>
      <c r="O89" s="2">
        <v>-9999</v>
      </c>
      <c r="P89" s="2">
        <v>-9999</v>
      </c>
      <c r="Q89" s="2">
        <v>-9999</v>
      </c>
      <c r="R89" s="2">
        <v>-9999</v>
      </c>
      <c r="S89" s="2">
        <v>-9999</v>
      </c>
      <c r="T89" s="2">
        <v>-9999</v>
      </c>
      <c r="U89" s="2">
        <v>-9999</v>
      </c>
    </row>
    <row r="90" spans="1:21" x14ac:dyDescent="0.3">
      <c r="A90" s="2">
        <v>89</v>
      </c>
      <c r="B90" s="2">
        <v>0.24246575342465715</v>
      </c>
      <c r="C90" s="2">
        <v>13.763393058387829</v>
      </c>
      <c r="D90" s="2">
        <v>0</v>
      </c>
      <c r="E90" s="2">
        <v>3.0473213883224344</v>
      </c>
      <c r="F90" s="2">
        <v>0</v>
      </c>
      <c r="G90" s="2">
        <v>0</v>
      </c>
      <c r="H90" s="2">
        <v>0</v>
      </c>
      <c r="I90" s="2">
        <v>36.535193925794879</v>
      </c>
      <c r="J90" s="2">
        <v>0</v>
      </c>
      <c r="K90" s="2">
        <v>36.535193925794879</v>
      </c>
      <c r="L90" s="2">
        <v>1</v>
      </c>
      <c r="M90" s="2">
        <v>0</v>
      </c>
      <c r="N90" s="2">
        <v>-9999</v>
      </c>
      <c r="O90" s="2">
        <v>-9999</v>
      </c>
      <c r="P90" s="2">
        <v>-9999</v>
      </c>
      <c r="Q90" s="2">
        <v>-9999</v>
      </c>
      <c r="R90" s="2">
        <v>-9999</v>
      </c>
      <c r="S90" s="2">
        <v>-9999</v>
      </c>
      <c r="T90" s="2">
        <v>-9999</v>
      </c>
      <c r="U90" s="2">
        <v>-9999</v>
      </c>
    </row>
    <row r="91" spans="1:21" x14ac:dyDescent="0.3">
      <c r="A91" s="2">
        <v>90</v>
      </c>
      <c r="B91" s="2">
        <v>0.2452054794520544</v>
      </c>
      <c r="C91" s="2">
        <v>13.849398475765447</v>
      </c>
      <c r="D91" s="2">
        <v>0</v>
      </c>
      <c r="E91" s="2">
        <v>3.0301203048469105</v>
      </c>
      <c r="F91" s="2">
        <v>0</v>
      </c>
      <c r="G91" s="2">
        <v>0</v>
      </c>
      <c r="H91" s="2">
        <v>0</v>
      </c>
      <c r="I91" s="2">
        <v>36.025028737943714</v>
      </c>
      <c r="J91" s="2">
        <v>0</v>
      </c>
      <c r="K91" s="2">
        <v>36.025028737943714</v>
      </c>
      <c r="L91" s="2">
        <v>1</v>
      </c>
      <c r="M91" s="2">
        <v>0</v>
      </c>
      <c r="N91" s="2">
        <v>-9999</v>
      </c>
      <c r="O91" s="2">
        <v>-9999</v>
      </c>
      <c r="P91" s="2">
        <v>-9999</v>
      </c>
      <c r="Q91" s="2">
        <v>-9999</v>
      </c>
      <c r="R91" s="2">
        <v>-9999</v>
      </c>
      <c r="S91" s="2">
        <v>-9999</v>
      </c>
      <c r="T91" s="2">
        <v>-9999</v>
      </c>
      <c r="U91" s="2">
        <v>-9999</v>
      </c>
    </row>
    <row r="92" spans="1:21" x14ac:dyDescent="0.3">
      <c r="A92" s="2">
        <v>91</v>
      </c>
      <c r="B92" s="2">
        <v>0.24794520547945165</v>
      </c>
      <c r="C92" s="2">
        <v>13.935448519624941</v>
      </c>
      <c r="D92" s="2">
        <v>0</v>
      </c>
      <c r="E92" s="2">
        <v>3.0129102960750118</v>
      </c>
      <c r="F92" s="2">
        <v>0</v>
      </c>
      <c r="G92" s="2">
        <v>0</v>
      </c>
      <c r="H92" s="2">
        <v>0</v>
      </c>
      <c r="I92" s="2">
        <v>35.517474705286524</v>
      </c>
      <c r="J92" s="2">
        <v>0</v>
      </c>
      <c r="K92" s="2">
        <v>35.517474705286524</v>
      </c>
      <c r="L92" s="2">
        <v>1</v>
      </c>
      <c r="M92" s="2">
        <v>0</v>
      </c>
      <c r="N92" s="2">
        <v>-9999</v>
      </c>
      <c r="O92" s="2">
        <v>-9999</v>
      </c>
      <c r="P92" s="2">
        <v>-9999</v>
      </c>
      <c r="Q92" s="2">
        <v>-9999</v>
      </c>
      <c r="R92" s="2">
        <v>-9999</v>
      </c>
      <c r="S92" s="2">
        <v>-9999</v>
      </c>
      <c r="T92" s="2">
        <v>-9999</v>
      </c>
      <c r="U92" s="2">
        <v>-9999</v>
      </c>
    </row>
    <row r="93" spans="1:21" x14ac:dyDescent="0.3">
      <c r="A93" s="2">
        <v>92</v>
      </c>
      <c r="B93" s="2">
        <v>0.2506849315068489</v>
      </c>
      <c r="C93" s="2">
        <v>14.021517691481208</v>
      </c>
      <c r="D93" s="2">
        <v>2.1517691481207635E-2</v>
      </c>
      <c r="E93" s="2">
        <v>2.9956964617037585</v>
      </c>
      <c r="F93" s="2">
        <v>0</v>
      </c>
      <c r="G93" s="2">
        <v>0</v>
      </c>
      <c r="H93" s="2">
        <v>0</v>
      </c>
      <c r="I93" s="2">
        <v>35.012693600633561</v>
      </c>
      <c r="J93" s="2">
        <v>0</v>
      </c>
      <c r="K93" s="2">
        <v>35.012693600633561</v>
      </c>
      <c r="L93" s="2">
        <v>1</v>
      </c>
      <c r="M93" s="2">
        <v>0</v>
      </c>
      <c r="N93" s="2">
        <v>-9999</v>
      </c>
      <c r="O93" s="2">
        <v>-9999</v>
      </c>
      <c r="P93" s="2">
        <v>-9999</v>
      </c>
      <c r="Q93" s="2">
        <v>-9999</v>
      </c>
      <c r="R93" s="2">
        <v>-9999</v>
      </c>
      <c r="S93" s="2">
        <v>-9999</v>
      </c>
      <c r="T93" s="2">
        <v>-9999</v>
      </c>
      <c r="U93" s="2">
        <v>-9999</v>
      </c>
    </row>
    <row r="94" spans="1:21" x14ac:dyDescent="0.3">
      <c r="A94" s="2">
        <v>93</v>
      </c>
      <c r="B94" s="2">
        <v>0.25342465753424614</v>
      </c>
      <c r="C94" s="2">
        <v>14.107580487181098</v>
      </c>
      <c r="D94" s="2">
        <v>0.12909817866230533</v>
      </c>
      <c r="E94" s="2">
        <v>2.9784839025637804</v>
      </c>
      <c r="F94" s="2">
        <v>0</v>
      </c>
      <c r="G94" s="2">
        <v>0</v>
      </c>
      <c r="H94" s="2">
        <v>0</v>
      </c>
      <c r="I94" s="2">
        <v>34.510843915423415</v>
      </c>
      <c r="J94" s="2">
        <v>0</v>
      </c>
      <c r="K94" s="2">
        <v>34.510843915423415</v>
      </c>
      <c r="L94" s="2">
        <v>1</v>
      </c>
      <c r="M94" s="2">
        <v>0</v>
      </c>
      <c r="N94" s="2">
        <v>-9999</v>
      </c>
      <c r="O94" s="2">
        <v>-9999</v>
      </c>
      <c r="P94" s="2">
        <v>-9999</v>
      </c>
      <c r="Q94" s="2">
        <v>-9999</v>
      </c>
      <c r="R94" s="2">
        <v>-9999</v>
      </c>
      <c r="S94" s="2">
        <v>-9999</v>
      </c>
      <c r="T94" s="2">
        <v>-9999</v>
      </c>
      <c r="U94" s="2">
        <v>-9999</v>
      </c>
    </row>
    <row r="95" spans="1:21" x14ac:dyDescent="0.3">
      <c r="A95" s="2">
        <v>94</v>
      </c>
      <c r="B95" s="2">
        <v>0.25616438356164339</v>
      </c>
      <c r="C95" s="2">
        <v>14.193611404460858</v>
      </c>
      <c r="D95" s="2">
        <v>0.32270958312316367</v>
      </c>
      <c r="E95" s="2">
        <v>2.9612777191078283</v>
      </c>
      <c r="F95" s="2">
        <v>0</v>
      </c>
      <c r="G95" s="2">
        <v>0</v>
      </c>
      <c r="H95" s="2">
        <v>0</v>
      </c>
      <c r="I95" s="2">
        <v>34.012080791908794</v>
      </c>
      <c r="J95" s="2">
        <v>0</v>
      </c>
      <c r="K95" s="2">
        <v>34.012080791908794</v>
      </c>
      <c r="L95" s="2">
        <v>1</v>
      </c>
      <c r="M95" s="2">
        <v>0</v>
      </c>
      <c r="N95" s="2">
        <v>-9999</v>
      </c>
      <c r="O95" s="2">
        <v>-9999</v>
      </c>
      <c r="P95" s="2">
        <v>-9999</v>
      </c>
      <c r="Q95" s="2">
        <v>-9999</v>
      </c>
      <c r="R95" s="2">
        <v>-9999</v>
      </c>
      <c r="S95" s="2">
        <v>-9999</v>
      </c>
      <c r="T95" s="2">
        <v>-9999</v>
      </c>
      <c r="U95" s="2">
        <v>-9999</v>
      </c>
    </row>
    <row r="96" spans="1:21" x14ac:dyDescent="0.3">
      <c r="A96" s="2">
        <v>95</v>
      </c>
      <c r="B96" s="2">
        <v>0.25890410958904064</v>
      </c>
      <c r="C96" s="2">
        <v>14.279584950503001</v>
      </c>
      <c r="D96" s="2">
        <v>0.60229453362616425</v>
      </c>
      <c r="E96" s="2">
        <v>2.9440830098993995</v>
      </c>
      <c r="F96" s="2">
        <v>0</v>
      </c>
      <c r="G96" s="2">
        <v>0</v>
      </c>
      <c r="H96" s="2">
        <v>0</v>
      </c>
      <c r="I96" s="2">
        <v>33.516555958911027</v>
      </c>
      <c r="J96" s="2">
        <v>0</v>
      </c>
      <c r="K96" s="2">
        <v>33.516555958911027</v>
      </c>
      <c r="L96" s="2">
        <v>1</v>
      </c>
      <c r="M96" s="2">
        <v>0</v>
      </c>
      <c r="N96" s="2">
        <v>-9999</v>
      </c>
      <c r="O96" s="2">
        <v>-9999</v>
      </c>
      <c r="P96" s="2">
        <v>-9999</v>
      </c>
      <c r="Q96" s="2">
        <v>-9999</v>
      </c>
      <c r="R96" s="2">
        <v>-9999</v>
      </c>
      <c r="S96" s="2">
        <v>-9999</v>
      </c>
      <c r="T96" s="2">
        <v>-9999</v>
      </c>
      <c r="U96" s="2">
        <v>-9999</v>
      </c>
    </row>
    <row r="97" spans="1:21" x14ac:dyDescent="0.3">
      <c r="A97" s="2">
        <v>96</v>
      </c>
      <c r="B97" s="2">
        <v>0.26164383561643789</v>
      </c>
      <c r="C97" s="2">
        <v>14.365475649490373</v>
      </c>
      <c r="D97" s="2">
        <v>0.96777018311653684</v>
      </c>
      <c r="E97" s="2">
        <v>2.9269048701019256</v>
      </c>
      <c r="F97" s="2">
        <v>0</v>
      </c>
      <c r="G97" s="2">
        <v>0</v>
      </c>
      <c r="H97" s="2">
        <v>0</v>
      </c>
      <c r="I97" s="2">
        <v>33.024417671203047</v>
      </c>
      <c r="J97" s="2">
        <v>0</v>
      </c>
      <c r="K97" s="2">
        <v>33.024417671203047</v>
      </c>
      <c r="L97" s="2">
        <v>1</v>
      </c>
      <c r="M97" s="2">
        <v>0</v>
      </c>
      <c r="N97" s="2">
        <v>-9999</v>
      </c>
      <c r="O97" s="2">
        <v>-9999</v>
      </c>
      <c r="P97" s="2">
        <v>-9999</v>
      </c>
      <c r="Q97" s="2">
        <v>-9999</v>
      </c>
      <c r="R97" s="2">
        <v>-9999</v>
      </c>
      <c r="S97" s="2">
        <v>-9999</v>
      </c>
      <c r="T97" s="2">
        <v>-9999</v>
      </c>
      <c r="U97" s="2">
        <v>-9999</v>
      </c>
    </row>
    <row r="98" spans="1:21" x14ac:dyDescent="0.3">
      <c r="A98" s="2">
        <v>97</v>
      </c>
      <c r="B98" s="2">
        <v>0.26438356164383514</v>
      </c>
      <c r="C98" s="2">
        <v>14.451258050155189</v>
      </c>
      <c r="D98" s="2">
        <v>1.4190282332717263</v>
      </c>
      <c r="E98" s="2">
        <v>2.909748389968962</v>
      </c>
      <c r="F98" s="2">
        <v>0</v>
      </c>
      <c r="G98" s="2">
        <v>0</v>
      </c>
      <c r="H98" s="2">
        <v>0</v>
      </c>
      <c r="I98" s="2">
        <v>32.535810652577005</v>
      </c>
      <c r="J98" s="2">
        <v>0</v>
      </c>
      <c r="K98" s="2">
        <v>32.535810652577005</v>
      </c>
      <c r="L98" s="2">
        <v>1</v>
      </c>
      <c r="M98" s="2">
        <v>0</v>
      </c>
      <c r="N98" s="2">
        <v>-9999</v>
      </c>
      <c r="O98" s="2">
        <v>-9999</v>
      </c>
      <c r="P98" s="2">
        <v>-9999</v>
      </c>
      <c r="Q98" s="2">
        <v>-9999</v>
      </c>
      <c r="R98" s="2">
        <v>-9999</v>
      </c>
      <c r="S98" s="2">
        <v>-9999</v>
      </c>
      <c r="T98" s="2">
        <v>-9999</v>
      </c>
      <c r="U98" s="2">
        <v>-9999</v>
      </c>
    </row>
    <row r="99" spans="1:21" x14ac:dyDescent="0.3">
      <c r="A99" s="2">
        <v>98</v>
      </c>
      <c r="B99" s="2">
        <v>0.26712328767123239</v>
      </c>
      <c r="C99" s="2">
        <v>14.5369067333208</v>
      </c>
      <c r="D99" s="2">
        <v>1.9559349665925261</v>
      </c>
      <c r="E99" s="2">
        <v>2.8926186533358402</v>
      </c>
      <c r="F99" s="2">
        <v>0</v>
      </c>
      <c r="G99" s="2">
        <v>0</v>
      </c>
      <c r="H99" s="2">
        <v>0</v>
      </c>
      <c r="I99" s="2">
        <v>32.05087604265055</v>
      </c>
      <c r="J99" s="2">
        <v>0</v>
      </c>
      <c r="K99" s="2">
        <v>32.05087604265055</v>
      </c>
      <c r="L99" s="2">
        <v>1</v>
      </c>
      <c r="M99" s="2">
        <v>0</v>
      </c>
      <c r="N99" s="2">
        <v>-9999</v>
      </c>
      <c r="O99" s="2">
        <v>-9999</v>
      </c>
      <c r="P99" s="2">
        <v>-9999</v>
      </c>
      <c r="Q99" s="2">
        <v>-9999</v>
      </c>
      <c r="R99" s="2">
        <v>-9999</v>
      </c>
      <c r="S99" s="2">
        <v>-9999</v>
      </c>
      <c r="T99" s="2">
        <v>-9999</v>
      </c>
      <c r="U99" s="2">
        <v>-9999</v>
      </c>
    </row>
    <row r="100" spans="1:21" x14ac:dyDescent="0.3">
      <c r="A100" s="2">
        <v>99</v>
      </c>
      <c r="B100" s="2">
        <v>0.26986301369862964</v>
      </c>
      <c r="C100" s="2">
        <v>14.62239631943393</v>
      </c>
      <c r="D100" s="2">
        <v>2.5783312860264544</v>
      </c>
      <c r="E100" s="2">
        <v>2.8755207361132142</v>
      </c>
      <c r="F100" s="2">
        <v>0</v>
      </c>
      <c r="G100" s="2">
        <v>0</v>
      </c>
      <c r="H100" s="2">
        <v>0</v>
      </c>
      <c r="I100" s="2">
        <v>31.569751347462059</v>
      </c>
      <c r="J100" s="2">
        <v>0</v>
      </c>
      <c r="K100" s="2">
        <v>31.569751347462059</v>
      </c>
      <c r="L100" s="2">
        <v>1</v>
      </c>
      <c r="M100" s="2">
        <v>0</v>
      </c>
      <c r="N100" s="2">
        <v>-9999</v>
      </c>
      <c r="O100" s="2">
        <v>-9999</v>
      </c>
      <c r="P100" s="2">
        <v>-9999</v>
      </c>
      <c r="Q100" s="2">
        <v>-9999</v>
      </c>
      <c r="R100" s="2">
        <v>-9999</v>
      </c>
      <c r="S100" s="2">
        <v>-9999</v>
      </c>
      <c r="T100" s="2">
        <v>-9999</v>
      </c>
      <c r="U100" s="2">
        <v>-9999</v>
      </c>
    </row>
    <row r="101" spans="1:21" x14ac:dyDescent="0.3">
      <c r="A101" s="2">
        <v>100</v>
      </c>
      <c r="B101" s="2">
        <v>0.27260273972602689</v>
      </c>
      <c r="C101" s="2">
        <v>14.7077014760852</v>
      </c>
      <c r="D101" s="2">
        <v>3.2860327621116525</v>
      </c>
      <c r="E101" s="2">
        <v>2.8584597047829603</v>
      </c>
      <c r="F101" s="2">
        <v>0</v>
      </c>
      <c r="G101" s="2">
        <v>0</v>
      </c>
      <c r="H101" s="2">
        <v>0</v>
      </c>
      <c r="I101" s="2">
        <v>31.092570393902434</v>
      </c>
      <c r="J101" s="2">
        <v>0</v>
      </c>
      <c r="K101" s="2">
        <v>31.092570393902434</v>
      </c>
      <c r="L101" s="2">
        <v>1</v>
      </c>
      <c r="M101" s="2">
        <v>0</v>
      </c>
      <c r="N101" s="2">
        <v>2.8584597047829603</v>
      </c>
      <c r="O101" s="2">
        <v>33.860062449141765</v>
      </c>
      <c r="P101" s="2">
        <v>0.84650156122854414</v>
      </c>
      <c r="Q101" s="2">
        <v>1</v>
      </c>
      <c r="R101" s="2">
        <v>0</v>
      </c>
      <c r="S101" s="2">
        <v>0.1</v>
      </c>
      <c r="T101" s="2">
        <v>0.1</v>
      </c>
      <c r="U101" s="2">
        <v>-9999</v>
      </c>
    </row>
    <row r="102" spans="1:21" x14ac:dyDescent="0.3">
      <c r="A102" s="2">
        <v>101</v>
      </c>
      <c r="B102" s="2">
        <v>0.27534246575342414</v>
      </c>
      <c r="C102" s="2">
        <v>14.792796925515656</v>
      </c>
      <c r="D102" s="2">
        <v>4.0788296876273087</v>
      </c>
      <c r="E102" s="2">
        <v>2.8414406148968685</v>
      </c>
      <c r="F102" s="2">
        <v>0</v>
      </c>
      <c r="G102" s="2">
        <v>0</v>
      </c>
      <c r="H102" s="2">
        <v>0</v>
      </c>
      <c r="I102" s="2">
        <v>30.619463288027735</v>
      </c>
      <c r="J102" s="2">
        <v>0</v>
      </c>
      <c r="K102" s="2">
        <v>30.619463288027735</v>
      </c>
      <c r="L102" s="2">
        <v>1</v>
      </c>
      <c r="M102" s="2">
        <v>0</v>
      </c>
      <c r="N102" s="2">
        <v>-9999</v>
      </c>
      <c r="O102" s="2">
        <v>-9999</v>
      </c>
      <c r="P102" s="2">
        <v>-9999</v>
      </c>
      <c r="Q102" s="2">
        <v>-9999</v>
      </c>
      <c r="R102" s="2">
        <v>-9999</v>
      </c>
      <c r="S102" s="2">
        <v>-9999</v>
      </c>
      <c r="T102" s="2">
        <v>-9999</v>
      </c>
      <c r="U102" s="2">
        <v>-9999</v>
      </c>
    </row>
    <row r="103" spans="1:21" x14ac:dyDescent="0.3">
      <c r="A103" s="2">
        <v>102</v>
      </c>
      <c r="B103" s="2">
        <v>0.27808219178082139</v>
      </c>
      <c r="C103" s="2">
        <v>14.877657452107124</v>
      </c>
      <c r="D103" s="2">
        <v>4.9564871397344348</v>
      </c>
      <c r="E103" s="2">
        <v>2.8244685095785753</v>
      </c>
      <c r="F103" s="2">
        <v>0</v>
      </c>
      <c r="G103" s="2">
        <v>0</v>
      </c>
      <c r="H103" s="2">
        <v>0</v>
      </c>
      <c r="I103" s="2">
        <v>30.150556377293928</v>
      </c>
      <c r="J103" s="2">
        <v>0</v>
      </c>
      <c r="K103" s="2">
        <v>30.150556377293928</v>
      </c>
      <c r="L103" s="2">
        <v>1</v>
      </c>
      <c r="M103" s="2">
        <v>0</v>
      </c>
      <c r="N103" s="2">
        <v>-9999</v>
      </c>
      <c r="O103" s="2">
        <v>-9999</v>
      </c>
      <c r="P103" s="2">
        <v>-9999</v>
      </c>
      <c r="Q103" s="2">
        <v>-9999</v>
      </c>
      <c r="R103" s="2">
        <v>-9999</v>
      </c>
      <c r="S103" s="2">
        <v>-9999</v>
      </c>
      <c r="T103" s="2">
        <v>-9999</v>
      </c>
      <c r="U103" s="2">
        <v>-9999</v>
      </c>
    </row>
    <row r="104" spans="1:21" x14ac:dyDescent="0.3">
      <c r="A104" s="2">
        <v>103</v>
      </c>
      <c r="B104" s="2">
        <v>0.28082191780821864</v>
      </c>
      <c r="C104" s="2">
        <v>14.962257909854133</v>
      </c>
      <c r="D104" s="2">
        <v>5.9187450495885656</v>
      </c>
      <c r="E104" s="2">
        <v>2.8075484180291737</v>
      </c>
      <c r="F104" s="2">
        <v>0</v>
      </c>
      <c r="G104" s="2">
        <v>0</v>
      </c>
      <c r="H104" s="2">
        <v>0</v>
      </c>
      <c r="I104" s="2">
        <v>29.68597221675115</v>
      </c>
      <c r="J104" s="2">
        <v>0</v>
      </c>
      <c r="K104" s="2">
        <v>29.68597221675115</v>
      </c>
      <c r="L104" s="2">
        <v>1</v>
      </c>
      <c r="M104" s="2">
        <v>0</v>
      </c>
      <c r="N104" s="2">
        <v>-9999</v>
      </c>
      <c r="O104" s="2">
        <v>-9999</v>
      </c>
      <c r="P104" s="2">
        <v>-9999</v>
      </c>
      <c r="Q104" s="2">
        <v>-9999</v>
      </c>
      <c r="R104" s="2">
        <v>-9999</v>
      </c>
      <c r="S104" s="2">
        <v>-9999</v>
      </c>
      <c r="T104" s="2">
        <v>-9999</v>
      </c>
      <c r="U104" s="2">
        <v>-9999</v>
      </c>
    </row>
    <row r="105" spans="1:21" x14ac:dyDescent="0.3">
      <c r="A105" s="2">
        <v>104</v>
      </c>
      <c r="B105" s="2">
        <v>0.28356164383561588</v>
      </c>
      <c r="C105" s="2">
        <v>15.046573229815225</v>
      </c>
      <c r="D105" s="2">
        <v>6.9653182794037889</v>
      </c>
      <c r="E105" s="2">
        <v>2.7906853540369547</v>
      </c>
      <c r="F105" s="2">
        <v>0</v>
      </c>
      <c r="G105" s="2">
        <v>0</v>
      </c>
      <c r="H105" s="2">
        <v>0</v>
      </c>
      <c r="I105" s="2">
        <v>29.225829539232596</v>
      </c>
      <c r="J105" s="2">
        <v>0</v>
      </c>
      <c r="K105" s="2">
        <v>29.225829539232596</v>
      </c>
      <c r="L105" s="2">
        <v>1</v>
      </c>
      <c r="M105" s="2">
        <v>0</v>
      </c>
      <c r="N105" s="2">
        <v>-9999</v>
      </c>
      <c r="O105" s="2">
        <v>-9999</v>
      </c>
      <c r="P105" s="2">
        <v>-9999</v>
      </c>
      <c r="Q105" s="2">
        <v>-9999</v>
      </c>
      <c r="R105" s="2">
        <v>-9999</v>
      </c>
      <c r="S105" s="2">
        <v>-9999</v>
      </c>
      <c r="T105" s="2">
        <v>-9999</v>
      </c>
      <c r="U105" s="2">
        <v>-9999</v>
      </c>
    </row>
    <row r="106" spans="1:21" x14ac:dyDescent="0.3">
      <c r="A106" s="2">
        <v>105</v>
      </c>
      <c r="B106" s="2">
        <v>0.28630136986301313</v>
      </c>
      <c r="C106" s="2">
        <v>15.130578427541423</v>
      </c>
      <c r="D106" s="2">
        <v>8.0958967069452115</v>
      </c>
      <c r="E106" s="2">
        <v>2.7738843144917151</v>
      </c>
      <c r="F106" s="2">
        <v>0</v>
      </c>
      <c r="G106" s="2">
        <v>0</v>
      </c>
      <c r="H106" s="2">
        <v>0</v>
      </c>
      <c r="I106" s="2">
        <v>28.770243229568528</v>
      </c>
      <c r="J106" s="2">
        <v>0</v>
      </c>
      <c r="K106" s="2">
        <v>28.770243229568528</v>
      </c>
      <c r="L106" s="2">
        <v>1</v>
      </c>
      <c r="M106" s="2">
        <v>0</v>
      </c>
      <c r="N106" s="2">
        <v>-9999</v>
      </c>
      <c r="O106" s="2">
        <v>-9999</v>
      </c>
      <c r="P106" s="2">
        <v>-9999</v>
      </c>
      <c r="Q106" s="2">
        <v>-9999</v>
      </c>
      <c r="R106" s="2">
        <v>-9999</v>
      </c>
      <c r="S106" s="2">
        <v>-9999</v>
      </c>
      <c r="T106" s="2">
        <v>-9999</v>
      </c>
      <c r="U106" s="2">
        <v>-9999</v>
      </c>
    </row>
    <row r="107" spans="1:21" x14ac:dyDescent="0.3">
      <c r="A107" s="2">
        <v>106</v>
      </c>
      <c r="B107" s="2">
        <v>0.28904109589041038</v>
      </c>
      <c r="C107" s="2">
        <v>15.214248610479661</v>
      </c>
      <c r="D107" s="2">
        <v>9.3101453174248725</v>
      </c>
      <c r="E107" s="2">
        <v>2.757150277904068</v>
      </c>
      <c r="F107" s="2">
        <v>0</v>
      </c>
      <c r="G107" s="2">
        <v>0</v>
      </c>
      <c r="H107" s="2">
        <v>0</v>
      </c>
      <c r="I107" s="2">
        <v>28.319324302853268</v>
      </c>
      <c r="J107" s="2">
        <v>0</v>
      </c>
      <c r="K107" s="2">
        <v>28.319324302853268</v>
      </c>
      <c r="L107" s="2">
        <v>1</v>
      </c>
      <c r="M107" s="2">
        <v>0</v>
      </c>
      <c r="N107" s="2">
        <v>-9999</v>
      </c>
      <c r="O107" s="2">
        <v>-9999</v>
      </c>
      <c r="P107" s="2">
        <v>-9999</v>
      </c>
      <c r="Q107" s="2">
        <v>-9999</v>
      </c>
      <c r="R107" s="2">
        <v>-9999</v>
      </c>
      <c r="S107" s="2">
        <v>-9999</v>
      </c>
      <c r="T107" s="2">
        <v>-9999</v>
      </c>
      <c r="U107" s="2">
        <v>-9999</v>
      </c>
    </row>
    <row r="108" spans="1:21" x14ac:dyDescent="0.3">
      <c r="A108" s="2">
        <v>107</v>
      </c>
      <c r="B108" s="2">
        <v>0.29178082191780763</v>
      </c>
      <c r="C108" s="2">
        <v>15.297558985348982</v>
      </c>
      <c r="D108" s="2">
        <v>10.607704302773854</v>
      </c>
      <c r="E108" s="2">
        <v>2.7404882029302038</v>
      </c>
      <c r="F108" s="2">
        <v>1</v>
      </c>
      <c r="G108" s="2">
        <v>0</v>
      </c>
      <c r="H108" s="2">
        <v>0</v>
      </c>
      <c r="I108" s="2">
        <v>27.873179886789199</v>
      </c>
      <c r="J108" s="2">
        <v>0</v>
      </c>
      <c r="K108" s="2">
        <v>27.873179886789199</v>
      </c>
      <c r="L108" s="2">
        <v>1</v>
      </c>
      <c r="M108" s="2">
        <v>0</v>
      </c>
      <c r="N108" s="2">
        <v>-9999</v>
      </c>
      <c r="O108" s="2">
        <v>-9999</v>
      </c>
      <c r="P108" s="2">
        <v>-9999</v>
      </c>
      <c r="Q108" s="2">
        <v>-9999</v>
      </c>
      <c r="R108" s="2">
        <v>-9999</v>
      </c>
      <c r="S108" s="2">
        <v>-9999</v>
      </c>
      <c r="T108" s="2">
        <v>-9999</v>
      </c>
      <c r="U108" s="2">
        <v>-9999</v>
      </c>
    </row>
    <row r="109" spans="1:21" x14ac:dyDescent="0.3">
      <c r="A109" s="2">
        <v>108</v>
      </c>
      <c r="B109" s="2">
        <v>0.29452054794520488</v>
      </c>
      <c r="C109" s="2">
        <v>15.380484865487325</v>
      </c>
      <c r="D109" s="2">
        <v>11.988189168261179</v>
      </c>
      <c r="E109" s="2">
        <v>2.7239030269025348</v>
      </c>
      <c r="F109" s="2">
        <v>1</v>
      </c>
      <c r="G109" s="2">
        <v>3.1438924399789709E-3</v>
      </c>
      <c r="H109" s="2">
        <v>3.1438924399789709E-3</v>
      </c>
      <c r="I109" s="2">
        <v>27.431913208128254</v>
      </c>
      <c r="J109" s="2">
        <v>5.8841316972909924E-2</v>
      </c>
      <c r="K109" s="2">
        <v>26.658803792169913</v>
      </c>
      <c r="L109" s="2">
        <v>0.99995122451708274</v>
      </c>
      <c r="M109" s="2">
        <v>9.8766688102178059E-3</v>
      </c>
      <c r="N109" s="2">
        <v>-9999</v>
      </c>
      <c r="O109" s="2">
        <v>-9999</v>
      </c>
      <c r="P109" s="2">
        <v>-9999</v>
      </c>
      <c r="Q109" s="2">
        <v>-9999</v>
      </c>
      <c r="R109" s="2">
        <v>-9999</v>
      </c>
      <c r="S109" s="2">
        <v>-9999</v>
      </c>
      <c r="T109" s="2">
        <v>-9999</v>
      </c>
      <c r="U109" s="2">
        <v>-9999</v>
      </c>
    </row>
    <row r="110" spans="1:21" x14ac:dyDescent="0.3">
      <c r="A110" s="2">
        <v>109</v>
      </c>
      <c r="B110" s="2">
        <v>0.29726027397260213</v>
      </c>
      <c r="C110" s="2">
        <v>15.463001678166723</v>
      </c>
      <c r="D110" s="2">
        <v>13.451190846427902</v>
      </c>
      <c r="E110" s="2">
        <v>2.7073996643666556</v>
      </c>
      <c r="F110" s="2">
        <v>1</v>
      </c>
      <c r="G110" s="2">
        <v>9.8077853274611791E-3</v>
      </c>
      <c r="H110" s="2">
        <v>9.8077853274611791E-3</v>
      </c>
      <c r="I110" s="2">
        <v>26.995623583227509</v>
      </c>
      <c r="J110" s="2">
        <v>0.18297557040125714</v>
      </c>
      <c r="K110" s="2">
        <v>24.820211379500172</v>
      </c>
      <c r="L110" s="2">
        <v>0.99952534583833585</v>
      </c>
      <c r="M110" s="2">
        <v>3.0807191153285535E-2</v>
      </c>
      <c r="N110" s="2">
        <v>-9999</v>
      </c>
      <c r="O110" s="2">
        <v>-9999</v>
      </c>
      <c r="P110" s="2">
        <v>-9999</v>
      </c>
      <c r="Q110" s="2">
        <v>-9999</v>
      </c>
      <c r="R110" s="2">
        <v>-9999</v>
      </c>
      <c r="S110" s="2">
        <v>-9999</v>
      </c>
      <c r="T110" s="2">
        <v>-9999</v>
      </c>
      <c r="U110" s="2">
        <v>-9999</v>
      </c>
    </row>
    <row r="111" spans="1:21" x14ac:dyDescent="0.3">
      <c r="A111" s="2">
        <v>110</v>
      </c>
      <c r="B111" s="2">
        <v>0.29999999999999938</v>
      </c>
      <c r="C111" s="2">
        <v>15.545084971874719</v>
      </c>
      <c r="D111" s="2">
        <v>14.996275818302621</v>
      </c>
      <c r="E111" s="2">
        <v>2.6909830056250565</v>
      </c>
      <c r="F111" s="2">
        <v>1</v>
      </c>
      <c r="G111" s="2">
        <v>1.8992425902820919E-2</v>
      </c>
      <c r="H111" s="2">
        <v>1.8992425902820919E-2</v>
      </c>
      <c r="I111" s="2">
        <v>26.56440641273209</v>
      </c>
      <c r="J111" s="2">
        <v>0.35318638156911492</v>
      </c>
      <c r="K111" s="2">
        <v>22.836066905886309</v>
      </c>
      <c r="L111" s="2">
        <v>0.99822048446587341</v>
      </c>
      <c r="M111" s="2">
        <v>5.9631069022087001E-2</v>
      </c>
      <c r="N111" s="2">
        <v>-9999</v>
      </c>
      <c r="O111" s="2">
        <v>-9999</v>
      </c>
      <c r="P111" s="2">
        <v>-9999</v>
      </c>
      <c r="Q111" s="2">
        <v>-9999</v>
      </c>
      <c r="R111" s="2">
        <v>-9999</v>
      </c>
      <c r="S111" s="2">
        <v>-9999</v>
      </c>
      <c r="T111" s="2">
        <v>-9999</v>
      </c>
      <c r="U111" s="2">
        <v>-9999</v>
      </c>
    </row>
    <row r="112" spans="1:21" x14ac:dyDescent="0.3">
      <c r="A112" s="2">
        <v>111</v>
      </c>
      <c r="B112" s="2">
        <v>0.30273972602739663</v>
      </c>
      <c r="C112" s="2">
        <v>15.626710423559881</v>
      </c>
      <c r="D112" s="2">
        <v>16.622986241862503</v>
      </c>
      <c r="E112" s="2">
        <v>2.6746579152880239</v>
      </c>
      <c r="F112" s="2">
        <v>1</v>
      </c>
      <c r="G112" s="2">
        <v>3.0253057504239296E-2</v>
      </c>
      <c r="H112" s="2">
        <v>3.0253057504239296E-2</v>
      </c>
      <c r="I112" s="2">
        <v>26.138353180394528</v>
      </c>
      <c r="J112" s="2">
        <v>0.56077468837962996</v>
      </c>
      <c r="K112" s="2">
        <v>20.9222368958747</v>
      </c>
      <c r="L112" s="2">
        <v>0.99548683355058032</v>
      </c>
      <c r="M112" s="2">
        <v>9.4899758837623763E-2</v>
      </c>
      <c r="N112" s="2">
        <v>-9999</v>
      </c>
      <c r="O112" s="2">
        <v>-9999</v>
      </c>
      <c r="P112" s="2">
        <v>-9999</v>
      </c>
      <c r="Q112" s="2">
        <v>-9999</v>
      </c>
      <c r="R112" s="2">
        <v>-9999</v>
      </c>
      <c r="S112" s="2">
        <v>-9999</v>
      </c>
      <c r="T112" s="2">
        <v>-9999</v>
      </c>
      <c r="U112" s="2">
        <v>-9999</v>
      </c>
    </row>
    <row r="113" spans="1:21" x14ac:dyDescent="0.3">
      <c r="A113" s="2">
        <v>112</v>
      </c>
      <c r="B113" s="2">
        <v>0.30547945205479388</v>
      </c>
      <c r="C113" s="2">
        <v>15.707853845839258</v>
      </c>
      <c r="D113" s="2">
        <v>18.330840087701759</v>
      </c>
      <c r="E113" s="2">
        <v>2.6584292308321484</v>
      </c>
      <c r="F113" s="2">
        <v>1</v>
      </c>
      <c r="G113" s="2">
        <v>4.3296787510528907E-2</v>
      </c>
      <c r="H113" s="2">
        <v>4.3296787510528907E-2</v>
      </c>
      <c r="I113" s="2">
        <v>25.717551456035892</v>
      </c>
      <c r="J113" s="2">
        <v>0.79995412678446076</v>
      </c>
      <c r="K113" s="2">
        <v>19.16897535355406</v>
      </c>
      <c r="L113" s="2">
        <v>0.99076341572978699</v>
      </c>
      <c r="M113" s="2">
        <v>0.13560182171138174</v>
      </c>
      <c r="N113" s="2">
        <v>-9999</v>
      </c>
      <c r="O113" s="2">
        <v>-9999</v>
      </c>
      <c r="P113" s="2">
        <v>-9999</v>
      </c>
      <c r="Q113" s="2">
        <v>-9999</v>
      </c>
      <c r="R113" s="2">
        <v>-9999</v>
      </c>
      <c r="S113" s="2">
        <v>-9999</v>
      </c>
      <c r="T113" s="2">
        <v>-9999</v>
      </c>
      <c r="U113" s="2">
        <v>-9999</v>
      </c>
    </row>
    <row r="114" spans="1:21" x14ac:dyDescent="0.3">
      <c r="A114" s="2">
        <v>113</v>
      </c>
      <c r="B114" s="2">
        <v>0.30821917808219113</v>
      </c>
      <c r="C114" s="2">
        <v>15.788491194165609</v>
      </c>
      <c r="D114" s="2">
        <v>20.119331281867368</v>
      </c>
      <c r="E114" s="2">
        <v>2.6423017611668782</v>
      </c>
      <c r="F114" s="2">
        <v>1</v>
      </c>
      <c r="G114" s="2">
        <v>5.7903776705966727E-2</v>
      </c>
      <c r="H114" s="2">
        <v>5.7903776705966727E-2</v>
      </c>
      <c r="I114" s="2">
        <v>25.302084902650126</v>
      </c>
      <c r="J114" s="2">
        <v>1.0663545790502056</v>
      </c>
      <c r="K114" s="2">
        <v>17.601670435286884</v>
      </c>
      <c r="L114" s="2">
        <v>0.98349993754638942</v>
      </c>
      <c r="M114" s="2">
        <v>0.18090846538028033</v>
      </c>
      <c r="N114" s="2">
        <v>-9999</v>
      </c>
      <c r="O114" s="2">
        <v>-9999</v>
      </c>
      <c r="P114" s="2">
        <v>-9999</v>
      </c>
      <c r="Q114" s="2">
        <v>-9999</v>
      </c>
      <c r="R114" s="2">
        <v>-9999</v>
      </c>
      <c r="S114" s="2">
        <v>-9999</v>
      </c>
      <c r="T114" s="2">
        <v>-9999</v>
      </c>
      <c r="U114" s="2">
        <v>-9999</v>
      </c>
    </row>
    <row r="115" spans="1:21" x14ac:dyDescent="0.3">
      <c r="A115" s="2">
        <v>114</v>
      </c>
      <c r="B115" s="2">
        <v>0.31095890410958837</v>
      </c>
      <c r="C115" s="2">
        <v>15.868598573952324</v>
      </c>
      <c r="D115" s="2">
        <v>21.987929855819694</v>
      </c>
      <c r="E115" s="2">
        <v>2.626280285209535</v>
      </c>
      <c r="F115" s="2">
        <v>1</v>
      </c>
      <c r="G115" s="2">
        <v>7.3896944902524159E-2</v>
      </c>
      <c r="H115" s="2">
        <v>7.3896944902524159E-2</v>
      </c>
      <c r="I115" s="2">
        <v>24.892033287648946</v>
      </c>
      <c r="J115" s="2">
        <v>1.3564445468091255</v>
      </c>
      <c r="K115" s="2">
        <v>16.21555288716344</v>
      </c>
      <c r="L115" s="2">
        <v>0.9731730502025806</v>
      </c>
      <c r="M115" s="2">
        <v>0.23007436701946055</v>
      </c>
      <c r="N115" s="2">
        <v>-9999</v>
      </c>
      <c r="O115" s="2">
        <v>-9999</v>
      </c>
      <c r="P115" s="2">
        <v>-9999</v>
      </c>
      <c r="Q115" s="2">
        <v>-9999</v>
      </c>
      <c r="R115" s="2">
        <v>-9999</v>
      </c>
      <c r="S115" s="2">
        <v>-9999</v>
      </c>
      <c r="T115" s="2">
        <v>-9999</v>
      </c>
      <c r="U115" s="2">
        <v>-9999</v>
      </c>
    </row>
    <row r="116" spans="1:21" x14ac:dyDescent="0.3">
      <c r="A116" s="2">
        <v>115</v>
      </c>
      <c r="B116" s="2">
        <v>0.31369863013698562</v>
      </c>
      <c r="C116" s="2">
        <v>15.948152247653919</v>
      </c>
      <c r="D116" s="2">
        <v>23.936082103473609</v>
      </c>
      <c r="E116" s="2">
        <v>2.6103695504692159</v>
      </c>
      <c r="F116" s="2">
        <v>1</v>
      </c>
      <c r="G116" s="2">
        <v>9.1127173314560744E-2</v>
      </c>
      <c r="H116" s="2">
        <v>9.1127173314560744E-2</v>
      </c>
      <c r="I116" s="2">
        <v>24.487472498240408</v>
      </c>
      <c r="J116" s="2">
        <v>1.6672478911090522</v>
      </c>
      <c r="K116" s="2">
        <v>14.99381924664069</v>
      </c>
      <c r="L116" s="2">
        <v>0.95929972611459113</v>
      </c>
      <c r="M116" s="2">
        <v>0.28238986433027369</v>
      </c>
      <c r="N116" s="2">
        <v>-9999</v>
      </c>
      <c r="O116" s="2">
        <v>-9999</v>
      </c>
      <c r="P116" s="2">
        <v>-9999</v>
      </c>
      <c r="Q116" s="2">
        <v>-9999</v>
      </c>
      <c r="R116" s="2">
        <v>-9999</v>
      </c>
      <c r="S116" s="2">
        <v>-9999</v>
      </c>
      <c r="T116" s="2">
        <v>-9999</v>
      </c>
      <c r="U116" s="2">
        <v>-9999</v>
      </c>
    </row>
    <row r="117" spans="1:21" x14ac:dyDescent="0.3">
      <c r="A117" s="2">
        <v>116</v>
      </c>
      <c r="B117" s="2">
        <v>0.31643835616438287</v>
      </c>
      <c r="C117" s="2">
        <v>16.027128641799965</v>
      </c>
      <c r="D117" s="2">
        <v>25.963210745273571</v>
      </c>
      <c r="E117" s="2">
        <v>2.5945742716400071</v>
      </c>
      <c r="F117" s="2">
        <v>1</v>
      </c>
      <c r="G117" s="2">
        <v>0.10946500382969314</v>
      </c>
      <c r="H117" s="2">
        <v>0.10946500382969314</v>
      </c>
      <c r="I117" s="2">
        <v>24.088474560930543</v>
      </c>
      <c r="J117" s="2">
        <v>1.996184328573225</v>
      </c>
      <c r="K117" s="2">
        <v>13.916340118204726</v>
      </c>
      <c r="L117" s="2">
        <v>0.94144877013058548</v>
      </c>
      <c r="M117" s="2">
        <v>0.33715606656207153</v>
      </c>
      <c r="N117" s="2">
        <v>-9999</v>
      </c>
      <c r="O117" s="2">
        <v>-9999</v>
      </c>
      <c r="P117" s="2">
        <v>-9999</v>
      </c>
      <c r="Q117" s="2">
        <v>-9999</v>
      </c>
      <c r="R117" s="2">
        <v>-9999</v>
      </c>
      <c r="S117" s="2">
        <v>-9999</v>
      </c>
      <c r="T117" s="2">
        <v>-9999</v>
      </c>
      <c r="U117" s="2">
        <v>-9999</v>
      </c>
    </row>
    <row r="118" spans="1:21" x14ac:dyDescent="0.3">
      <c r="A118" s="2">
        <v>117</v>
      </c>
      <c r="B118" s="2">
        <v>0.31917808219178012</v>
      </c>
      <c r="C118" s="2">
        <v>16.105504353980429</v>
      </c>
      <c r="D118" s="2">
        <v>28.068715099254</v>
      </c>
      <c r="E118" s="2">
        <v>2.5788991292039145</v>
      </c>
      <c r="F118" s="2">
        <v>1</v>
      </c>
      <c r="G118" s="2">
        <v>0.12879553325161189</v>
      </c>
      <c r="H118" s="2">
        <v>0.12879553325161189</v>
      </c>
      <c r="I118" s="2">
        <v>23.695107665132408</v>
      </c>
      <c r="J118" s="2">
        <v>2.3409709493483315</v>
      </c>
      <c r="K118" s="2">
        <v>12.963501930756252</v>
      </c>
      <c r="L118" s="2">
        <v>0.91925083712758304</v>
      </c>
      <c r="M118" s="2">
        <v>0.39367232369095717</v>
      </c>
      <c r="N118" s="2">
        <v>-9999</v>
      </c>
      <c r="O118" s="2">
        <v>-9999</v>
      </c>
      <c r="P118" s="2">
        <v>-9999</v>
      </c>
      <c r="Q118" s="2">
        <v>-9999</v>
      </c>
      <c r="R118" s="2">
        <v>-9999</v>
      </c>
      <c r="S118" s="2">
        <v>-9999</v>
      </c>
      <c r="T118" s="2">
        <v>-9999</v>
      </c>
      <c r="U118" s="2">
        <v>-9999</v>
      </c>
    </row>
    <row r="119" spans="1:21" x14ac:dyDescent="0.3">
      <c r="A119" s="2">
        <v>118</v>
      </c>
      <c r="B119" s="2">
        <v>0.32191780821917737</v>
      </c>
      <c r="C119" s="2">
        <v>16.183256159780299</v>
      </c>
      <c r="D119" s="2">
        <v>30.251971259034299</v>
      </c>
      <c r="E119" s="2">
        <v>2.56334876804394</v>
      </c>
      <c r="F119" s="2">
        <v>1</v>
      </c>
      <c r="G119" s="2">
        <v>0.14901505729171588</v>
      </c>
      <c r="H119" s="2">
        <v>0.14901505729171588</v>
      </c>
      <c r="I119" s="2">
        <v>23.307436190863502</v>
      </c>
      <c r="J119" s="2">
        <v>2.6995572393174392</v>
      </c>
      <c r="K119" s="2">
        <v>12.117684151277672</v>
      </c>
      <c r="L119" s="2">
        <v>0.89240703413228051</v>
      </c>
      <c r="M119" s="2">
        <v>0.45123129925928973</v>
      </c>
      <c r="N119" s="2">
        <v>-9999</v>
      </c>
      <c r="O119" s="2">
        <v>-9999</v>
      </c>
      <c r="P119" s="2">
        <v>-9999</v>
      </c>
      <c r="Q119" s="2">
        <v>-9999</v>
      </c>
      <c r="R119" s="2">
        <v>-9999</v>
      </c>
      <c r="S119" s="2">
        <v>-9999</v>
      </c>
      <c r="T119" s="2">
        <v>-9999</v>
      </c>
      <c r="U119" s="2">
        <v>-9999</v>
      </c>
    </row>
    <row r="120" spans="1:21" x14ac:dyDescent="0.3">
      <c r="A120" s="2">
        <v>119</v>
      </c>
      <c r="B120" s="2">
        <v>0.32465753424657462</v>
      </c>
      <c r="C120" s="2">
        <v>16.260361019661502</v>
      </c>
      <c r="D120" s="2">
        <v>32.512332278695801</v>
      </c>
      <c r="E120" s="2">
        <v>2.5479277960676998</v>
      </c>
      <c r="F120" s="2">
        <v>1</v>
      </c>
      <c r="G120" s="2">
        <v>0.17002875091253633</v>
      </c>
      <c r="H120" s="2">
        <v>0.17002875091253633</v>
      </c>
      <c r="I120" s="2">
        <v>22.925520740507157</v>
      </c>
      <c r="J120" s="2">
        <v>3.0700799944260617</v>
      </c>
      <c r="K120" s="2">
        <v>11.363647061221123</v>
      </c>
      <c r="L120" s="2">
        <v>0.86069604501135677</v>
      </c>
      <c r="M120" s="2">
        <v>0.50911915904020788</v>
      </c>
      <c r="N120" s="2">
        <v>-9999</v>
      </c>
      <c r="O120" s="2">
        <v>-9999</v>
      </c>
      <c r="P120" s="2">
        <v>-9999</v>
      </c>
      <c r="Q120" s="2">
        <v>-9999</v>
      </c>
      <c r="R120" s="2">
        <v>-9999</v>
      </c>
      <c r="S120" s="2">
        <v>-9999</v>
      </c>
      <c r="T120" s="2">
        <v>-9999</v>
      </c>
      <c r="U120" s="2">
        <v>-9999</v>
      </c>
    </row>
    <row r="121" spans="1:21" x14ac:dyDescent="0.3">
      <c r="A121" s="2">
        <v>120</v>
      </c>
      <c r="B121" s="2">
        <v>0.32739726027397187</v>
      </c>
      <c r="C121" s="2">
        <v>16.336796085789992</v>
      </c>
      <c r="D121" s="2">
        <v>34.849128364485793</v>
      </c>
      <c r="E121" s="2">
        <v>2.5326407828420017</v>
      </c>
      <c r="F121" s="2">
        <v>1</v>
      </c>
      <c r="G121" s="2">
        <v>0.19174900037287623</v>
      </c>
      <c r="H121" s="2">
        <v>0.19174900037287623</v>
      </c>
      <c r="I121" s="2">
        <v>22.54941817460961</v>
      </c>
      <c r="J121" s="2">
        <v>3.4508307722480227</v>
      </c>
      <c r="K121" s="2">
        <v>10.688451713057024</v>
      </c>
      <c r="L121" s="2">
        <v>0.82397965500288806</v>
      </c>
      <c r="M121" s="2">
        <v>0.56661938560317682</v>
      </c>
      <c r="N121" s="2">
        <v>2.5326407828420017</v>
      </c>
      <c r="O121" s="2">
        <v>11.485993242912384</v>
      </c>
      <c r="P121" s="2">
        <v>0.28714983107280961</v>
      </c>
      <c r="Q121" s="2">
        <v>0.82397965500288806</v>
      </c>
      <c r="R121" s="2">
        <v>0.56661938560317682</v>
      </c>
      <c r="S121" s="2">
        <v>0.1</v>
      </c>
      <c r="T121" s="2">
        <v>0.1</v>
      </c>
      <c r="U121" s="2">
        <v>-9999</v>
      </c>
    </row>
    <row r="122" spans="1:21" x14ac:dyDescent="0.3">
      <c r="A122" s="2">
        <v>121</v>
      </c>
      <c r="B122" s="2">
        <v>0.33013698630136912</v>
      </c>
      <c r="C122" s="2">
        <v>16.412538708806071</v>
      </c>
      <c r="D122" s="2">
        <v>37.261667073291861</v>
      </c>
      <c r="E122" s="2">
        <v>2.5174922582387858</v>
      </c>
      <c r="F122" s="2">
        <v>1</v>
      </c>
      <c r="G122" s="2">
        <v>0.21409416499038481</v>
      </c>
      <c r="H122" s="2">
        <v>0.21409416499038481</v>
      </c>
      <c r="I122" s="2">
        <v>22.179181651679738</v>
      </c>
      <c r="J122" s="2">
        <v>3.8402316273146613</v>
      </c>
      <c r="K122" s="2">
        <v>10.081204980670391</v>
      </c>
      <c r="L122" s="2">
        <v>0.78220653825441611</v>
      </c>
      <c r="M122" s="2">
        <v>0.62301920637492603</v>
      </c>
      <c r="N122" s="2">
        <v>-9999</v>
      </c>
      <c r="O122" s="2">
        <v>-9999</v>
      </c>
      <c r="P122" s="2">
        <v>-9999</v>
      </c>
      <c r="Q122" s="2">
        <v>-9999</v>
      </c>
      <c r="R122" s="2">
        <v>-9999</v>
      </c>
      <c r="S122" s="2">
        <v>-9999</v>
      </c>
      <c r="T122" s="2">
        <v>-9999</v>
      </c>
      <c r="U122" s="2">
        <v>-9999</v>
      </c>
    </row>
    <row r="123" spans="1:21" x14ac:dyDescent="0.3">
      <c r="A123" s="2">
        <v>122</v>
      </c>
      <c r="B123" s="2">
        <v>0.33287671232876637</v>
      </c>
      <c r="C123" s="2">
        <v>16.487566444535883</v>
      </c>
      <c r="D123" s="2">
        <v>39.749233517827747</v>
      </c>
      <c r="E123" s="2">
        <v>2.5024867110928235</v>
      </c>
      <c r="F123" s="2">
        <v>1</v>
      </c>
      <c r="G123" s="2">
        <v>0.23698763338426332</v>
      </c>
      <c r="H123" s="2">
        <v>0.23698763338426332</v>
      </c>
      <c r="I123" s="2">
        <v>21.814860671953415</v>
      </c>
      <c r="J123" s="2">
        <v>4.2368165334328287</v>
      </c>
      <c r="K123" s="2">
        <v>9.5327623002965449</v>
      </c>
      <c r="L123" s="2">
        <v>0.73541418737908659</v>
      </c>
      <c r="M123" s="2">
        <v>0.67761786650114075</v>
      </c>
      <c r="N123" s="2">
        <v>-9999</v>
      </c>
      <c r="O123" s="2">
        <v>-9999</v>
      </c>
      <c r="P123" s="2">
        <v>-9999</v>
      </c>
      <c r="Q123" s="2">
        <v>-9999</v>
      </c>
      <c r="R123" s="2">
        <v>-9999</v>
      </c>
      <c r="S123" s="2">
        <v>-9999</v>
      </c>
      <c r="T123" s="2">
        <v>-9999</v>
      </c>
      <c r="U123" s="2">
        <v>-9999</v>
      </c>
    </row>
    <row r="124" spans="1:21" x14ac:dyDescent="0.3">
      <c r="A124" s="2">
        <v>123</v>
      </c>
      <c r="B124" s="2">
        <v>0.33561643835616362</v>
      </c>
      <c r="C124" s="2">
        <v>16.561857060642097</v>
      </c>
      <c r="D124" s="2">
        <v>42.311090578469845</v>
      </c>
      <c r="E124" s="2">
        <v>2.4876285878715807</v>
      </c>
      <c r="F124" s="2">
        <v>1</v>
      </c>
      <c r="G124" s="2">
        <v>0.26035708808080826</v>
      </c>
      <c r="H124" s="2">
        <v>0.26035708808080826</v>
      </c>
      <c r="I124" s="2">
        <v>21.456501125080162</v>
      </c>
      <c r="J124" s="2">
        <v>4.6392168358770185</v>
      </c>
      <c r="K124" s="2">
        <v>9.0354441685656877</v>
      </c>
      <c r="L124" s="2">
        <v>0.68372889990889507</v>
      </c>
      <c r="M124" s="2">
        <v>0.72973611081634993</v>
      </c>
      <c r="N124" s="2">
        <v>-9999</v>
      </c>
      <c r="O124" s="2">
        <v>-9999</v>
      </c>
      <c r="P124" s="2">
        <v>-9999</v>
      </c>
      <c r="Q124" s="2">
        <v>-9999</v>
      </c>
      <c r="R124" s="2">
        <v>-9999</v>
      </c>
      <c r="S124" s="2">
        <v>-9999</v>
      </c>
      <c r="T124" s="2">
        <v>-9999</v>
      </c>
      <c r="U124" s="2">
        <v>-9999</v>
      </c>
    </row>
    <row r="125" spans="1:21" x14ac:dyDescent="0.3">
      <c r="A125" s="2">
        <v>124</v>
      </c>
      <c r="B125" s="2">
        <v>0.33835616438356086</v>
      </c>
      <c r="C125" s="2">
        <v>16.635388543211839</v>
      </c>
      <c r="D125" s="2">
        <v>44.946479121681683</v>
      </c>
      <c r="E125" s="2">
        <v>2.4729222913576319</v>
      </c>
      <c r="F125" s="2">
        <v>1</v>
      </c>
      <c r="G125" s="2">
        <v>0.28413392158218626</v>
      </c>
      <c r="H125" s="2">
        <v>0.28413392158218626</v>
      </c>
      <c r="I125" s="2">
        <v>21.104145341684379</v>
      </c>
      <c r="J125" s="2">
        <v>5.0461496361950227</v>
      </c>
      <c r="K125" s="2">
        <v>8.5827867778075486</v>
      </c>
      <c r="L125" s="2">
        <v>0.62736378559165629</v>
      </c>
      <c r="M125" s="2">
        <v>0.77872631940117853</v>
      </c>
      <c r="N125" s="2">
        <v>-9999</v>
      </c>
      <c r="O125" s="2">
        <v>-9999</v>
      </c>
      <c r="P125" s="2">
        <v>-9999</v>
      </c>
      <c r="Q125" s="2">
        <v>-9999</v>
      </c>
      <c r="R125" s="2">
        <v>-9999</v>
      </c>
      <c r="S125" s="2">
        <v>-9999</v>
      </c>
      <c r="T125" s="2">
        <v>-9999</v>
      </c>
      <c r="U125" s="2">
        <v>-9999</v>
      </c>
    </row>
    <row r="126" spans="1:21" x14ac:dyDescent="0.3">
      <c r="A126" s="2">
        <v>125</v>
      </c>
      <c r="B126" s="2">
        <v>0.34109589041095811</v>
      </c>
      <c r="C126" s="2">
        <v>16.708139103279887</v>
      </c>
      <c r="D126" s="2">
        <v>47.654618224961567</v>
      </c>
      <c r="E126" s="2">
        <v>2.458372179344023</v>
      </c>
      <c r="F126" s="2">
        <v>1</v>
      </c>
      <c r="G126" s="2">
        <v>0.30825276510953936</v>
      </c>
      <c r="H126" s="2">
        <v>0.30825276510953936</v>
      </c>
      <c r="I126" s="2">
        <v>20.7578321487489</v>
      </c>
      <c r="J126" s="2">
        <v>5.4564083599639064</v>
      </c>
      <c r="K126" s="2">
        <v>8.169331138567264</v>
      </c>
      <c r="L126" s="2">
        <v>0.56661481545179593</v>
      </c>
      <c r="M126" s="2">
        <v>0.82398279770303895</v>
      </c>
      <c r="N126" s="2">
        <v>-9999</v>
      </c>
      <c r="O126" s="2">
        <v>-9999</v>
      </c>
      <c r="P126" s="2">
        <v>-9999</v>
      </c>
      <c r="Q126" s="2">
        <v>-9999</v>
      </c>
      <c r="R126" s="2">
        <v>-9999</v>
      </c>
      <c r="S126" s="2">
        <v>-9999</v>
      </c>
      <c r="T126" s="2">
        <v>-9999</v>
      </c>
      <c r="U126" s="2">
        <v>-9999</v>
      </c>
    </row>
    <row r="127" spans="1:21" x14ac:dyDescent="0.3">
      <c r="A127" s="2">
        <v>126</v>
      </c>
      <c r="B127" s="2">
        <v>0.34383561643835536</v>
      </c>
      <c r="C127" s="2">
        <v>16.7800871832852</v>
      </c>
      <c r="D127" s="2">
        <v>50.434705408246771</v>
      </c>
      <c r="E127" s="2">
        <v>2.4439825633429599</v>
      </c>
      <c r="F127" s="2">
        <v>1</v>
      </c>
      <c r="G127" s="2">
        <v>0.33265110285800598</v>
      </c>
      <c r="H127" s="2">
        <v>0.33265110285800598</v>
      </c>
      <c r="I127" s="2">
        <v>20.417596928763061</v>
      </c>
      <c r="J127" s="2">
        <v>5.8688549813437625</v>
      </c>
      <c r="K127" s="2">
        <v>7.790448344643119</v>
      </c>
      <c r="L127" s="2">
        <v>0.50185499395968924</v>
      </c>
      <c r="M127" s="2">
        <v>0.86495177035353843</v>
      </c>
      <c r="N127" s="2">
        <v>-9999</v>
      </c>
      <c r="O127" s="2">
        <v>-9999</v>
      </c>
      <c r="P127" s="2">
        <v>-9999</v>
      </c>
      <c r="Q127" s="2">
        <v>-9999</v>
      </c>
      <c r="R127" s="2">
        <v>-9999</v>
      </c>
      <c r="S127" s="2">
        <v>-9999</v>
      </c>
      <c r="T127" s="2">
        <v>-9999</v>
      </c>
      <c r="U127" s="2">
        <v>-9999</v>
      </c>
    </row>
    <row r="128" spans="1:21" x14ac:dyDescent="0.3">
      <c r="A128" s="2">
        <v>127</v>
      </c>
      <c r="B128" s="2">
        <v>0.34657534246575261</v>
      </c>
      <c r="C128" s="2">
        <v>16.851211463458913</v>
      </c>
      <c r="D128" s="2">
        <v>53.28591687170568</v>
      </c>
      <c r="E128" s="2">
        <v>2.4297577073082173</v>
      </c>
      <c r="F128" s="2">
        <v>1</v>
      </c>
      <c r="G128" s="2">
        <v>0.35726895229396743</v>
      </c>
      <c r="H128" s="2">
        <v>0.35726895229396743</v>
      </c>
      <c r="I128" s="2">
        <v>20.083471682572824</v>
      </c>
      <c r="J128" s="2">
        <v>6.2824135264045449</v>
      </c>
      <c r="K128" s="2">
        <v>7.4421962831398254</v>
      </c>
      <c r="L128" s="2">
        <v>0.43352679563566021</v>
      </c>
      <c r="M128" s="2">
        <v>0.90114067573596768</v>
      </c>
      <c r="N128" s="2">
        <v>-9999</v>
      </c>
      <c r="O128" s="2">
        <v>-9999</v>
      </c>
      <c r="P128" s="2">
        <v>-9999</v>
      </c>
      <c r="Q128" s="2">
        <v>-9999</v>
      </c>
      <c r="R128" s="2">
        <v>-9999</v>
      </c>
      <c r="S128" s="2">
        <v>-9999</v>
      </c>
      <c r="T128" s="2">
        <v>-9999</v>
      </c>
      <c r="U128" s="2">
        <v>-9999</v>
      </c>
    </row>
    <row r="129" spans="1:21" x14ac:dyDescent="0.3">
      <c r="A129" s="2">
        <v>128</v>
      </c>
      <c r="B129" s="2">
        <v>0.34931506849314986</v>
      </c>
      <c r="C129" s="2">
        <v>16.92149086814182</v>
      </c>
      <c r="D129" s="2">
        <v>56.207407739847497</v>
      </c>
      <c r="E129" s="2">
        <v>2.4157018263716359</v>
      </c>
      <c r="F129" s="2">
        <v>1</v>
      </c>
      <c r="G129" s="2">
        <v>0.38204859625043586</v>
      </c>
      <c r="H129" s="2">
        <v>0.38204859625043586</v>
      </c>
      <c r="I129" s="2">
        <v>19.755485095864657</v>
      </c>
      <c r="J129" s="2">
        <v>6.69606457798736</v>
      </c>
      <c r="K129" s="2">
        <v>7.121202680371848</v>
      </c>
      <c r="L129" s="2">
        <v>0.36213306353745395</v>
      </c>
      <c r="M129" s="2">
        <v>0.93212641003942076</v>
      </c>
      <c r="N129" s="2">
        <v>-9999</v>
      </c>
      <c r="O129" s="2">
        <v>-9999</v>
      </c>
      <c r="P129" s="2">
        <v>-9999</v>
      </c>
      <c r="Q129" s="2">
        <v>-9999</v>
      </c>
      <c r="R129" s="2">
        <v>-9999</v>
      </c>
      <c r="S129" s="2">
        <v>-9999</v>
      </c>
      <c r="T129" s="2">
        <v>-9999</v>
      </c>
      <c r="U129" s="2">
        <v>-9999</v>
      </c>
    </row>
    <row r="130" spans="1:21" x14ac:dyDescent="0.3">
      <c r="A130" s="2">
        <v>129</v>
      </c>
      <c r="B130" s="2">
        <v>0.35205479452054711</v>
      </c>
      <c r="C130" s="2">
        <v>16.99090457202956</v>
      </c>
      <c r="D130" s="2">
        <v>59.198312311877061</v>
      </c>
      <c r="E130" s="2">
        <v>2.401819085594088</v>
      </c>
      <c r="F130" s="2">
        <v>1</v>
      </c>
      <c r="G130" s="2">
        <v>0.40693435620931978</v>
      </c>
      <c r="H130" s="2">
        <v>0.40693435620931978</v>
      </c>
      <c r="I130" s="2">
        <v>19.433662609209875</v>
      </c>
      <c r="J130" s="2">
        <v>7.1088405750423638</v>
      </c>
      <c r="K130" s="2">
        <v>6.8245697627203734</v>
      </c>
      <c r="L130" s="2">
        <v>0.28822661641851888</v>
      </c>
      <c r="M130" s="2">
        <v>0.9575622264834448</v>
      </c>
      <c r="N130" s="2">
        <v>-9999</v>
      </c>
      <c r="O130" s="2">
        <v>-9999</v>
      </c>
      <c r="P130" s="2">
        <v>-9999</v>
      </c>
      <c r="Q130" s="2">
        <v>-9999</v>
      </c>
      <c r="R130" s="2">
        <v>-9999</v>
      </c>
      <c r="S130" s="2">
        <v>-9999</v>
      </c>
      <c r="T130" s="2">
        <v>-9999</v>
      </c>
      <c r="U130" s="2">
        <v>-9999</v>
      </c>
    </row>
    <row r="131" spans="1:21" x14ac:dyDescent="0.3">
      <c r="A131" s="2">
        <v>130</v>
      </c>
      <c r="B131" s="2">
        <v>0.35479452054794436</v>
      </c>
      <c r="C131" s="2">
        <v>17.059432006343599</v>
      </c>
      <c r="D131" s="2">
        <v>62.257744318220659</v>
      </c>
      <c r="E131" s="2">
        <v>2.3881135987312798</v>
      </c>
      <c r="F131" s="2">
        <v>1</v>
      </c>
      <c r="G131" s="2">
        <v>0.43187239873714373</v>
      </c>
      <c r="H131" s="2">
        <v>0.43187239873714373</v>
      </c>
      <c r="I131" s="2">
        <v>19.118026491590413</v>
      </c>
      <c r="J131" s="2">
        <v>7.5198217492683996</v>
      </c>
      <c r="K131" s="2">
        <v>6.5497964690801274</v>
      </c>
      <c r="L131" s="2">
        <v>0.21239885151265633</v>
      </c>
      <c r="M131" s="2">
        <v>0.97718305750565726</v>
      </c>
      <c r="N131" s="2">
        <v>-9999</v>
      </c>
      <c r="O131" s="2">
        <v>-9999</v>
      </c>
      <c r="P131" s="2">
        <v>-9999</v>
      </c>
      <c r="Q131" s="2">
        <v>-9999</v>
      </c>
      <c r="R131" s="2">
        <v>-9999</v>
      </c>
      <c r="S131" s="2">
        <v>-9999</v>
      </c>
      <c r="T131" s="2">
        <v>-9999</v>
      </c>
      <c r="U131" s="2">
        <v>-9999</v>
      </c>
    </row>
    <row r="132" spans="1:21" x14ac:dyDescent="0.3">
      <c r="A132" s="2">
        <v>131</v>
      </c>
      <c r="B132" s="2">
        <v>0.35753424657534161</v>
      </c>
      <c r="C132" s="2">
        <v>17.12705286492621</v>
      </c>
      <c r="D132" s="2">
        <v>65.384797183146873</v>
      </c>
      <c r="E132" s="2">
        <v>2.3745894270147581</v>
      </c>
      <c r="F132" s="2">
        <v>1</v>
      </c>
      <c r="G132" s="2">
        <v>0.45681056890384913</v>
      </c>
      <c r="H132" s="2">
        <v>0.45681056890384913</v>
      </c>
      <c r="I132" s="2">
        <v>18.808595917321615</v>
      </c>
      <c r="J132" s="2">
        <v>7.9281325779920575</v>
      </c>
      <c r="K132" s="2">
        <v>6.2947148422012393</v>
      </c>
      <c r="L132" s="2">
        <v>0.13526765910647093</v>
      </c>
      <c r="M132" s="2">
        <v>0.99080909382173898</v>
      </c>
      <c r="N132" s="2">
        <v>-9999</v>
      </c>
      <c r="O132" s="2">
        <v>-9999</v>
      </c>
      <c r="P132" s="2">
        <v>-9999</v>
      </c>
      <c r="Q132" s="2">
        <v>-9999</v>
      </c>
      <c r="R132" s="2">
        <v>-9999</v>
      </c>
      <c r="S132" s="2">
        <v>-9999</v>
      </c>
      <c r="T132" s="2">
        <v>-9999</v>
      </c>
      <c r="U132" s="2">
        <v>-9999</v>
      </c>
    </row>
    <row r="133" spans="1:21" x14ac:dyDescent="0.3">
      <c r="A133" s="2">
        <v>132</v>
      </c>
      <c r="B133" s="2">
        <v>0.36027397260273886</v>
      </c>
      <c r="C133" s="2">
        <v>17.193747110257615</v>
      </c>
      <c r="D133" s="2">
        <v>68.578544293404491</v>
      </c>
      <c r="E133" s="2">
        <v>2.3612505779484771</v>
      </c>
      <c r="F133" s="2">
        <v>1</v>
      </c>
      <c r="G133" s="2">
        <v>0.48169824588309568</v>
      </c>
      <c r="H133" s="2">
        <v>0.48169824588309568</v>
      </c>
      <c r="I133" s="2">
        <v>18.505387046281566</v>
      </c>
      <c r="J133" s="2">
        <v>8.3329386588029362</v>
      </c>
      <c r="K133" s="2">
        <v>6.0574378543090504</v>
      </c>
      <c r="L133" s="2">
        <v>5.7464982148877776E-2</v>
      </c>
      <c r="M133" s="2">
        <v>0.99834752257249038</v>
      </c>
      <c r="N133" s="2">
        <v>-9999</v>
      </c>
      <c r="O133" s="2">
        <v>-9999</v>
      </c>
      <c r="P133" s="2">
        <v>-9999</v>
      </c>
      <c r="Q133" s="2">
        <v>-9999</v>
      </c>
      <c r="R133" s="2">
        <v>-9999</v>
      </c>
      <c r="S133" s="2">
        <v>-9999</v>
      </c>
      <c r="T133" s="2">
        <v>-9999</v>
      </c>
      <c r="U133" s="2">
        <v>-9999</v>
      </c>
    </row>
    <row r="134" spans="1:21" x14ac:dyDescent="0.3">
      <c r="A134" s="2">
        <v>133</v>
      </c>
      <c r="B134" s="2">
        <v>0.36301369863013611</v>
      </c>
      <c r="C134" s="2">
        <v>17.259494979393541</v>
      </c>
      <c r="D134" s="2">
        <v>71.838039272798028</v>
      </c>
      <c r="E134" s="2">
        <v>2.348101004121292</v>
      </c>
      <c r="F134" s="2">
        <v>1</v>
      </c>
      <c r="G134" s="2">
        <v>0.50648621695320695</v>
      </c>
      <c r="H134" s="2">
        <v>0.50648621695320695</v>
      </c>
      <c r="I134" s="2">
        <v>18.208413107351202</v>
      </c>
      <c r="J134" s="2">
        <v>8.7334439313193872</v>
      </c>
      <c r="K134" s="2">
        <v>5.8363164574222299</v>
      </c>
      <c r="L134" s="2">
        <v>-2.037564138480915E-2</v>
      </c>
      <c r="M134" s="2">
        <v>0.99979239506917517</v>
      </c>
      <c r="N134" s="2">
        <v>-9999</v>
      </c>
      <c r="O134" s="2">
        <v>-9999</v>
      </c>
      <c r="P134" s="2">
        <v>-9999</v>
      </c>
      <c r="Q134" s="2">
        <v>-9999</v>
      </c>
      <c r="R134" s="2">
        <v>-9999</v>
      </c>
      <c r="S134" s="2">
        <v>-9999</v>
      </c>
      <c r="T134" s="2">
        <v>-9999</v>
      </c>
      <c r="U134" s="2">
        <v>-9999</v>
      </c>
    </row>
    <row r="135" spans="1:21" x14ac:dyDescent="0.3">
      <c r="A135" s="2">
        <v>134</v>
      </c>
      <c r="B135" s="2">
        <v>0.36575342465753335</v>
      </c>
      <c r="C135" s="2">
        <v>17.32427698982141</v>
      </c>
      <c r="D135" s="2">
        <v>75.162316262619441</v>
      </c>
      <c r="E135" s="2">
        <v>2.3351446020357178</v>
      </c>
      <c r="F135" s="2">
        <v>1</v>
      </c>
      <c r="G135" s="2">
        <v>0.53112656688942195</v>
      </c>
      <c r="H135" s="2">
        <v>0.53112656688942195</v>
      </c>
      <c r="I135" s="2">
        <v>17.917684484962944</v>
      </c>
      <c r="J135" s="2">
        <v>9.1288881864988802</v>
      </c>
      <c r="K135" s="2">
        <v>5.6299040892041283</v>
      </c>
      <c r="L135" s="2">
        <v>-9.7631223666474296E-2</v>
      </c>
      <c r="M135" s="2">
        <v>0.99522266059680675</v>
      </c>
      <c r="N135" s="2">
        <v>-9999</v>
      </c>
      <c r="O135" s="2">
        <v>-9999</v>
      </c>
      <c r="P135" s="2">
        <v>-9999</v>
      </c>
      <c r="Q135" s="2">
        <v>-9999</v>
      </c>
      <c r="R135" s="2">
        <v>-9999</v>
      </c>
      <c r="S135" s="2">
        <v>-9999</v>
      </c>
      <c r="T135" s="2">
        <v>-9999</v>
      </c>
      <c r="U135" s="2">
        <v>-9999</v>
      </c>
    </row>
    <row r="136" spans="1:21" x14ac:dyDescent="0.3">
      <c r="A136" s="2">
        <v>135</v>
      </c>
      <c r="B136" s="2">
        <v>0.3684931506849306</v>
      </c>
      <c r="C136" s="2">
        <v>17.388073945233423</v>
      </c>
      <c r="D136" s="2">
        <v>78.550390207852871</v>
      </c>
      <c r="E136" s="2">
        <v>2.3223852109533154</v>
      </c>
      <c r="F136" s="2">
        <v>1</v>
      </c>
      <c r="G136" s="2">
        <v>0.55557258032849599</v>
      </c>
      <c r="H136" s="2">
        <v>0.55557258032849599</v>
      </c>
      <c r="I136" s="2">
        <v>17.633208808650149</v>
      </c>
      <c r="J136" s="2">
        <v>9.51854481544183</v>
      </c>
      <c r="K136" s="2">
        <v>5.4369272208564805</v>
      </c>
      <c r="L136" s="2">
        <v>-0.17370084976429673</v>
      </c>
      <c r="M136" s="2">
        <v>0.98479846404792959</v>
      </c>
      <c r="N136" s="2">
        <v>-9999</v>
      </c>
      <c r="O136" s="2">
        <v>-9999</v>
      </c>
      <c r="P136" s="2">
        <v>-9999</v>
      </c>
      <c r="Q136" s="2">
        <v>-9999</v>
      </c>
      <c r="R136" s="2">
        <v>-9999</v>
      </c>
      <c r="S136" s="2">
        <v>-9999</v>
      </c>
      <c r="T136" s="2">
        <v>-9999</v>
      </c>
      <c r="U136" s="2">
        <v>-9999</v>
      </c>
    </row>
    <row r="137" spans="1:21" x14ac:dyDescent="0.3">
      <c r="A137" s="2">
        <v>136</v>
      </c>
      <c r="B137" s="2">
        <v>0.37123287671232785</v>
      </c>
      <c r="C137" s="2">
        <v>17.450866941214837</v>
      </c>
      <c r="D137" s="2">
        <v>82.001257149067712</v>
      </c>
      <c r="E137" s="2">
        <v>2.3098266117570323</v>
      </c>
      <c r="F137" s="2">
        <v>1</v>
      </c>
      <c r="G137" s="2">
        <v>0.57977865514358162</v>
      </c>
      <c r="H137" s="2">
        <v>0.57977865514358162</v>
      </c>
      <c r="I137" s="2">
        <v>17.354991045483143</v>
      </c>
      <c r="J137" s="2">
        <v>9.901718758587279</v>
      </c>
      <c r="K137" s="2">
        <v>5.2562608177602543</v>
      </c>
      <c r="L137" s="2">
        <v>-0.24801629821379653</v>
      </c>
      <c r="M137" s="2">
        <v>0.96875585976051015</v>
      </c>
      <c r="N137" s="2">
        <v>-9999</v>
      </c>
      <c r="O137" s="2">
        <v>-9999</v>
      </c>
      <c r="P137" s="2">
        <v>-9999</v>
      </c>
      <c r="Q137" s="2">
        <v>-9999</v>
      </c>
      <c r="R137" s="2">
        <v>-9999</v>
      </c>
      <c r="S137" s="2">
        <v>-9999</v>
      </c>
      <c r="T137" s="2">
        <v>-9999</v>
      </c>
      <c r="U137" s="2">
        <v>-9999</v>
      </c>
    </row>
    <row r="138" spans="1:21" x14ac:dyDescent="0.3">
      <c r="A138" s="2">
        <v>137</v>
      </c>
      <c r="B138" s="2">
        <v>0.3739726027397251</v>
      </c>
      <c r="C138" s="2">
        <v>17.512637370845763</v>
      </c>
      <c r="D138" s="2">
        <v>85.513894519913478</v>
      </c>
      <c r="E138" s="2">
        <v>2.2974725258308473</v>
      </c>
      <c r="F138" s="2">
        <v>1</v>
      </c>
      <c r="G138" s="2">
        <v>0.60370022522461464</v>
      </c>
      <c r="H138" s="2">
        <v>0.60370022522461464</v>
      </c>
      <c r="I138" s="2">
        <v>17.083033595271772</v>
      </c>
      <c r="J138" s="2">
        <v>10.277744623218256</v>
      </c>
      <c r="K138" s="2">
        <v>5.0869078093844342</v>
      </c>
      <c r="L138" s="2">
        <v>-0.32005151862112435</v>
      </c>
      <c r="M138" s="2">
        <v>0.94740014008248497</v>
      </c>
      <c r="N138" s="2">
        <v>-9999</v>
      </c>
      <c r="O138" s="2">
        <v>-9999</v>
      </c>
      <c r="P138" s="2">
        <v>-9999</v>
      </c>
      <c r="Q138" s="2">
        <v>-9999</v>
      </c>
      <c r="R138" s="2">
        <v>-9999</v>
      </c>
      <c r="S138" s="2">
        <v>-9999</v>
      </c>
      <c r="T138" s="2">
        <v>-9999</v>
      </c>
      <c r="U138" s="2">
        <v>-9999</v>
      </c>
    </row>
    <row r="139" spans="1:21" x14ac:dyDescent="0.3">
      <c r="A139" s="2">
        <v>138</v>
      </c>
      <c r="B139" s="2">
        <v>0.37671232876712235</v>
      </c>
      <c r="C139" s="2">
        <v>17.573366930214782</v>
      </c>
      <c r="D139" s="2">
        <v>89.087261450128267</v>
      </c>
      <c r="E139" s="2">
        <v>2.2853266139570434</v>
      </c>
      <c r="F139" s="2">
        <v>1</v>
      </c>
      <c r="G139" s="2">
        <v>0.62729369134149393</v>
      </c>
      <c r="H139" s="2">
        <v>0.62729369134149393</v>
      </c>
      <c r="I139" s="2">
        <v>16.817336388407973</v>
      </c>
      <c r="J139" s="2">
        <v>10.645984942756003</v>
      </c>
      <c r="K139" s="2">
        <v>4.9279818439824954</v>
      </c>
      <c r="L139" s="2">
        <v>-0.38933077119679671</v>
      </c>
      <c r="M139" s="2">
        <v>0.92109801356821275</v>
      </c>
      <c r="N139" s="2">
        <v>-9999</v>
      </c>
      <c r="O139" s="2">
        <v>-9999</v>
      </c>
      <c r="P139" s="2">
        <v>-9999</v>
      </c>
      <c r="Q139" s="2">
        <v>-9999</v>
      </c>
      <c r="R139" s="2">
        <v>-9999</v>
      </c>
      <c r="S139" s="2">
        <v>-9999</v>
      </c>
      <c r="T139" s="2">
        <v>-9999</v>
      </c>
      <c r="U139" s="2">
        <v>-9999</v>
      </c>
    </row>
    <row r="140" spans="1:21" x14ac:dyDescent="0.3">
      <c r="A140" s="2">
        <v>139</v>
      </c>
      <c r="B140" s="2">
        <v>0.3794520547945196</v>
      </c>
      <c r="C140" s="2">
        <v>17.633037623842807</v>
      </c>
      <c r="D140" s="2">
        <v>92.720299073971077</v>
      </c>
      <c r="E140" s="2">
        <v>2.2733924752314385</v>
      </c>
      <c r="F140" s="2">
        <v>1</v>
      </c>
      <c r="G140" s="2">
        <v>0.65051635899202764</v>
      </c>
      <c r="H140" s="2">
        <v>0.65051635899202764</v>
      </c>
      <c r="I140" s="2">
        <v>16.557896986215614</v>
      </c>
      <c r="J140" s="2">
        <v>11.005828555770947</v>
      </c>
      <c r="K140" s="2">
        <v>4.7786927454414156</v>
      </c>
      <c r="L140" s="2">
        <v>-0.45543528329924959</v>
      </c>
      <c r="M140" s="2">
        <v>0.89026889349574168</v>
      </c>
      <c r="N140" s="2">
        <v>-9999</v>
      </c>
      <c r="O140" s="2">
        <v>-9999</v>
      </c>
      <c r="P140" s="2">
        <v>-9999</v>
      </c>
      <c r="Q140" s="2">
        <v>-9999</v>
      </c>
      <c r="R140" s="2">
        <v>-9999</v>
      </c>
      <c r="S140" s="2">
        <v>-9999</v>
      </c>
      <c r="T140" s="2">
        <v>-9999</v>
      </c>
      <c r="U140" s="2">
        <v>-9999</v>
      </c>
    </row>
    <row r="141" spans="1:21" x14ac:dyDescent="0.3">
      <c r="A141" s="2">
        <v>140</v>
      </c>
      <c r="B141" s="2">
        <v>0.38219178082191685</v>
      </c>
      <c r="C141" s="2">
        <v>17.691631770015512</v>
      </c>
      <c r="D141" s="2">
        <v>96.411930843986596</v>
      </c>
      <c r="E141" s="2">
        <v>2.2616736459968978</v>
      </c>
      <c r="F141" s="2">
        <v>1</v>
      </c>
      <c r="G141" s="2">
        <v>0.67332638231705555</v>
      </c>
      <c r="H141" s="2">
        <v>0.67332638231705555</v>
      </c>
      <c r="I141" s="2">
        <v>16.304710683668564</v>
      </c>
      <c r="J141" s="2">
        <v>11.356689086229897</v>
      </c>
      <c r="K141" s="2">
        <v>4.6383342021745033</v>
      </c>
      <c r="L141" s="2">
        <v>-0.51800833043644179</v>
      </c>
      <c r="M141" s="2">
        <v>0.85537557224791616</v>
      </c>
      <c r="N141" s="2">
        <v>2.2616736459968978</v>
      </c>
      <c r="O141" s="2">
        <v>5.7235171864431953</v>
      </c>
      <c r="P141" s="2">
        <v>0.14308792966107989</v>
      </c>
      <c r="Q141" s="2">
        <v>-0.51800833043644179</v>
      </c>
      <c r="R141" s="2">
        <v>0.85537557224791616</v>
      </c>
      <c r="S141" s="2">
        <v>0.1</v>
      </c>
      <c r="T141" s="2">
        <v>0.1</v>
      </c>
      <c r="U141" s="2">
        <v>-9999</v>
      </c>
    </row>
    <row r="142" spans="1:21" x14ac:dyDescent="0.3">
      <c r="A142" s="2">
        <v>141</v>
      </c>
      <c r="B142" s="2">
        <v>0.3849315068493141</v>
      </c>
      <c r="C142" s="2">
        <v>17.749132006022823</v>
      </c>
      <c r="D142" s="2">
        <v>100.16106285000942</v>
      </c>
      <c r="E142" s="2">
        <v>2.2501735987954357</v>
      </c>
      <c r="F142" s="2">
        <v>1</v>
      </c>
      <c r="G142" s="2">
        <v>0.69568271331119336</v>
      </c>
      <c r="H142" s="2">
        <v>0.69568271331119336</v>
      </c>
      <c r="I142" s="2">
        <v>16.057770614331382</v>
      </c>
      <c r="J142" s="2">
        <v>11.698003509424117</v>
      </c>
      <c r="K142" s="2">
        <v>4.506273307400785</v>
      </c>
      <c r="L142" s="2">
        <v>-0.57675870147108821</v>
      </c>
      <c r="M142" s="2">
        <v>0.81691456118579753</v>
      </c>
      <c r="N142" s="2">
        <v>-9999</v>
      </c>
      <c r="O142" s="2">
        <v>-9999</v>
      </c>
      <c r="P142" s="2">
        <v>-9999</v>
      </c>
      <c r="Q142" s="2">
        <v>-9999</v>
      </c>
      <c r="R142" s="2">
        <v>-9999</v>
      </c>
      <c r="S142" s="2">
        <v>-9999</v>
      </c>
      <c r="T142" s="2">
        <v>-9999</v>
      </c>
      <c r="U142" s="2">
        <v>-9999</v>
      </c>
    </row>
    <row r="143" spans="1:21" x14ac:dyDescent="0.3">
      <c r="A143" s="2">
        <v>142</v>
      </c>
      <c r="B143" s="2">
        <v>0.38767123287671135</v>
      </c>
      <c r="C143" s="2">
        <v>17.805521293303855</v>
      </c>
      <c r="D143" s="2">
        <v>103.96658414331327</v>
      </c>
      <c r="E143" s="2">
        <v>2.2388957413392294</v>
      </c>
      <c r="F143" s="2">
        <v>1</v>
      </c>
      <c r="G143" s="2">
        <v>0.71754505567665539</v>
      </c>
      <c r="H143" s="2">
        <v>0.71754505567665539</v>
      </c>
      <c r="I143" s="2">
        <v>15.817067857370885</v>
      </c>
      <c r="J143" s="2">
        <v>12.029230790425764</v>
      </c>
      <c r="K143" s="2">
        <v>4.3819416414554189</v>
      </c>
      <c r="L143" s="2">
        <v>-0.6314625578967058</v>
      </c>
      <c r="M143" s="2">
        <v>0.77540636957310938</v>
      </c>
      <c r="N143" s="2">
        <v>-9999</v>
      </c>
      <c r="O143" s="2">
        <v>-9999</v>
      </c>
      <c r="P143" s="2">
        <v>-9999</v>
      </c>
      <c r="Q143" s="2">
        <v>-9999</v>
      </c>
      <c r="R143" s="2">
        <v>-9999</v>
      </c>
      <c r="S143" s="2">
        <v>-9999</v>
      </c>
      <c r="T143" s="2">
        <v>-9999</v>
      </c>
      <c r="U143" s="2">
        <v>-9999</v>
      </c>
    </row>
    <row r="144" spans="1:21" x14ac:dyDescent="0.3">
      <c r="A144" s="2">
        <v>143</v>
      </c>
      <c r="B144" s="2">
        <v>0.3904109589041086</v>
      </c>
      <c r="C144" s="2">
        <v>17.860782922495801</v>
      </c>
      <c r="D144" s="2">
        <v>107.82736706580907</v>
      </c>
      <c r="E144" s="2">
        <v>2.22784341550084</v>
      </c>
      <c r="F144" s="2">
        <v>1</v>
      </c>
      <c r="G144" s="2">
        <v>0.73887382276529034</v>
      </c>
      <c r="H144" s="2">
        <v>0.73887382276529034</v>
      </c>
      <c r="I144" s="2">
        <v>15.58259154648014</v>
      </c>
      <c r="J144" s="2">
        <v>12.349850583911323</v>
      </c>
      <c r="K144" s="2">
        <v>4.2648276437904133</v>
      </c>
      <c r="L144" s="2">
        <v>-0.68196374314073482</v>
      </c>
      <c r="M144" s="2">
        <v>0.73138598088935081</v>
      </c>
      <c r="N144" s="2">
        <v>-9999</v>
      </c>
      <c r="O144" s="2">
        <v>-9999</v>
      </c>
      <c r="P144" s="2">
        <v>-9999</v>
      </c>
      <c r="Q144" s="2">
        <v>-9999</v>
      </c>
      <c r="R144" s="2">
        <v>-9999</v>
      </c>
      <c r="S144" s="2">
        <v>-9999</v>
      </c>
      <c r="T144" s="2">
        <v>-9999</v>
      </c>
      <c r="U144" s="2">
        <v>-9999</v>
      </c>
    </row>
    <row r="145" spans="1:21" x14ac:dyDescent="0.3">
      <c r="A145" s="2">
        <v>144</v>
      </c>
      <c r="B145" s="2">
        <v>0.39315068493150584</v>
      </c>
      <c r="C145" s="2">
        <v>17.914900518385295</v>
      </c>
      <c r="D145" s="2">
        <v>111.74226758419437</v>
      </c>
      <c r="E145" s="2">
        <v>2.2170198963229408</v>
      </c>
      <c r="F145" s="2">
        <v>1</v>
      </c>
      <c r="G145" s="2">
        <v>0.759630099134599</v>
      </c>
      <c r="H145" s="2">
        <v>0.759630099134599</v>
      </c>
      <c r="I145" s="2">
        <v>15.354328980550104</v>
      </c>
      <c r="J145" s="2">
        <v>12.65936198585365</v>
      </c>
      <c r="K145" s="2">
        <v>4.1544700680754705</v>
      </c>
      <c r="L145" s="2">
        <v>-0.72817263836868784</v>
      </c>
      <c r="M145" s="2">
        <v>0.68539376181227685</v>
      </c>
      <c r="N145" s="2">
        <v>-9999</v>
      </c>
      <c r="O145" s="2">
        <v>-9999</v>
      </c>
      <c r="P145" s="2">
        <v>-9999</v>
      </c>
      <c r="Q145" s="2">
        <v>-9999</v>
      </c>
      <c r="R145" s="2">
        <v>-9999</v>
      </c>
      <c r="S145" s="2">
        <v>-9999</v>
      </c>
      <c r="T145" s="2">
        <v>-9999</v>
      </c>
      <c r="U145" s="2">
        <v>-9999</v>
      </c>
    </row>
    <row r="146" spans="1:21" x14ac:dyDescent="0.3">
      <c r="A146" s="2">
        <v>145</v>
      </c>
      <c r="B146" s="2">
        <v>0.39589041095890309</v>
      </c>
      <c r="C146" s="2">
        <v>17.967858044760717</v>
      </c>
      <c r="D146" s="2">
        <v>115.7101256289551</v>
      </c>
      <c r="E146" s="2">
        <v>2.2064283910478566</v>
      </c>
      <c r="F146" s="2">
        <v>1</v>
      </c>
      <c r="G146" s="2">
        <v>0.77977560531048906</v>
      </c>
      <c r="H146" s="2">
        <v>0.77977560531048906</v>
      </c>
      <c r="I146" s="2">
        <v>15.132265735917974</v>
      </c>
      <c r="J146" s="2">
        <v>12.957282328985766</v>
      </c>
      <c r="K146" s="2">
        <v>4.050452350657519</v>
      </c>
      <c r="L146" s="2">
        <v>-0.77006369503690031</v>
      </c>
      <c r="M146" s="2">
        <v>0.6379670097944844</v>
      </c>
      <c r="N146" s="2">
        <v>-9999</v>
      </c>
      <c r="O146" s="2">
        <v>-9999</v>
      </c>
      <c r="P146" s="2">
        <v>-9999</v>
      </c>
      <c r="Q146" s="2">
        <v>-9999</v>
      </c>
      <c r="R146" s="2">
        <v>-9999</v>
      </c>
      <c r="S146" s="2">
        <v>-9999</v>
      </c>
      <c r="T146" s="2">
        <v>-9999</v>
      </c>
      <c r="U146" s="2">
        <v>-9999</v>
      </c>
    </row>
    <row r="147" spans="1:21" x14ac:dyDescent="0.3">
      <c r="A147" s="2">
        <v>146</v>
      </c>
      <c r="B147" s="2">
        <v>0.39863013698630034</v>
      </c>
      <c r="C147" s="2">
        <v>18.019639809164087</v>
      </c>
      <c r="D147" s="2">
        <v>119.72976543811919</v>
      </c>
      <c r="E147" s="2">
        <v>2.1960720381671823</v>
      </c>
      <c r="F147" s="2">
        <v>1</v>
      </c>
      <c r="G147" s="2">
        <v>0.79927266540545949</v>
      </c>
      <c r="H147" s="2">
        <v>0.79927266540545949</v>
      </c>
      <c r="I147" s="2">
        <v>14.916385780014471</v>
      </c>
      <c r="J147" s="2">
        <v>13.243146015129817</v>
      </c>
      <c r="K147" s="2">
        <v>3.952397752432395</v>
      </c>
      <c r="L147" s="2">
        <v>-0.80767180068806677</v>
      </c>
      <c r="M147" s="2">
        <v>0.58963231116798187</v>
      </c>
      <c r="N147" s="2">
        <v>-9999</v>
      </c>
      <c r="O147" s="2">
        <v>-9999</v>
      </c>
      <c r="P147" s="2">
        <v>-9999</v>
      </c>
      <c r="Q147" s="2">
        <v>-9999</v>
      </c>
      <c r="R147" s="2">
        <v>-9999</v>
      </c>
      <c r="S147" s="2">
        <v>-9999</v>
      </c>
      <c r="T147" s="2">
        <v>-9999</v>
      </c>
      <c r="U147" s="2">
        <v>-9999</v>
      </c>
    </row>
    <row r="148" spans="1:21" x14ac:dyDescent="0.3">
      <c r="A148" s="2">
        <v>147</v>
      </c>
      <c r="B148" s="2">
        <v>0.40136986301369759</v>
      </c>
      <c r="C148" s="2">
        <v>18.070230467541069</v>
      </c>
      <c r="D148" s="2">
        <v>123.79999590566027</v>
      </c>
      <c r="E148" s="2">
        <v>2.1859539064917861</v>
      </c>
      <c r="F148" s="2">
        <v>1</v>
      </c>
      <c r="G148" s="2">
        <v>0.8180841772878733</v>
      </c>
      <c r="H148" s="2">
        <v>0.8180841772878733</v>
      </c>
      <c r="I148" s="2">
        <v>14.706671586226729</v>
      </c>
      <c r="J148" s="2">
        <v>13.516503378504678</v>
      </c>
      <c r="K148" s="2">
        <v>3.8599651583721051</v>
      </c>
      <c r="L148" s="2">
        <v>-0.84108765281163178</v>
      </c>
      <c r="M148" s="2">
        <v>0.54089884478321815</v>
      </c>
      <c r="N148" s="2">
        <v>-9999</v>
      </c>
      <c r="O148" s="2">
        <v>-9999</v>
      </c>
      <c r="P148" s="2">
        <v>-9999</v>
      </c>
      <c r="Q148" s="2">
        <v>-9999</v>
      </c>
      <c r="R148" s="2">
        <v>-9999</v>
      </c>
      <c r="S148" s="2">
        <v>-9999</v>
      </c>
      <c r="T148" s="2">
        <v>-9999</v>
      </c>
      <c r="U148" s="2">
        <v>-9999</v>
      </c>
    </row>
    <row r="149" spans="1:21" x14ac:dyDescent="0.3">
      <c r="A149" s="2">
        <v>148</v>
      </c>
      <c r="B149" s="2">
        <v>0.40410958904109484</v>
      </c>
      <c r="C149" s="2">
        <v>18.119615028787752</v>
      </c>
      <c r="D149" s="2">
        <v>127.91961093444803</v>
      </c>
      <c r="E149" s="2">
        <v>2.1760769942424494</v>
      </c>
      <c r="F149" s="2">
        <v>1</v>
      </c>
      <c r="G149" s="2">
        <v>0.83617358503761008</v>
      </c>
      <c r="H149" s="2">
        <v>0.83617358503761008</v>
      </c>
      <c r="I149" s="2">
        <v>14.503104249786604</v>
      </c>
      <c r="J149" s="2">
        <v>13.776919575007064</v>
      </c>
      <c r="K149" s="2">
        <v>3.7728454386728303</v>
      </c>
      <c r="L149" s="2">
        <v>-0.87045232598017486</v>
      </c>
      <c r="M149" s="2">
        <v>0.49225272797182479</v>
      </c>
      <c r="N149" s="2">
        <v>-9999</v>
      </c>
      <c r="O149" s="2">
        <v>-9999</v>
      </c>
      <c r="P149" s="2">
        <v>-9999</v>
      </c>
      <c r="Q149" s="2">
        <v>-9999</v>
      </c>
      <c r="R149" s="2">
        <v>-9999</v>
      </c>
      <c r="S149" s="2">
        <v>-9999</v>
      </c>
      <c r="T149" s="2">
        <v>-9999</v>
      </c>
      <c r="U149" s="2">
        <v>-9999</v>
      </c>
    </row>
    <row r="150" spans="1:21" x14ac:dyDescent="0.3">
      <c r="A150" s="2">
        <v>149</v>
      </c>
      <c r="B150" s="2">
        <v>0.40684931506849209</v>
      </c>
      <c r="C150" s="2">
        <v>18.167778859192829</v>
      </c>
      <c r="D150" s="2">
        <v>132.08738979364085</v>
      </c>
      <c r="E150" s="2">
        <v>2.166444228161434</v>
      </c>
      <c r="F150" s="2">
        <v>1</v>
      </c>
      <c r="G150" s="2">
        <v>0.8535048534569718</v>
      </c>
      <c r="H150" s="2">
        <v>0.8535048534569718</v>
      </c>
      <c r="I150" s="2">
        <v>14.305663604488915</v>
      </c>
      <c r="J150" s="2">
        <v>14.023973493228794</v>
      </c>
      <c r="K150" s="2">
        <v>3.6907582916394754</v>
      </c>
      <c r="L150" s="2">
        <v>-0.89595122023844254</v>
      </c>
      <c r="M150" s="2">
        <v>0.44415246363523181</v>
      </c>
      <c r="N150" s="2">
        <v>-9999</v>
      </c>
      <c r="O150" s="2">
        <v>-9999</v>
      </c>
      <c r="P150" s="2">
        <v>-9999</v>
      </c>
      <c r="Q150" s="2">
        <v>-9999</v>
      </c>
      <c r="R150" s="2">
        <v>-9999</v>
      </c>
      <c r="S150" s="2">
        <v>-9999</v>
      </c>
      <c r="T150" s="2">
        <v>-9999</v>
      </c>
      <c r="U150" s="2">
        <v>-9999</v>
      </c>
    </row>
    <row r="151" spans="1:21" x14ac:dyDescent="0.3">
      <c r="A151" s="2">
        <v>150</v>
      </c>
      <c r="B151" s="2">
        <v>0.40958904109588934</v>
      </c>
      <c r="C151" s="2">
        <v>18.214707686773895</v>
      </c>
      <c r="D151" s="2">
        <v>136.30209748041474</v>
      </c>
      <c r="E151" s="2">
        <v>2.1570584626452209</v>
      </c>
      <c r="F151" s="2">
        <v>1</v>
      </c>
      <c r="G151" s="2">
        <v>0.87004244443431544</v>
      </c>
      <c r="H151" s="2">
        <v>0.87004244443431544</v>
      </c>
      <c r="I151" s="2">
        <v>14.11432834003763</v>
      </c>
      <c r="J151" s="2">
        <v>14.257256683647867</v>
      </c>
      <c r="K151" s="2">
        <v>3.6134495017097517</v>
      </c>
      <c r="L151" s="2">
        <v>-0.91780757446484984</v>
      </c>
      <c r="M151" s="2">
        <v>0.39702551083645632</v>
      </c>
      <c r="N151" s="2">
        <v>-9999</v>
      </c>
      <c r="O151" s="2">
        <v>-9999</v>
      </c>
      <c r="P151" s="2">
        <v>-9999</v>
      </c>
      <c r="Q151" s="2">
        <v>-9999</v>
      </c>
      <c r="R151" s="2">
        <v>-9999</v>
      </c>
      <c r="S151" s="2">
        <v>-9999</v>
      </c>
      <c r="T151" s="2">
        <v>-9999</v>
      </c>
      <c r="U151" s="2">
        <v>-9999</v>
      </c>
    </row>
    <row r="152" spans="1:21" x14ac:dyDescent="0.3">
      <c r="A152" s="2">
        <v>151</v>
      </c>
      <c r="B152" s="2">
        <v>0.41232876712328659</v>
      </c>
      <c r="C152" s="2">
        <v>18.26038760550653</v>
      </c>
      <c r="D152" s="2">
        <v>140.56248508592128</v>
      </c>
      <c r="E152" s="2">
        <v>2.1479224788986944</v>
      </c>
      <c r="F152" s="2">
        <v>1</v>
      </c>
      <c r="G152" s="2">
        <v>0.88575129498234551</v>
      </c>
      <c r="H152" s="2">
        <v>0.88575129498234551</v>
      </c>
      <c r="I152" s="2">
        <v>13.929076119813134</v>
      </c>
      <c r="J152" s="2">
        <v>14.476372303028832</v>
      </c>
      <c r="K152" s="2">
        <v>3.5406885570077771</v>
      </c>
      <c r="L152" s="2">
        <v>-0.93627571797524856</v>
      </c>
      <c r="M152" s="2">
        <v>0.35126596750885636</v>
      </c>
      <c r="N152" s="2">
        <v>-9999</v>
      </c>
      <c r="O152" s="2">
        <v>-9999</v>
      </c>
      <c r="P152" s="2">
        <v>-9999</v>
      </c>
      <c r="Q152" s="2">
        <v>-9999</v>
      </c>
      <c r="R152" s="2">
        <v>-9999</v>
      </c>
      <c r="S152" s="2">
        <v>-9999</v>
      </c>
      <c r="T152" s="2">
        <v>-9999</v>
      </c>
      <c r="U152" s="2">
        <v>-9999</v>
      </c>
    </row>
    <row r="153" spans="1:21" x14ac:dyDescent="0.3">
      <c r="A153" s="2">
        <v>152</v>
      </c>
      <c r="B153" s="2">
        <v>0.41506849315068384</v>
      </c>
      <c r="C153" s="2">
        <v>18.304805079444954</v>
      </c>
      <c r="D153" s="2">
        <v>144.86729016536623</v>
      </c>
      <c r="E153" s="2">
        <v>2.1390389841110093</v>
      </c>
      <c r="F153" s="2">
        <v>1</v>
      </c>
      <c r="G153" s="2">
        <v>0.90059679679397631</v>
      </c>
      <c r="H153" s="2">
        <v>0.90059679679397631</v>
      </c>
      <c r="I153" s="2">
        <v>13.74988369884767</v>
      </c>
      <c r="J153" s="2">
        <v>14.680934071601797</v>
      </c>
      <c r="K153" s="2">
        <v>3.4722665799517869</v>
      </c>
      <c r="L153" s="2">
        <v>-0.95163421799053116</v>
      </c>
      <c r="M153" s="2">
        <v>0.30723332363132461</v>
      </c>
      <c r="N153" s="2">
        <v>-9999</v>
      </c>
      <c r="O153" s="2">
        <v>-9999</v>
      </c>
      <c r="P153" s="2">
        <v>-9999</v>
      </c>
      <c r="Q153" s="2">
        <v>-9999</v>
      </c>
      <c r="R153" s="2">
        <v>-9999</v>
      </c>
      <c r="S153" s="2">
        <v>-9999</v>
      </c>
      <c r="T153" s="2">
        <v>-9999</v>
      </c>
      <c r="U153" s="2">
        <v>-9999</v>
      </c>
    </row>
    <row r="154" spans="1:21" x14ac:dyDescent="0.3">
      <c r="A154" s="2">
        <v>153</v>
      </c>
      <c r="B154" s="2">
        <v>0.41780821917808109</v>
      </c>
      <c r="C154" s="2">
        <v>18.347946946733039</v>
      </c>
      <c r="D154" s="2">
        <v>149.21523711209926</v>
      </c>
      <c r="E154" s="2">
        <v>2.1304106106533927</v>
      </c>
      <c r="F154" s="2">
        <v>1</v>
      </c>
      <c r="G154" s="2">
        <v>0.91454477717676974</v>
      </c>
      <c r="H154" s="2">
        <v>0.91454477717676974</v>
      </c>
      <c r="I154" s="2">
        <v>13.576727041791484</v>
      </c>
      <c r="J154" s="2">
        <v>14.870565241069874</v>
      </c>
      <c r="K154" s="2">
        <v>3.4079945320829155</v>
      </c>
      <c r="L154" s="2">
        <v>-0.96417906084248839</v>
      </c>
      <c r="M154" s="2">
        <v>0.26525221701787355</v>
      </c>
      <c r="N154" s="2">
        <v>-9999</v>
      </c>
      <c r="O154" s="2">
        <v>-9999</v>
      </c>
      <c r="P154" s="2">
        <v>-9999</v>
      </c>
      <c r="Q154" s="2">
        <v>-9999</v>
      </c>
      <c r="R154" s="2">
        <v>-9999</v>
      </c>
      <c r="S154" s="2">
        <v>-9999</v>
      </c>
      <c r="T154" s="2">
        <v>-9999</v>
      </c>
      <c r="U154" s="2">
        <v>-9999</v>
      </c>
    </row>
    <row r="155" spans="1:21" x14ac:dyDescent="0.3">
      <c r="A155" s="2">
        <v>154</v>
      </c>
      <c r="B155" s="2">
        <v>0.42054794520547834</v>
      </c>
      <c r="C155" s="2">
        <v>18.389800423504425</v>
      </c>
      <c r="D155" s="2">
        <v>153.60503753560369</v>
      </c>
      <c r="E155" s="2">
        <v>2.1220399152991152</v>
      </c>
      <c r="F155" s="2">
        <v>1</v>
      </c>
      <c r="G155" s="2">
        <v>0.92756148124259019</v>
      </c>
      <c r="H155" s="2">
        <v>0.92756148124259019</v>
      </c>
      <c r="I155" s="2">
        <v>13.409581440647216</v>
      </c>
      <c r="J155" s="2">
        <v>15.04489757192985</v>
      </c>
      <c r="K155" s="2">
        <v>3.3477016607220396</v>
      </c>
      <c r="L155" s="2">
        <v>-0.97421698209148</v>
      </c>
      <c r="M155" s="2">
        <v>0.22561310202328461</v>
      </c>
      <c r="N155" s="2">
        <v>-9999</v>
      </c>
      <c r="O155" s="2">
        <v>-9999</v>
      </c>
      <c r="P155" s="2">
        <v>-9999</v>
      </c>
      <c r="Q155" s="2">
        <v>-9999</v>
      </c>
      <c r="R155" s="2">
        <v>-9999</v>
      </c>
      <c r="S155" s="2">
        <v>-9999</v>
      </c>
      <c r="T155" s="2">
        <v>-9999</v>
      </c>
      <c r="U155" s="2">
        <v>-9999</v>
      </c>
    </row>
    <row r="156" spans="1:21" x14ac:dyDescent="0.3">
      <c r="A156" s="2">
        <v>155</v>
      </c>
      <c r="B156" s="2">
        <v>0.42328767123287558</v>
      </c>
      <c r="C156" s="2">
        <v>18.430353107670673</v>
      </c>
      <c r="D156" s="2">
        <v>158.03539064327435</v>
      </c>
      <c r="E156" s="2">
        <v>2.1139293784658655</v>
      </c>
      <c r="F156" s="2">
        <v>1</v>
      </c>
      <c r="G156" s="2">
        <v>0.93961355524268964</v>
      </c>
      <c r="H156" s="2">
        <v>0.93961355524268964</v>
      </c>
      <c r="I156" s="2">
        <v>13.248421632045838</v>
      </c>
      <c r="J156" s="2">
        <v>15.2035703189875</v>
      </c>
      <c r="K156" s="2">
        <v>3.2912341605354927</v>
      </c>
      <c r="L156" s="2">
        <v>-0.98205903621540847</v>
      </c>
      <c r="M156" s="2">
        <v>0.18857372401175909</v>
      </c>
      <c r="N156" s="2">
        <v>-9999</v>
      </c>
      <c r="O156" s="2">
        <v>-9999</v>
      </c>
      <c r="P156" s="2">
        <v>-9999</v>
      </c>
      <c r="Q156" s="2">
        <v>-9999</v>
      </c>
      <c r="R156" s="2">
        <v>-9999</v>
      </c>
      <c r="S156" s="2">
        <v>-9999</v>
      </c>
      <c r="T156" s="2">
        <v>-9999</v>
      </c>
      <c r="U156" s="2">
        <v>-9999</v>
      </c>
    </row>
    <row r="157" spans="1:21" x14ac:dyDescent="0.3">
      <c r="A157" s="2">
        <v>156</v>
      </c>
      <c r="B157" s="2">
        <v>0.42602739726027283</v>
      </c>
      <c r="C157" s="2">
        <v>18.469592982596268</v>
      </c>
      <c r="D157" s="2">
        <v>162.50498362587064</v>
      </c>
      <c r="E157" s="2">
        <v>2.1060814034807462</v>
      </c>
      <c r="F157" s="2">
        <v>1</v>
      </c>
      <c r="G157" s="2">
        <v>0.95066803095025132</v>
      </c>
      <c r="H157" s="2">
        <v>0.95066803095025132</v>
      </c>
      <c r="I157" s="2">
        <v>13.0932219138333</v>
      </c>
      <c r="J157" s="2">
        <v>15.346229224312198</v>
      </c>
      <c r="K157" s="2">
        <v>3.2384540277920499</v>
      </c>
      <c r="L157" s="2">
        <v>-0.98801447129600717</v>
      </c>
      <c r="M157" s="2">
        <v>0.15436127917865738</v>
      </c>
      <c r="N157" s="2">
        <v>-9999</v>
      </c>
      <c r="O157" s="2">
        <v>-9999</v>
      </c>
      <c r="P157" s="2">
        <v>-9999</v>
      </c>
      <c r="Q157" s="2">
        <v>-9999</v>
      </c>
      <c r="R157" s="2">
        <v>-9999</v>
      </c>
      <c r="S157" s="2">
        <v>-9999</v>
      </c>
      <c r="T157" s="2">
        <v>-9999</v>
      </c>
      <c r="U157" s="2">
        <v>-9999</v>
      </c>
    </row>
    <row r="158" spans="1:21" x14ac:dyDescent="0.3">
      <c r="A158" s="2">
        <v>157</v>
      </c>
      <c r="B158" s="2">
        <v>0.42876712328767008</v>
      </c>
      <c r="C158" s="2">
        <v>18.507508420659406</v>
      </c>
      <c r="D158" s="2">
        <v>167.01249204653004</v>
      </c>
      <c r="E158" s="2">
        <v>2.0984983158681194</v>
      </c>
      <c r="F158" s="2">
        <v>1</v>
      </c>
      <c r="G158" s="2">
        <v>0.96069231100274244</v>
      </c>
      <c r="H158" s="2">
        <v>0.96069231100274244</v>
      </c>
      <c r="I158" s="2">
        <v>12.943956260733955</v>
      </c>
      <c r="J158" s="2">
        <v>15.47252551720956</v>
      </c>
      <c r="K158" s="2">
        <v>3.1892380891846641</v>
      </c>
      <c r="L158" s="2">
        <v>-0.99238494919172804</v>
      </c>
      <c r="M158" s="2">
        <v>0.12317512986691515</v>
      </c>
      <c r="N158" s="2">
        <v>-9999</v>
      </c>
      <c r="O158" s="2">
        <v>-9999</v>
      </c>
      <c r="P158" s="2">
        <v>-9999</v>
      </c>
      <c r="Q158" s="2">
        <v>-9999</v>
      </c>
      <c r="R158" s="2">
        <v>-9999</v>
      </c>
      <c r="S158" s="2">
        <v>-9999</v>
      </c>
      <c r="T158" s="2">
        <v>-9999</v>
      </c>
      <c r="U158" s="2">
        <v>-9999</v>
      </c>
    </row>
    <row r="159" spans="1:21" x14ac:dyDescent="0.3">
      <c r="A159" s="2">
        <v>158</v>
      </c>
      <c r="B159" s="2">
        <v>0.43150684931506733</v>
      </c>
      <c r="C159" s="2">
        <v>18.5440881866975</v>
      </c>
      <c r="D159" s="2">
        <v>171.55658023322755</v>
      </c>
      <c r="E159" s="2">
        <v>2.0911823626605002</v>
      </c>
      <c r="F159" s="2">
        <v>1</v>
      </c>
      <c r="G159" s="2">
        <v>0.9696541551254626</v>
      </c>
      <c r="H159" s="2">
        <v>0.9696541551254626</v>
      </c>
      <c r="I159" s="2">
        <v>12.800598438853354</v>
      </c>
      <c r="J159" s="2">
        <v>15.582114921099075</v>
      </c>
      <c r="K159" s="2">
        <v>3.1434771907076313</v>
      </c>
      <c r="L159" s="2">
        <v>-0.99545912796538716</v>
      </c>
      <c r="M159" s="2">
        <v>9.5189939333896759E-2</v>
      </c>
      <c r="N159" s="2">
        <v>-9999</v>
      </c>
      <c r="O159" s="2">
        <v>-9999</v>
      </c>
      <c r="P159" s="2">
        <v>-9999</v>
      </c>
      <c r="Q159" s="2">
        <v>-9999</v>
      </c>
      <c r="R159" s="2">
        <v>-9999</v>
      </c>
      <c r="S159" s="2">
        <v>-9999</v>
      </c>
      <c r="T159" s="2">
        <v>-9999</v>
      </c>
      <c r="U159" s="2">
        <v>-9999</v>
      </c>
    </row>
    <row r="160" spans="1:21" x14ac:dyDescent="0.3">
      <c r="A160" s="2">
        <v>159</v>
      </c>
      <c r="B160" s="2">
        <v>0.43424657534246458</v>
      </c>
      <c r="C160" s="2">
        <v>18.579321441336418</v>
      </c>
      <c r="D160" s="2">
        <v>176.13590167456397</v>
      </c>
      <c r="E160" s="2">
        <v>2.0841357117327162</v>
      </c>
      <c r="F160" s="2">
        <v>1</v>
      </c>
      <c r="G160" s="2">
        <v>0.97752166716561406</v>
      </c>
      <c r="H160" s="2">
        <v>0.97752166716561406</v>
      </c>
      <c r="I160" s="2">
        <v>12.663122118781128</v>
      </c>
      <c r="J160" s="2">
        <v>15.674656667468275</v>
      </c>
      <c r="K160" s="2">
        <v>3.1010755353426265</v>
      </c>
      <c r="L160" s="2">
        <v>-0.9975076016424731</v>
      </c>
      <c r="M160" s="2">
        <v>7.0559086342449076E-2</v>
      </c>
      <c r="N160" s="2">
        <v>-9999</v>
      </c>
      <c r="O160" s="2">
        <v>-9999</v>
      </c>
      <c r="P160" s="2">
        <v>-9999</v>
      </c>
      <c r="Q160" s="2">
        <v>-9999</v>
      </c>
      <c r="R160" s="2">
        <v>-9999</v>
      </c>
      <c r="S160" s="2">
        <v>-9999</v>
      </c>
      <c r="T160" s="2">
        <v>-9999</v>
      </c>
      <c r="U160" s="2">
        <v>-9999</v>
      </c>
    </row>
    <row r="161" spans="1:21" x14ac:dyDescent="0.3">
      <c r="A161" s="2">
        <v>160</v>
      </c>
      <c r="B161" s="2">
        <v>0.43698630136986183</v>
      </c>
      <c r="C161" s="2">
        <v>18.613197744202424</v>
      </c>
      <c r="D161" s="2">
        <v>180.74909941876638</v>
      </c>
      <c r="E161" s="2">
        <v>2.0773604511595152</v>
      </c>
      <c r="F161" s="2">
        <v>1</v>
      </c>
      <c r="G161" s="2">
        <v>0.98426328287321985</v>
      </c>
      <c r="H161" s="2">
        <v>0.98426328287321985</v>
      </c>
      <c r="I161" s="2">
        <v>12.53150098705231</v>
      </c>
      <c r="J161" s="2">
        <v>15.749812517338032</v>
      </c>
      <c r="K161" s="2">
        <v>3.0619501613213251</v>
      </c>
      <c r="L161" s="2">
        <v>-0.99877817342267483</v>
      </c>
      <c r="M161" s="2">
        <v>4.9418218244542698E-2</v>
      </c>
      <c r="N161" s="2">
        <v>2.0773604511595152</v>
      </c>
      <c r="O161" s="2">
        <v>4.0086923488910857</v>
      </c>
      <c r="P161" s="2">
        <v>0.10021730872227715</v>
      </c>
      <c r="Q161" s="2">
        <v>-0.99877817342267483</v>
      </c>
      <c r="R161" s="2">
        <v>4.9418218244542698E-2</v>
      </c>
      <c r="S161" s="2">
        <v>0.1</v>
      </c>
      <c r="T161" s="2">
        <v>0.1</v>
      </c>
      <c r="U161" s="2">
        <v>-9999</v>
      </c>
    </row>
    <row r="162" spans="1:21" x14ac:dyDescent="0.3">
      <c r="A162" s="2">
        <v>161</v>
      </c>
      <c r="B162" s="2">
        <v>0.43972602739725908</v>
      </c>
      <c r="C162" s="2">
        <v>18.645707057015859</v>
      </c>
      <c r="D162" s="2">
        <v>185.39480647578225</v>
      </c>
      <c r="E162" s="2">
        <v>2.0708585885968285</v>
      </c>
      <c r="F162" s="2">
        <v>1</v>
      </c>
      <c r="G162" s="2">
        <v>0.98984775837139016</v>
      </c>
      <c r="H162" s="2">
        <v>0.98984775837139016</v>
      </c>
      <c r="I162" s="2">
        <v>12.405708855724928</v>
      </c>
      <c r="J162" s="2">
        <v>15.807245790916026</v>
      </c>
      <c r="K162" s="2">
        <v>3.0260305555978002</v>
      </c>
      <c r="L162" s="2">
        <v>-0.99949142287132009</v>
      </c>
      <c r="M162" s="2">
        <v>3.188880064637134E-2</v>
      </c>
      <c r="N162" s="2">
        <v>-9999</v>
      </c>
      <c r="O162" s="2">
        <v>-9999</v>
      </c>
      <c r="P162" s="2">
        <v>-9999</v>
      </c>
      <c r="Q162" s="2">
        <v>-9999</v>
      </c>
      <c r="R162" s="2">
        <v>-9999</v>
      </c>
      <c r="S162" s="2">
        <v>-9999</v>
      </c>
      <c r="T162" s="2">
        <v>-9999</v>
      </c>
      <c r="U162" s="2">
        <v>-9999</v>
      </c>
    </row>
    <row r="163" spans="1:21" x14ac:dyDescent="0.3">
      <c r="A163" s="2">
        <v>162</v>
      </c>
      <c r="B163" s="2">
        <v>0.44246575342465633</v>
      </c>
      <c r="C163" s="2">
        <v>18.676839746565726</v>
      </c>
      <c r="D163" s="2">
        <v>190.07164622234797</v>
      </c>
      <c r="E163" s="2">
        <v>2.0646320506868543</v>
      </c>
      <c r="F163" s="2">
        <v>1</v>
      </c>
      <c r="G163" s="2">
        <v>0.9942441592639083</v>
      </c>
      <c r="H163" s="2">
        <v>0.9942441592639083</v>
      </c>
      <c r="I163" s="2">
        <v>12.285719769830552</v>
      </c>
      <c r="J163" s="2">
        <v>15.846620406338124</v>
      </c>
      <c r="K163" s="2">
        <v>2.9932583999764621</v>
      </c>
      <c r="L163" s="2">
        <v>-0.99983651592550982</v>
      </c>
      <c r="M163" s="2">
        <v>1.8081521560359491E-2</v>
      </c>
      <c r="N163" s="2">
        <v>-9999</v>
      </c>
      <c r="O163" s="2">
        <v>-9999</v>
      </c>
      <c r="P163" s="2">
        <v>-9999</v>
      </c>
      <c r="Q163" s="2">
        <v>-9999</v>
      </c>
      <c r="R163" s="2">
        <v>-9999</v>
      </c>
      <c r="S163" s="2">
        <v>-9999</v>
      </c>
      <c r="T163" s="2">
        <v>-9999</v>
      </c>
      <c r="U163" s="2">
        <v>-9999</v>
      </c>
    </row>
    <row r="164" spans="1:21" x14ac:dyDescent="0.3">
      <c r="A164" s="2">
        <v>163</v>
      </c>
      <c r="B164" s="2">
        <v>0.44520547945205358</v>
      </c>
      <c r="C164" s="2">
        <v>18.706586587564225</v>
      </c>
      <c r="D164" s="2">
        <v>194.7782328099122</v>
      </c>
      <c r="E164" s="2">
        <v>2.0586826824871554</v>
      </c>
      <c r="F164" s="2">
        <v>1</v>
      </c>
      <c r="G164" s="2">
        <v>0.99742185033296604</v>
      </c>
      <c r="H164" s="2">
        <v>0.99742185033296604</v>
      </c>
      <c r="I164" s="2">
        <v>12.171508112455387</v>
      </c>
      <c r="J164" s="2">
        <v>15.867599928601329</v>
      </c>
      <c r="K164" s="2">
        <v>2.96358745020069</v>
      </c>
      <c r="L164" s="2">
        <v>-0.99996719926115352</v>
      </c>
      <c r="M164" s="2">
        <v>8.0994074971302982E-3</v>
      </c>
      <c r="N164" s="2">
        <v>-9999</v>
      </c>
      <c r="O164" s="2">
        <v>-9999</v>
      </c>
      <c r="P164" s="2">
        <v>-9999</v>
      </c>
      <c r="Q164" s="2">
        <v>-9999</v>
      </c>
      <c r="R164" s="2">
        <v>-9999</v>
      </c>
      <c r="S164" s="2">
        <v>-9999</v>
      </c>
      <c r="T164" s="2">
        <v>-9999</v>
      </c>
      <c r="U164" s="2">
        <v>-9999</v>
      </c>
    </row>
    <row r="165" spans="1:21" x14ac:dyDescent="0.3">
      <c r="A165" s="2">
        <v>164</v>
      </c>
      <c r="B165" s="2">
        <v>0.44794520547945083</v>
      </c>
      <c r="C165" s="2">
        <v>18.734938765380363</v>
      </c>
      <c r="D165" s="2">
        <v>199.51317157529257</v>
      </c>
      <c r="E165" s="2">
        <v>2.0530122469239274</v>
      </c>
      <c r="F165" s="2">
        <v>1</v>
      </c>
      <c r="G165" s="2">
        <v>0.99935048578419516</v>
      </c>
      <c r="H165" s="2">
        <v>0.99935048578419516</v>
      </c>
      <c r="I165" s="2">
        <v>12.063048707210084</v>
      </c>
      <c r="J165" s="2">
        <v>15.869846629976141</v>
      </c>
      <c r="K165" s="2">
        <v>2.9369835513195741</v>
      </c>
      <c r="L165" s="2">
        <v>-0.99999791816205164</v>
      </c>
      <c r="M165" s="2">
        <v>2.0405076727715746E-3</v>
      </c>
      <c r="N165" s="2">
        <v>-9999</v>
      </c>
      <c r="O165" s="2">
        <v>-9999</v>
      </c>
      <c r="P165" s="2">
        <v>-9999</v>
      </c>
      <c r="Q165" s="2">
        <v>-9999</v>
      </c>
      <c r="R165" s="2">
        <v>-9999</v>
      </c>
      <c r="S165" s="2">
        <v>-9999</v>
      </c>
      <c r="T165" s="2">
        <v>-9999</v>
      </c>
      <c r="U165" s="2">
        <v>-9999</v>
      </c>
    </row>
    <row r="166" spans="1:21" x14ac:dyDescent="0.3">
      <c r="A166" s="2">
        <v>165</v>
      </c>
      <c r="B166" s="2">
        <v>0.45068493150684807</v>
      </c>
      <c r="C166" s="2">
        <v>18.761887878651976</v>
      </c>
      <c r="D166" s="2">
        <v>204.27505945394455</v>
      </c>
      <c r="E166" s="2">
        <v>2.0476224242696048</v>
      </c>
      <c r="F166" s="2">
        <v>1</v>
      </c>
      <c r="G166" s="2">
        <v>1</v>
      </c>
      <c r="H166" s="2">
        <v>1</v>
      </c>
      <c r="I166" s="2">
        <v>11.960316917848573</v>
      </c>
      <c r="J166" s="2">
        <v>15.853020563351954</v>
      </c>
      <c r="K166" s="2">
        <v>2.9134247959368036</v>
      </c>
      <c r="L166" s="2">
        <v>-1</v>
      </c>
      <c r="M166" s="2">
        <v>-1.22514845490862E-16</v>
      </c>
      <c r="N166" s="2">
        <v>-9999</v>
      </c>
      <c r="O166" s="2">
        <v>-9999</v>
      </c>
      <c r="P166" s="2">
        <v>-9999</v>
      </c>
      <c r="Q166" s="2">
        <v>-9999</v>
      </c>
      <c r="R166" s="2">
        <v>-9999</v>
      </c>
      <c r="S166" s="2">
        <v>-9999</v>
      </c>
      <c r="T166" s="2">
        <v>-9999</v>
      </c>
      <c r="U166" s="2">
        <v>-9999</v>
      </c>
    </row>
    <row r="167" spans="1:21" x14ac:dyDescent="0.3">
      <c r="A167" s="2">
        <v>166</v>
      </c>
      <c r="B167" s="2">
        <v>0.45342465753424532</v>
      </c>
      <c r="C167" s="2">
        <v>18.787425941775183</v>
      </c>
      <c r="D167" s="2">
        <v>209.06248539571973</v>
      </c>
      <c r="E167" s="2">
        <v>2.042514811644963</v>
      </c>
      <c r="F167" s="2">
        <v>1</v>
      </c>
      <c r="G167" s="2">
        <v>0.99934059876562908</v>
      </c>
      <c r="H167" s="2">
        <v>0.99934059876562908</v>
      </c>
      <c r="I167" s="2">
        <v>11.863288744798879</v>
      </c>
      <c r="J167" s="2">
        <v>15.816778650115063</v>
      </c>
      <c r="K167" s="2">
        <v>2.8929018356492087</v>
      </c>
      <c r="L167" s="2">
        <v>-0.99999785429948229</v>
      </c>
      <c r="M167" s="2">
        <v>-2.0715685920113451E-3</v>
      </c>
      <c r="N167" s="2">
        <v>-9999</v>
      </c>
      <c r="O167" s="2">
        <v>-9999</v>
      </c>
      <c r="P167" s="2">
        <v>-9999</v>
      </c>
      <c r="Q167" s="2">
        <v>-9999</v>
      </c>
      <c r="R167" s="2">
        <v>-9999</v>
      </c>
      <c r="S167" s="2">
        <v>-9999</v>
      </c>
      <c r="T167" s="2">
        <v>-9999</v>
      </c>
      <c r="U167" s="2">
        <v>-9999</v>
      </c>
    </row>
    <row r="168" spans="1:21" x14ac:dyDescent="0.3">
      <c r="A168" s="2">
        <v>167</v>
      </c>
      <c r="B168" s="2">
        <v>0.45616438356164257</v>
      </c>
      <c r="C168" s="2">
        <v>18.811545387270733</v>
      </c>
      <c r="D168" s="2">
        <v>213.87403078299047</v>
      </c>
      <c r="E168" s="2">
        <v>2.0376909225458535</v>
      </c>
      <c r="F168" s="2">
        <v>1</v>
      </c>
      <c r="G168" s="2">
        <v>0.99734275093552194</v>
      </c>
      <c r="H168" s="2">
        <v>0.99734275093552194</v>
      </c>
      <c r="I168" s="2">
        <v>11.771940918372342</v>
      </c>
      <c r="J168" s="2">
        <v>15.760773784285323</v>
      </c>
      <c r="K168" s="2">
        <v>2.8754183602777044</v>
      </c>
      <c r="L168" s="2">
        <v>-0.99996515569927769</v>
      </c>
      <c r="M168" s="2">
        <v>-8.3478971794914564E-3</v>
      </c>
      <c r="N168" s="2">
        <v>-9999</v>
      </c>
      <c r="O168" s="2">
        <v>-9999</v>
      </c>
      <c r="P168" s="2">
        <v>-9999</v>
      </c>
      <c r="Q168" s="2">
        <v>-9999</v>
      </c>
      <c r="R168" s="2">
        <v>-9999</v>
      </c>
      <c r="S168" s="2">
        <v>-9999</v>
      </c>
      <c r="T168" s="2">
        <v>-9999</v>
      </c>
      <c r="U168" s="2">
        <v>-9999</v>
      </c>
    </row>
    <row r="169" spans="1:21" x14ac:dyDescent="0.3">
      <c r="A169" s="2">
        <v>168</v>
      </c>
      <c r="B169" s="2">
        <v>0.45890410958903982</v>
      </c>
      <c r="C169" s="2">
        <v>18.834239068026378</v>
      </c>
      <c r="D169" s="2">
        <v>218.70826985101684</v>
      </c>
      <c r="E169" s="2">
        <v>2.0331521863947244</v>
      </c>
      <c r="F169" s="2">
        <v>1</v>
      </c>
      <c r="G169" s="2">
        <v>0.99397718051021722</v>
      </c>
      <c r="H169" s="2">
        <v>0.99397718051021722</v>
      </c>
      <c r="I169" s="2">
        <v>11.686250988422351</v>
      </c>
      <c r="J169" s="2">
        <v>15.684653954743919</v>
      </c>
      <c r="K169" s="2">
        <v>2.8609917646003482</v>
      </c>
      <c r="L169" s="2">
        <v>-0.99982099857557105</v>
      </c>
      <c r="M169" s="2">
        <v>-1.8920116472896042E-2</v>
      </c>
      <c r="N169" s="2">
        <v>-9999</v>
      </c>
      <c r="O169" s="2">
        <v>-9999</v>
      </c>
      <c r="P169" s="2">
        <v>-9999</v>
      </c>
      <c r="Q169" s="2">
        <v>-9999</v>
      </c>
      <c r="R169" s="2">
        <v>-9999</v>
      </c>
      <c r="S169" s="2">
        <v>-9999</v>
      </c>
      <c r="T169" s="2">
        <v>-9999</v>
      </c>
      <c r="U169" s="2">
        <v>-9999</v>
      </c>
    </row>
    <row r="170" spans="1:21" x14ac:dyDescent="0.3">
      <c r="A170" s="2">
        <v>169</v>
      </c>
      <c r="B170" s="2">
        <v>0.46164383561643707</v>
      </c>
      <c r="C170" s="2">
        <v>18.855500259414743</v>
      </c>
      <c r="D170" s="2">
        <v>223.56377011043159</v>
      </c>
      <c r="E170" s="2">
        <v>2.0288999481170515</v>
      </c>
      <c r="F170" s="2">
        <v>1</v>
      </c>
      <c r="G170" s="2">
        <v>0.98921485909661022</v>
      </c>
      <c r="H170" s="2">
        <v>0.98921485909661022</v>
      </c>
      <c r="I170" s="2">
        <v>11.606197410229001</v>
      </c>
      <c r="J170" s="2">
        <v>15.588061387470427</v>
      </c>
      <c r="K170" s="2">
        <v>2.8496540284987986</v>
      </c>
      <c r="L170" s="2">
        <v>-0.99942604235150589</v>
      </c>
      <c r="M170" s="2">
        <v>-3.38760368048866E-2</v>
      </c>
      <c r="N170" s="2">
        <v>-9999</v>
      </c>
      <c r="O170" s="2">
        <v>-9999</v>
      </c>
      <c r="P170" s="2">
        <v>-9999</v>
      </c>
      <c r="Q170" s="2">
        <v>-9999</v>
      </c>
      <c r="R170" s="2">
        <v>-9999</v>
      </c>
      <c r="S170" s="2">
        <v>-9999</v>
      </c>
      <c r="T170" s="2">
        <v>-9999</v>
      </c>
      <c r="U170" s="2">
        <v>-9999</v>
      </c>
    </row>
    <row r="171" spans="1:21" x14ac:dyDescent="0.3">
      <c r="A171" s="2">
        <v>170</v>
      </c>
      <c r="B171" s="2">
        <v>0.46438356164383432</v>
      </c>
      <c r="C171" s="2">
        <v>18.875322661285963</v>
      </c>
      <c r="D171" s="2">
        <v>228.43909277171755</v>
      </c>
      <c r="E171" s="2">
        <v>2.0249354677428073</v>
      </c>
      <c r="F171" s="2">
        <v>1</v>
      </c>
      <c r="G171" s="2">
        <v>0.98302699872657995</v>
      </c>
      <c r="H171" s="2">
        <v>0.98302699872657995</v>
      </c>
      <c r="I171" s="2">
        <v>11.531759626392327</v>
      </c>
      <c r="J171" s="2">
        <v>15.470631709772452</v>
      </c>
      <c r="K171" s="2">
        <v>2.8414528440966138</v>
      </c>
      <c r="L171" s="2">
        <v>-0.99857870530910298</v>
      </c>
      <c r="M171" s="2">
        <v>-5.3296991502294548E-2</v>
      </c>
      <c r="N171" s="2">
        <v>-9999</v>
      </c>
      <c r="O171" s="2">
        <v>-9999</v>
      </c>
      <c r="P171" s="2">
        <v>-9999</v>
      </c>
      <c r="Q171" s="2">
        <v>-9999</v>
      </c>
      <c r="R171" s="2">
        <v>-9999</v>
      </c>
      <c r="S171" s="2">
        <v>-9999</v>
      </c>
      <c r="T171" s="2">
        <v>-9999</v>
      </c>
      <c r="U171" s="2">
        <v>-9999</v>
      </c>
    </row>
    <row r="172" spans="1:21" x14ac:dyDescent="0.3">
      <c r="A172" s="2">
        <v>171</v>
      </c>
      <c r="B172" s="2">
        <v>0.46712328767123157</v>
      </c>
      <c r="C172" s="2">
        <v>18.893700399834568</v>
      </c>
      <c r="D172" s="2">
        <v>233.33279317155211</v>
      </c>
      <c r="E172" s="2">
        <v>2.0212599200330867</v>
      </c>
      <c r="F172" s="2">
        <v>1</v>
      </c>
      <c r="G172" s="2">
        <v>0.97538504501102685</v>
      </c>
      <c r="H172" s="2">
        <v>0.97538504501102685</v>
      </c>
      <c r="I172" s="2">
        <v>11.462918144524272</v>
      </c>
      <c r="J172" s="2">
        <v>15.331993138534514</v>
      </c>
      <c r="K172" s="2">
        <v>2.836453033094092</v>
      </c>
      <c r="L172" s="2">
        <v>-0.99701151273767796</v>
      </c>
      <c r="M172" s="2">
        <v>-7.725311300217591E-2</v>
      </c>
      <c r="N172" s="2">
        <v>-9999</v>
      </c>
      <c r="O172" s="2">
        <v>-9999</v>
      </c>
      <c r="P172" s="2">
        <v>-9999</v>
      </c>
      <c r="Q172" s="2">
        <v>-9999</v>
      </c>
      <c r="R172" s="2">
        <v>-9999</v>
      </c>
      <c r="S172" s="2">
        <v>-9999</v>
      </c>
      <c r="T172" s="2">
        <v>-9999</v>
      </c>
      <c r="U172" s="2">
        <v>-9999</v>
      </c>
    </row>
    <row r="173" spans="1:21" x14ac:dyDescent="0.3">
      <c r="A173" s="2">
        <v>172</v>
      </c>
      <c r="B173" s="2">
        <v>0.46986301369862882</v>
      </c>
      <c r="C173" s="2">
        <v>18.910628029339996</v>
      </c>
      <c r="D173" s="2">
        <v>238.2434212008921</v>
      </c>
      <c r="E173" s="2">
        <v>2.0178743941320012</v>
      </c>
      <c r="F173" s="2">
        <v>1</v>
      </c>
      <c r="G173" s="2">
        <v>0.96626067060820309</v>
      </c>
      <c r="H173" s="2">
        <v>0.96626067060820309</v>
      </c>
      <c r="I173" s="2">
        <v>11.399654610537496</v>
      </c>
      <c r="J173" s="2">
        <v>15.171765694535486</v>
      </c>
      <c r="K173" s="2">
        <v>2.8347383097547465</v>
      </c>
      <c r="L173" s="2">
        <v>-0.9943877630815694</v>
      </c>
      <c r="M173" s="2">
        <v>-0.10579686495181524</v>
      </c>
      <c r="N173" s="2">
        <v>-9999</v>
      </c>
      <c r="O173" s="2">
        <v>-9999</v>
      </c>
      <c r="P173" s="2">
        <v>-9999</v>
      </c>
      <c r="Q173" s="2">
        <v>-9999</v>
      </c>
      <c r="R173" s="2">
        <v>-9999</v>
      </c>
      <c r="S173" s="2">
        <v>-9999</v>
      </c>
      <c r="T173" s="2">
        <v>-9999</v>
      </c>
      <c r="U173" s="2">
        <v>-9999</v>
      </c>
    </row>
    <row r="174" spans="1:21" x14ac:dyDescent="0.3">
      <c r="A174" s="2">
        <v>173</v>
      </c>
      <c r="B174" s="2">
        <v>0.47260273972602607</v>
      </c>
      <c r="C174" s="2">
        <v>18.926100533780296</v>
      </c>
      <c r="D174" s="2">
        <v>243.1695217346724</v>
      </c>
      <c r="E174" s="2">
        <v>2.0147798932439409</v>
      </c>
      <c r="F174" s="2">
        <v>1</v>
      </c>
      <c r="G174" s="2">
        <v>0.95562576898685314</v>
      </c>
      <c r="H174" s="2">
        <v>0.95562576898685314</v>
      </c>
      <c r="I174" s="2">
        <v>11.341951877338419</v>
      </c>
      <c r="J174" s="2">
        <v>14.989560444883866</v>
      </c>
      <c r="K174" s="2">
        <v>2.8364134607815958</v>
      </c>
      <c r="L174" s="2">
        <v>-0.99029874373082127</v>
      </c>
      <c r="M174" s="2">
        <v>-0.13895466226491726</v>
      </c>
      <c r="N174" s="2">
        <v>-9999</v>
      </c>
      <c r="O174" s="2">
        <v>-9999</v>
      </c>
      <c r="P174" s="2">
        <v>-9999</v>
      </c>
      <c r="Q174" s="2">
        <v>-9999</v>
      </c>
      <c r="R174" s="2">
        <v>-9999</v>
      </c>
      <c r="S174" s="2">
        <v>-9999</v>
      </c>
      <c r="T174" s="2">
        <v>-9999</v>
      </c>
      <c r="U174" s="2">
        <v>-9999</v>
      </c>
    </row>
    <row r="175" spans="1:21" x14ac:dyDescent="0.3">
      <c r="A175" s="2">
        <v>174</v>
      </c>
      <c r="B175" s="2">
        <v>0.47534246575342332</v>
      </c>
      <c r="C175" s="2">
        <v>18.940113328318482</v>
      </c>
      <c r="D175" s="2">
        <v>248.10963506299089</v>
      </c>
      <c r="E175" s="2">
        <v>2.0119773343363039</v>
      </c>
      <c r="F175" s="2">
        <v>1</v>
      </c>
      <c r="G175" s="2">
        <v>0.9434524484661978</v>
      </c>
      <c r="H175" s="2">
        <v>0.9434524484661978</v>
      </c>
      <c r="I175" s="2">
        <v>11.289794068741839</v>
      </c>
      <c r="J175" s="2">
        <v>14.784978775599667</v>
      </c>
      <c r="K175" s="2">
        <v>2.8416070338910959</v>
      </c>
      <c r="L175" s="2">
        <v>-0.9842618061550924</v>
      </c>
      <c r="M175" s="2">
        <v>-0.17671643088381814</v>
      </c>
      <c r="N175" s="2">
        <v>-9999</v>
      </c>
      <c r="O175" s="2">
        <v>-9999</v>
      </c>
      <c r="P175" s="2">
        <v>-9999</v>
      </c>
      <c r="Q175" s="2">
        <v>-9999</v>
      </c>
      <c r="R175" s="2">
        <v>-9999</v>
      </c>
      <c r="S175" s="2">
        <v>-9999</v>
      </c>
      <c r="T175" s="2">
        <v>-9999</v>
      </c>
      <c r="U175" s="2">
        <v>-9999</v>
      </c>
    </row>
    <row r="176" spans="1:21" x14ac:dyDescent="0.3">
      <c r="A176" s="2">
        <v>175</v>
      </c>
      <c r="B176" s="2">
        <v>0.47808219178082056</v>
      </c>
      <c r="C176" s="2">
        <v>18.952662260661107</v>
      </c>
      <c r="D176" s="2">
        <v>253.06229732365199</v>
      </c>
      <c r="E176" s="2">
        <v>2.0094675478677786</v>
      </c>
      <c r="F176" s="2">
        <v>1</v>
      </c>
      <c r="G176" s="2">
        <v>0.92971302651615784</v>
      </c>
      <c r="H176" s="2">
        <v>0.92971302651615784</v>
      </c>
      <c r="I176" s="2">
        <v>11.243166638435422</v>
      </c>
      <c r="J176" s="2">
        <v>14.557611696329044</v>
      </c>
      <c r="K176" s="2">
        <v>2.8504746540019661</v>
      </c>
      <c r="L176" s="2">
        <v>-0.97571969748747645</v>
      </c>
      <c r="M176" s="2">
        <v>-0.2190229940781272</v>
      </c>
      <c r="N176" s="2">
        <v>-9999</v>
      </c>
      <c r="O176" s="2">
        <v>-9999</v>
      </c>
      <c r="P176" s="2">
        <v>-9999</v>
      </c>
      <c r="Q176" s="2">
        <v>-9999</v>
      </c>
      <c r="R176" s="2">
        <v>-9999</v>
      </c>
      <c r="S176" s="2">
        <v>-9999</v>
      </c>
      <c r="T176" s="2">
        <v>-9999</v>
      </c>
      <c r="U176" s="2">
        <v>-9999</v>
      </c>
    </row>
    <row r="177" spans="1:21" x14ac:dyDescent="0.3">
      <c r="A177" s="2">
        <v>176</v>
      </c>
      <c r="B177" s="2">
        <v>0.48082191780821781</v>
      </c>
      <c r="C177" s="2">
        <v>18.963743612288695</v>
      </c>
      <c r="D177" s="2">
        <v>258.02604093594067</v>
      </c>
      <c r="E177" s="2">
        <v>2.0072512775422608</v>
      </c>
      <c r="F177" s="2">
        <v>1</v>
      </c>
      <c r="G177" s="2">
        <v>0.91438002430244414</v>
      </c>
      <c r="H177" s="2">
        <v>0.91438002430244414</v>
      </c>
      <c r="I177" s="2">
        <v>11.202056423834057</v>
      </c>
      <c r="J177" s="2">
        <v>14.307039179114492</v>
      </c>
      <c r="K177" s="2">
        <v>2.8632031220845211</v>
      </c>
      <c r="L177" s="2">
        <v>-0.96404164075360055</v>
      </c>
      <c r="M177" s="2">
        <v>-0.26575122745362018</v>
      </c>
      <c r="N177" s="2">
        <v>-9999</v>
      </c>
      <c r="O177" s="2">
        <v>-9999</v>
      </c>
      <c r="P177" s="2">
        <v>-9999</v>
      </c>
      <c r="Q177" s="2">
        <v>-9999</v>
      </c>
      <c r="R177" s="2">
        <v>-9999</v>
      </c>
      <c r="S177" s="2">
        <v>-9999</v>
      </c>
      <c r="T177" s="2">
        <v>-9999</v>
      </c>
      <c r="U177" s="2">
        <v>-9999</v>
      </c>
    </row>
    <row r="178" spans="1:21" x14ac:dyDescent="0.3">
      <c r="A178" s="2">
        <v>177</v>
      </c>
      <c r="B178" s="2">
        <v>0.48356164383561506</v>
      </c>
      <c r="C178" s="2">
        <v>18.9733540995576</v>
      </c>
      <c r="D178" s="2">
        <v>262.99939503549825</v>
      </c>
      <c r="E178" s="2">
        <v>2.0053291800884798</v>
      </c>
      <c r="F178" s="2">
        <v>1</v>
      </c>
      <c r="G178" s="2">
        <v>0.89742616146228338</v>
      </c>
      <c r="H178" s="2">
        <v>0.89742616146228338</v>
      </c>
      <c r="I178" s="2">
        <v>11.166451694676766</v>
      </c>
      <c r="J178" s="2">
        <v>14.032829533059795</v>
      </c>
      <c r="K178" s="2">
        <v>2.8800155004146704</v>
      </c>
      <c r="L178" s="2">
        <v>-0.94852675574952083</v>
      </c>
      <c r="M178" s="2">
        <v>-0.31669700602829964</v>
      </c>
      <c r="N178" s="2">
        <v>-9999</v>
      </c>
      <c r="O178" s="2">
        <v>-9999</v>
      </c>
      <c r="P178" s="2">
        <v>-9999</v>
      </c>
      <c r="Q178" s="2">
        <v>-9999</v>
      </c>
      <c r="R178" s="2">
        <v>-9999</v>
      </c>
      <c r="S178" s="2">
        <v>-9999</v>
      </c>
      <c r="T178" s="2">
        <v>-9999</v>
      </c>
      <c r="U178" s="2">
        <v>-9999</v>
      </c>
    </row>
    <row r="179" spans="1:21" x14ac:dyDescent="0.3">
      <c r="A179" s="2">
        <v>178</v>
      </c>
      <c r="B179" s="2">
        <v>0.48630136986301231</v>
      </c>
      <c r="C179" s="2">
        <v>18.981490874673035</v>
      </c>
      <c r="D179" s="2">
        <v>267.98088591017131</v>
      </c>
      <c r="E179" s="2">
        <v>2.0037018250653928</v>
      </c>
      <c r="F179" s="2">
        <v>1</v>
      </c>
      <c r="G179" s="2">
        <v>0.87882435109757584</v>
      </c>
      <c r="H179" s="2">
        <v>0.87882435109757584</v>
      </c>
      <c r="I179" s="2">
        <v>11.136342196231894</v>
      </c>
      <c r="J179" s="2">
        <v>13.734538816625811</v>
      </c>
      <c r="K179" s="2">
        <v>2.9011774543993769</v>
      </c>
      <c r="L179" s="2">
        <v>-0.92841051242972383</v>
      </c>
      <c r="M179" s="2">
        <v>-0.37155607976451899</v>
      </c>
      <c r="N179" s="2">
        <v>-9999</v>
      </c>
      <c r="O179" s="2">
        <v>-9999</v>
      </c>
      <c r="P179" s="2">
        <v>-9999</v>
      </c>
      <c r="Q179" s="2">
        <v>-9999</v>
      </c>
      <c r="R179" s="2">
        <v>-9999</v>
      </c>
      <c r="S179" s="2">
        <v>-9999</v>
      </c>
      <c r="T179" s="2">
        <v>-9999</v>
      </c>
      <c r="U179" s="2">
        <v>-9999</v>
      </c>
    </row>
    <row r="180" spans="1:21" x14ac:dyDescent="0.3">
      <c r="A180" s="2">
        <v>179</v>
      </c>
      <c r="B180" s="2">
        <v>0.48904109589040956</v>
      </c>
      <c r="C180" s="2">
        <v>18.988151526532924</v>
      </c>
      <c r="D180" s="2">
        <v>272.96903743670424</v>
      </c>
      <c r="E180" s="2">
        <v>2.0023696946934151</v>
      </c>
      <c r="F180" s="2">
        <v>1</v>
      </c>
      <c r="G180" s="2">
        <v>0.85854769497322037</v>
      </c>
      <c r="H180" s="2">
        <v>0.85854769497322037</v>
      </c>
      <c r="I180" s="2">
        <v>11.111719186990728</v>
      </c>
      <c r="J180" s="2">
        <v>13.411710289171383</v>
      </c>
      <c r="K180" s="2">
        <v>2.927005212874112</v>
      </c>
      <c r="L180" s="2">
        <v>-0.90287500174022206</v>
      </c>
      <c r="M180" s="2">
        <v>-0.42990316494833347</v>
      </c>
      <c r="N180" s="2">
        <v>-9999</v>
      </c>
      <c r="O180" s="2">
        <v>-9999</v>
      </c>
      <c r="P180" s="2">
        <v>-9999</v>
      </c>
      <c r="Q180" s="2">
        <v>-9999</v>
      </c>
      <c r="R180" s="2">
        <v>-9999</v>
      </c>
      <c r="S180" s="2">
        <v>-9999</v>
      </c>
      <c r="T180" s="2">
        <v>-9999</v>
      </c>
      <c r="U180" s="2">
        <v>-9999</v>
      </c>
    </row>
    <row r="181" spans="1:21" x14ac:dyDescent="0.3">
      <c r="A181" s="2">
        <v>180</v>
      </c>
      <c r="B181" s="2">
        <v>0.49178082191780681</v>
      </c>
      <c r="C181" s="2">
        <v>18.993334081442377</v>
      </c>
      <c r="D181" s="2">
        <v>277.9623715181466</v>
      </c>
      <c r="E181" s="2">
        <v>2.0013331837115245</v>
      </c>
      <c r="F181" s="2">
        <v>1</v>
      </c>
      <c r="G181" s="2">
        <v>0.83656947890921274</v>
      </c>
      <c r="H181" s="2">
        <v>0.83656947890921274</v>
      </c>
      <c r="I181" s="2">
        <v>11.092575470743924</v>
      </c>
      <c r="J181" s="2">
        <v>13.063873903215013</v>
      </c>
      <c r="K181" s="2">
        <v>2.957875637155059</v>
      </c>
      <c r="L181" s="2">
        <v>-0.87106388564700521</v>
      </c>
      <c r="M181" s="2">
        <v>-0.49116973351535104</v>
      </c>
      <c r="N181" s="2">
        <v>2.0013331837115245</v>
      </c>
      <c r="O181" s="2">
        <v>3.9556046614170515</v>
      </c>
      <c r="P181" s="2">
        <v>9.8890116535426287E-2</v>
      </c>
      <c r="Q181" s="2">
        <v>-0.87106388564700521</v>
      </c>
      <c r="R181" s="2">
        <v>-0.49116973351535104</v>
      </c>
      <c r="S181" s="2">
        <v>0.1</v>
      </c>
      <c r="T181" s="2">
        <v>0.1</v>
      </c>
      <c r="U181" s="2">
        <v>-9999</v>
      </c>
    </row>
    <row r="182" spans="1:21" x14ac:dyDescent="0.3">
      <c r="A182" s="2">
        <v>181</v>
      </c>
      <c r="B182" s="2">
        <v>0.49452054794520406</v>
      </c>
      <c r="C182" s="2">
        <v>18.997037003698523</v>
      </c>
      <c r="D182" s="2">
        <v>282.95940852184515</v>
      </c>
      <c r="E182" s="2">
        <v>2.0005925992602958</v>
      </c>
      <c r="F182" s="2">
        <v>1</v>
      </c>
      <c r="G182" s="2">
        <v>0.81286316835590788</v>
      </c>
      <c r="H182" s="2">
        <v>0.81286316835590788</v>
      </c>
      <c r="I182" s="2">
        <v>11.078905422950747</v>
      </c>
      <c r="J182" s="2">
        <v>12.690545838738307</v>
      </c>
      <c r="K182" s="2">
        <v>2.9942390713823754</v>
      </c>
      <c r="L182" s="2">
        <v>-0.83210293609793684</v>
      </c>
      <c r="M182" s="2">
        <v>-0.55462122546580628</v>
      </c>
      <c r="N182" s="2">
        <v>-9999</v>
      </c>
      <c r="O182" s="2">
        <v>-9999</v>
      </c>
      <c r="P182" s="2">
        <v>-9999</v>
      </c>
      <c r="Q182" s="2">
        <v>-9999</v>
      </c>
      <c r="R182" s="2">
        <v>-9999</v>
      </c>
      <c r="S182" s="2">
        <v>-9999</v>
      </c>
      <c r="T182" s="2">
        <v>-9999</v>
      </c>
      <c r="U182" s="2">
        <v>-9999</v>
      </c>
    </row>
    <row r="183" spans="1:21" x14ac:dyDescent="0.3">
      <c r="A183" s="2">
        <v>182</v>
      </c>
      <c r="B183" s="2">
        <v>0.49726027397260131</v>
      </c>
      <c r="C183" s="2">
        <v>18.999259196045578</v>
      </c>
      <c r="D183" s="2">
        <v>287.95866771789071</v>
      </c>
      <c r="E183" s="2">
        <v>2.000148160790884</v>
      </c>
      <c r="F183" s="2">
        <v>1</v>
      </c>
      <c r="G183" s="2">
        <v>0.78740240414256202</v>
      </c>
      <c r="H183" s="2">
        <v>0.78740240414256202</v>
      </c>
      <c r="I183" s="2">
        <v>11.070705011326396</v>
      </c>
      <c r="J183" s="2">
        <v>12.291228080683643</v>
      </c>
      <c r="K183" s="2">
        <v>3.0366359094428406</v>
      </c>
      <c r="L183" s="2">
        <v>-0.78512707578602026</v>
      </c>
      <c r="M183" s="2">
        <v>-0.61933470342593655</v>
      </c>
      <c r="N183" s="2">
        <v>-9999</v>
      </c>
      <c r="O183" s="2">
        <v>-9999</v>
      </c>
      <c r="P183" s="2">
        <v>-9999</v>
      </c>
      <c r="Q183" s="2">
        <v>-9999</v>
      </c>
      <c r="R183" s="2">
        <v>-9999</v>
      </c>
      <c r="S183" s="2">
        <v>-9999</v>
      </c>
      <c r="T183" s="2">
        <v>-9999</v>
      </c>
      <c r="U183" s="2">
        <v>-9999</v>
      </c>
    </row>
    <row r="184" spans="1:21" x14ac:dyDescent="0.3">
      <c r="A184" s="2">
        <v>183</v>
      </c>
      <c r="B184" s="2">
        <v>0.49999999999999856</v>
      </c>
      <c r="C184" s="2">
        <v>19</v>
      </c>
      <c r="D184" s="2">
        <v>292.95866771789071</v>
      </c>
      <c r="E184" s="2">
        <v>2</v>
      </c>
      <c r="F184" s="2">
        <v>1</v>
      </c>
      <c r="G184" s="2">
        <v>0.76016099838994255</v>
      </c>
      <c r="H184" s="2">
        <v>0.76016099838994255</v>
      </c>
      <c r="I184" s="2">
        <v>11.067971810589327</v>
      </c>
      <c r="J184" s="2">
        <v>11.865408040617734</v>
      </c>
      <c r="K184" s="2">
        <v>3.0857181989804774</v>
      </c>
      <c r="L184" s="2">
        <v>-0.72931477217355234</v>
      </c>
      <c r="M184" s="2">
        <v>-0.68417831234952153</v>
      </c>
      <c r="N184" s="2">
        <v>-9999</v>
      </c>
      <c r="O184" s="2">
        <v>-9999</v>
      </c>
      <c r="P184" s="2">
        <v>-9999</v>
      </c>
      <c r="Q184" s="2">
        <v>-9999</v>
      </c>
      <c r="R184" s="2">
        <v>-9999</v>
      </c>
      <c r="S184" s="2">
        <v>-9999</v>
      </c>
      <c r="T184" s="2">
        <v>-9999</v>
      </c>
      <c r="U184" s="2">
        <v>-9999</v>
      </c>
    </row>
    <row r="185" spans="1:21" x14ac:dyDescent="0.3">
      <c r="A185" s="2">
        <v>184</v>
      </c>
      <c r="B185" s="2">
        <v>0.50273972602739581</v>
      </c>
      <c r="C185" s="2">
        <v>18.999259196045582</v>
      </c>
      <c r="D185" s="2">
        <v>297.95792691393626</v>
      </c>
      <c r="E185" s="2">
        <v>2.0001481607908835</v>
      </c>
      <c r="F185" s="2">
        <v>1</v>
      </c>
      <c r="G185" s="2">
        <v>0.73111293057839832</v>
      </c>
      <c r="H185" s="2">
        <v>0.73111293057839832</v>
      </c>
      <c r="I185" s="2">
        <v>11.070705011326389</v>
      </c>
      <c r="J185" s="2">
        <v>11.412558223341573</v>
      </c>
      <c r="K185" s="2">
        <v>3.1422781782487501</v>
      </c>
      <c r="L185" s="2">
        <v>-0.66393048707402247</v>
      </c>
      <c r="M185" s="2">
        <v>-0.74779429546744425</v>
      </c>
      <c r="N185" s="2">
        <v>-9999</v>
      </c>
      <c r="O185" s="2">
        <v>-9999</v>
      </c>
      <c r="P185" s="2">
        <v>-9999</v>
      </c>
      <c r="Q185" s="2">
        <v>-9999</v>
      </c>
      <c r="R185" s="2">
        <v>-9999</v>
      </c>
      <c r="S185" s="2">
        <v>-9999</v>
      </c>
      <c r="T185" s="2">
        <v>-9999</v>
      </c>
      <c r="U185" s="2">
        <v>-9999</v>
      </c>
    </row>
    <row r="186" spans="1:21" x14ac:dyDescent="0.3">
      <c r="A186" s="2">
        <v>185</v>
      </c>
      <c r="B186" s="2">
        <v>0.50547945205479305</v>
      </c>
      <c r="C186" s="2">
        <v>18.997037003698527</v>
      </c>
      <c r="D186" s="2">
        <v>302.95496391763481</v>
      </c>
      <c r="E186" s="2">
        <v>2.0005925992602949</v>
      </c>
      <c r="F186" s="2">
        <v>1</v>
      </c>
      <c r="G186" s="2">
        <v>0.70023234376335142</v>
      </c>
      <c r="H186" s="2">
        <v>0.70023234376335142</v>
      </c>
      <c r="I186" s="2">
        <v>11.078905422950731</v>
      </c>
      <c r="J186" s="2">
        <v>10.932135939028221</v>
      </c>
      <c r="K186" s="2">
        <v>3.2072865181166064</v>
      </c>
      <c r="L186" s="2">
        <v>-0.58837562099280438</v>
      </c>
      <c r="M186" s="2">
        <v>-0.80858773712030274</v>
      </c>
      <c r="N186" s="2">
        <v>-9999</v>
      </c>
      <c r="O186" s="2">
        <v>-9999</v>
      </c>
      <c r="P186" s="2">
        <v>-9999</v>
      </c>
      <c r="Q186" s="2">
        <v>-9999</v>
      </c>
      <c r="R186" s="2">
        <v>-9999</v>
      </c>
      <c r="S186" s="2">
        <v>-9999</v>
      </c>
      <c r="T186" s="2">
        <v>-9999</v>
      </c>
      <c r="U186" s="2">
        <v>-9999</v>
      </c>
    </row>
    <row r="187" spans="1:21" x14ac:dyDescent="0.3">
      <c r="A187" s="2">
        <v>186</v>
      </c>
      <c r="B187" s="2">
        <v>0.5082191780821903</v>
      </c>
      <c r="C187" s="2">
        <v>18.993334081442384</v>
      </c>
      <c r="D187" s="2">
        <v>307.94829799907723</v>
      </c>
      <c r="E187" s="2">
        <v>2.0013331837115236</v>
      </c>
      <c r="F187" s="2">
        <v>1</v>
      </c>
      <c r="G187" s="2">
        <v>0.66749354093069557</v>
      </c>
      <c r="H187" s="2">
        <v>0.66749354093069557</v>
      </c>
      <c r="I187" s="2">
        <v>11.092575470743908</v>
      </c>
      <c r="J187" s="2">
        <v>10.423583061264685</v>
      </c>
      <c r="K187" s="2">
        <v>3.2819444074820203</v>
      </c>
      <c r="L187" s="2">
        <v>-0.50224798647832114</v>
      </c>
      <c r="M187" s="2">
        <v>-0.86472363219613246</v>
      </c>
      <c r="N187" s="2">
        <v>-9999</v>
      </c>
      <c r="O187" s="2">
        <v>-9999</v>
      </c>
      <c r="P187" s="2">
        <v>-9999</v>
      </c>
      <c r="Q187" s="2">
        <v>-9999</v>
      </c>
      <c r="R187" s="2">
        <v>-9999</v>
      </c>
      <c r="S187" s="2">
        <v>-9999</v>
      </c>
      <c r="T187" s="2">
        <v>-9999</v>
      </c>
      <c r="U187" s="2">
        <v>-9999</v>
      </c>
    </row>
    <row r="188" spans="1:21" x14ac:dyDescent="0.3">
      <c r="A188" s="2">
        <v>187</v>
      </c>
      <c r="B188" s="2">
        <v>0.51095890410958755</v>
      </c>
      <c r="C188" s="2">
        <v>18.988151526532931</v>
      </c>
      <c r="D188" s="2">
        <v>312.93644952561016</v>
      </c>
      <c r="E188" s="2">
        <v>2.0023696946934137</v>
      </c>
      <c r="F188" s="2">
        <v>1</v>
      </c>
      <c r="G188" s="2">
        <v>0.63287098148505472</v>
      </c>
      <c r="H188" s="2">
        <v>0.63287098148505472</v>
      </c>
      <c r="I188" s="2">
        <v>11.111719186990701</v>
      </c>
      <c r="J188" s="2">
        <v>9.8863258311652089</v>
      </c>
      <c r="K188" s="2">
        <v>3.3677558026362058</v>
      </c>
      <c r="L188" s="2">
        <v>-0.40540927035546748</v>
      </c>
      <c r="M188" s="2">
        <v>-0.91413528731246751</v>
      </c>
      <c r="N188" s="2">
        <v>-9999</v>
      </c>
      <c r="O188" s="2">
        <v>-9999</v>
      </c>
      <c r="P188" s="2">
        <v>-9999</v>
      </c>
      <c r="Q188" s="2">
        <v>-9999</v>
      </c>
      <c r="R188" s="2">
        <v>-9999</v>
      </c>
      <c r="S188" s="2">
        <v>-9999</v>
      </c>
      <c r="T188" s="2">
        <v>-9999</v>
      </c>
      <c r="U188" s="2">
        <v>-9999</v>
      </c>
    </row>
    <row r="189" spans="1:21" x14ac:dyDescent="0.3">
      <c r="A189" s="2">
        <v>188</v>
      </c>
      <c r="B189" s="2">
        <v>0.5136986301369848</v>
      </c>
      <c r="C189" s="2">
        <v>18.981490874673042</v>
      </c>
      <c r="D189" s="2">
        <v>317.91794040028321</v>
      </c>
      <c r="E189" s="2">
        <v>2.0037018250653915</v>
      </c>
      <c r="F189" s="2">
        <v>1</v>
      </c>
      <c r="G189" s="2">
        <v>0.5963392778643124</v>
      </c>
      <c r="H189" s="2">
        <v>0.5963392778643124</v>
      </c>
      <c r="I189" s="2">
        <v>11.136342196231869</v>
      </c>
      <c r="J189" s="2">
        <v>9.3197747075133286</v>
      </c>
      <c r="K189" s="2">
        <v>3.4666297464996605</v>
      </c>
      <c r="L189" s="2">
        <v>-0.29805917684200922</v>
      </c>
      <c r="M189" s="2">
        <v>-0.95454739384708598</v>
      </c>
      <c r="N189" s="2">
        <v>-9999</v>
      </c>
      <c r="O189" s="2">
        <v>-9999</v>
      </c>
      <c r="P189" s="2">
        <v>-9999</v>
      </c>
      <c r="Q189" s="2">
        <v>-9999</v>
      </c>
      <c r="R189" s="2">
        <v>-9999</v>
      </c>
      <c r="S189" s="2">
        <v>-9999</v>
      </c>
      <c r="T189" s="2">
        <v>-9999</v>
      </c>
      <c r="U189" s="2">
        <v>-9999</v>
      </c>
    </row>
    <row r="190" spans="1:21" x14ac:dyDescent="0.3">
      <c r="A190" s="2">
        <v>189</v>
      </c>
      <c r="B190" s="2">
        <v>0.51643835616438205</v>
      </c>
      <c r="C190" s="2">
        <v>18.973354099557611</v>
      </c>
      <c r="D190" s="2">
        <v>322.8912944998408</v>
      </c>
      <c r="E190" s="2">
        <v>2.005329180088478</v>
      </c>
      <c r="F190" s="2">
        <v>1</v>
      </c>
      <c r="G190" s="2">
        <v>0.55787319227422216</v>
      </c>
      <c r="H190" s="2">
        <v>0.55787319227422216</v>
      </c>
      <c r="I190" s="2">
        <v>11.166451694676732</v>
      </c>
      <c r="J190" s="2">
        <v>8.7233242626803662</v>
      </c>
      <c r="K190" s="2">
        <v>3.5810287432632526</v>
      </c>
      <c r="L190" s="2">
        <v>-0.18081396610839118</v>
      </c>
      <c r="M190" s="2">
        <v>-0.98351731538400156</v>
      </c>
      <c r="N190" s="2">
        <v>-9999</v>
      </c>
      <c r="O190" s="2">
        <v>-9999</v>
      </c>
      <c r="P190" s="2">
        <v>-9999</v>
      </c>
      <c r="Q190" s="2">
        <v>-9999</v>
      </c>
      <c r="R190" s="2">
        <v>-9999</v>
      </c>
      <c r="S190" s="2">
        <v>-9999</v>
      </c>
      <c r="T190" s="2">
        <v>-9999</v>
      </c>
      <c r="U190" s="2">
        <v>-9999</v>
      </c>
    </row>
    <row r="191" spans="1:21" x14ac:dyDescent="0.3">
      <c r="A191" s="2">
        <v>190</v>
      </c>
      <c r="B191" s="2">
        <v>0.5191780821917793</v>
      </c>
      <c r="C191" s="2">
        <v>18.963743612288706</v>
      </c>
      <c r="D191" s="2">
        <v>327.85503811212948</v>
      </c>
      <c r="E191" s="2">
        <v>2.0072512775422586</v>
      </c>
      <c r="F191" s="2">
        <v>1</v>
      </c>
      <c r="G191" s="2">
        <v>0.51744763353729473</v>
      </c>
      <c r="H191" s="2">
        <v>0.51744763353729473</v>
      </c>
      <c r="I191" s="2">
        <v>11.202056423834017</v>
      </c>
      <c r="J191" s="2">
        <v>8.0963531238620483</v>
      </c>
      <c r="K191" s="2">
        <v>3.7141898608100985</v>
      </c>
      <c r="L191" s="2">
        <v>-5.478591363981198E-2</v>
      </c>
      <c r="M191" s="2">
        <v>-0.9984981240175923</v>
      </c>
      <c r="N191" s="2">
        <v>-9999</v>
      </c>
      <c r="O191" s="2">
        <v>-9999</v>
      </c>
      <c r="P191" s="2">
        <v>-9999</v>
      </c>
      <c r="Q191" s="2">
        <v>-9999</v>
      </c>
      <c r="R191" s="2">
        <v>-9999</v>
      </c>
      <c r="S191" s="2">
        <v>-9999</v>
      </c>
      <c r="T191" s="2">
        <v>-9999</v>
      </c>
      <c r="U191" s="2">
        <v>-9999</v>
      </c>
    </row>
    <row r="192" spans="1:21" x14ac:dyDescent="0.3">
      <c r="A192" s="2">
        <v>191</v>
      </c>
      <c r="B192" s="2">
        <v>0.52191780821917655</v>
      </c>
      <c r="C192" s="2">
        <v>18.952662260661121</v>
      </c>
      <c r="D192" s="2">
        <v>332.80770037279058</v>
      </c>
      <c r="E192" s="2">
        <v>2.0094675478677759</v>
      </c>
      <c r="F192" s="2">
        <v>1</v>
      </c>
      <c r="G192" s="2">
        <v>0.47503765405050546</v>
      </c>
      <c r="H192" s="2">
        <v>0.47503765405050546</v>
      </c>
      <c r="I192" s="2">
        <v>11.243166638435374</v>
      </c>
      <c r="J192" s="2">
        <v>7.4382239589735999</v>
      </c>
      <c r="K192" s="2">
        <v>3.8704648134110942</v>
      </c>
      <c r="L192" s="2">
        <v>7.8341166150682526E-2</v>
      </c>
      <c r="M192" s="2">
        <v>-0.99692660797380228</v>
      </c>
      <c r="N192" s="2">
        <v>-9999</v>
      </c>
      <c r="O192" s="2">
        <v>-9999</v>
      </c>
      <c r="P192" s="2">
        <v>-9999</v>
      </c>
      <c r="Q192" s="2">
        <v>-9999</v>
      </c>
      <c r="R192" s="2">
        <v>-9999</v>
      </c>
      <c r="S192" s="2">
        <v>-9999</v>
      </c>
      <c r="T192" s="2">
        <v>-9999</v>
      </c>
      <c r="U192" s="2">
        <v>-9999</v>
      </c>
    </row>
    <row r="193" spans="1:21" x14ac:dyDescent="0.3">
      <c r="A193" s="2">
        <v>192</v>
      </c>
      <c r="B193" s="2">
        <v>0.5246575342465738</v>
      </c>
      <c r="C193" s="2">
        <v>18.940113328318496</v>
      </c>
      <c r="D193" s="2">
        <v>337.74781370110907</v>
      </c>
      <c r="E193" s="2">
        <v>2.0119773343363008</v>
      </c>
      <c r="F193" s="2">
        <v>1</v>
      </c>
      <c r="G193" s="2">
        <v>0.43061844684669875</v>
      </c>
      <c r="H193" s="2">
        <v>0.43061844684669875</v>
      </c>
      <c r="I193" s="2">
        <v>11.289794068741784</v>
      </c>
      <c r="J193" s="2">
        <v>6.7482835063501705</v>
      </c>
      <c r="K193" s="2">
        <v>4.055862924394253</v>
      </c>
      <c r="L193" s="2">
        <v>0.21624671430340955</v>
      </c>
      <c r="M193" s="2">
        <v>-0.97633875194677155</v>
      </c>
      <c r="N193" s="2">
        <v>-9999</v>
      </c>
      <c r="O193" s="2">
        <v>-9999</v>
      </c>
      <c r="P193" s="2">
        <v>-9999</v>
      </c>
      <c r="Q193" s="2">
        <v>-9999</v>
      </c>
      <c r="R193" s="2">
        <v>-9999</v>
      </c>
      <c r="S193" s="2">
        <v>-9999</v>
      </c>
      <c r="T193" s="2">
        <v>-9999</v>
      </c>
      <c r="U193" s="2">
        <v>-9999</v>
      </c>
    </row>
    <row r="194" spans="1:21" x14ac:dyDescent="0.3">
      <c r="A194" s="2">
        <v>193</v>
      </c>
      <c r="B194" s="2">
        <v>0.52739726027397105</v>
      </c>
      <c r="C194" s="2">
        <v>18.926100533780311</v>
      </c>
      <c r="D194" s="2">
        <v>342.67391423488937</v>
      </c>
      <c r="E194" s="2">
        <v>2.0147798932439378</v>
      </c>
      <c r="F194" s="2">
        <v>1</v>
      </c>
      <c r="G194" s="2">
        <v>0.38416534275485836</v>
      </c>
      <c r="H194" s="2">
        <v>0.38416534275485836</v>
      </c>
      <c r="I194" s="2">
        <v>11.341951877338362</v>
      </c>
      <c r="J194" s="2">
        <v>6.0258626472144581</v>
      </c>
      <c r="K194" s="2">
        <v>4.27895749714712</v>
      </c>
      <c r="L194" s="2">
        <v>0.35592650321482205</v>
      </c>
      <c r="M194" s="2">
        <v>-0.93451395083715538</v>
      </c>
      <c r="N194" s="2">
        <v>-9999</v>
      </c>
      <c r="O194" s="2">
        <v>-9999</v>
      </c>
      <c r="P194" s="2">
        <v>-9999</v>
      </c>
      <c r="Q194" s="2">
        <v>-9999</v>
      </c>
      <c r="R194" s="2">
        <v>-9999</v>
      </c>
      <c r="S194" s="2">
        <v>-9999</v>
      </c>
      <c r="T194" s="2">
        <v>-9999</v>
      </c>
      <c r="U194" s="2">
        <v>-9999</v>
      </c>
    </row>
    <row r="195" spans="1:21" x14ac:dyDescent="0.3">
      <c r="A195" s="2">
        <v>194</v>
      </c>
      <c r="B195" s="2">
        <v>0.5301369863013683</v>
      </c>
      <c r="C195" s="2">
        <v>18.91062802934001</v>
      </c>
      <c r="D195" s="2">
        <v>347.58454226422936</v>
      </c>
      <c r="E195" s="2">
        <v>2.0178743941319977</v>
      </c>
      <c r="F195" s="2">
        <v>1</v>
      </c>
      <c r="G195" s="2">
        <v>0.33565380765470471</v>
      </c>
      <c r="H195" s="2">
        <v>0.33565380765470471</v>
      </c>
      <c r="I195" s="2">
        <v>11.39965461053743</v>
      </c>
      <c r="J195" s="2">
        <v>5.2702765196998618</v>
      </c>
      <c r="K195" s="2">
        <v>4.5524831428140633</v>
      </c>
      <c r="L195" s="2">
        <v>0.49367345773382032</v>
      </c>
      <c r="M195" s="2">
        <v>-0.86964735216588451</v>
      </c>
      <c r="N195" s="2">
        <v>-9999</v>
      </c>
      <c r="O195" s="2">
        <v>-9999</v>
      </c>
      <c r="P195" s="2">
        <v>-9999</v>
      </c>
      <c r="Q195" s="2">
        <v>-9999</v>
      </c>
      <c r="R195" s="2">
        <v>-9999</v>
      </c>
      <c r="S195" s="2">
        <v>-9999</v>
      </c>
      <c r="T195" s="2">
        <v>-9999</v>
      </c>
      <c r="U195" s="2">
        <v>-9999</v>
      </c>
    </row>
    <row r="196" spans="1:21" x14ac:dyDescent="0.3">
      <c r="A196" s="2">
        <v>195</v>
      </c>
      <c r="B196" s="2">
        <v>0.53287671232876554</v>
      </c>
      <c r="C196" s="2">
        <v>18.893700399834586</v>
      </c>
      <c r="D196" s="2">
        <v>352.47824266406394</v>
      </c>
      <c r="E196" s="2">
        <v>2.0212599200330827</v>
      </c>
      <c r="F196" s="2">
        <v>1</v>
      </c>
      <c r="G196" s="2">
        <v>0.28505943982133791</v>
      </c>
      <c r="H196" s="2">
        <v>0.28505943982133791</v>
      </c>
      <c r="I196" s="2">
        <v>11.462918144524197</v>
      </c>
      <c r="J196" s="2">
        <v>4.4808246730559924</v>
      </c>
      <c r="K196" s="2">
        <v>4.8963475418914806</v>
      </c>
      <c r="L196" s="2">
        <v>0.62509691121224242</v>
      </c>
      <c r="M196" s="2">
        <v>-0.7805471488596406</v>
      </c>
      <c r="N196" s="2">
        <v>-9999</v>
      </c>
      <c r="O196" s="2">
        <v>-9999</v>
      </c>
      <c r="P196" s="2">
        <v>-9999</v>
      </c>
      <c r="Q196" s="2">
        <v>-9999</v>
      </c>
      <c r="R196" s="2">
        <v>-9999</v>
      </c>
      <c r="S196" s="2">
        <v>-9999</v>
      </c>
      <c r="T196" s="2">
        <v>-9999</v>
      </c>
      <c r="U196" s="2">
        <v>-9999</v>
      </c>
    </row>
    <row r="197" spans="1:21" x14ac:dyDescent="0.3">
      <c r="A197" s="2">
        <v>196</v>
      </c>
      <c r="B197" s="2">
        <v>0.53561643835616279</v>
      </c>
      <c r="C197" s="2">
        <v>18.875322661285985</v>
      </c>
      <c r="D197" s="2">
        <v>357.3535653253499</v>
      </c>
      <c r="E197" s="2">
        <v>2.0249354677428029</v>
      </c>
      <c r="F197" s="2">
        <v>1</v>
      </c>
      <c r="G197" s="2">
        <v>0.23235796735588657</v>
      </c>
      <c r="H197" s="2">
        <v>0.23235796735588657</v>
      </c>
      <c r="I197" s="2">
        <v>11.531759626392244</v>
      </c>
      <c r="J197" s="2">
        <v>3.6567912605156079</v>
      </c>
      <c r="K197" s="2">
        <v>5.3438246082186343</v>
      </c>
      <c r="L197" s="2">
        <v>0.74519168518934964</v>
      </c>
      <c r="M197" s="2">
        <v>-0.66685032227978802</v>
      </c>
      <c r="N197" s="2">
        <v>-9999</v>
      </c>
      <c r="O197" s="2">
        <v>-9999</v>
      </c>
      <c r="P197" s="2">
        <v>-9999</v>
      </c>
      <c r="Q197" s="2">
        <v>-9999</v>
      </c>
      <c r="R197" s="2">
        <v>-9999</v>
      </c>
      <c r="S197" s="2">
        <v>-9999</v>
      </c>
      <c r="T197" s="2">
        <v>-9999</v>
      </c>
      <c r="U197" s="2">
        <v>-9999</v>
      </c>
    </row>
    <row r="198" spans="1:21" x14ac:dyDescent="0.3">
      <c r="A198" s="2">
        <v>197</v>
      </c>
      <c r="B198" s="2">
        <v>0.53835616438356004</v>
      </c>
      <c r="C198" s="2">
        <v>18.855500259414764</v>
      </c>
      <c r="D198" s="2">
        <v>362.20906558476469</v>
      </c>
      <c r="E198" s="2">
        <v>2.0288999481170471</v>
      </c>
      <c r="F198" s="2">
        <v>1</v>
      </c>
      <c r="G198" s="2">
        <v>0.17752524569835454</v>
      </c>
      <c r="H198" s="2">
        <v>0.17752524569835454</v>
      </c>
      <c r="I198" s="2">
        <v>11.606197410228917</v>
      </c>
      <c r="J198" s="2">
        <v>2.7974452691692284</v>
      </c>
      <c r="K198" s="2">
        <v>5.9558560368891662</v>
      </c>
      <c r="L198" s="2">
        <v>0.84846824222640793</v>
      </c>
      <c r="M198" s="2">
        <v>-0.52924629609778995</v>
      </c>
      <c r="N198" s="2">
        <v>-9999</v>
      </c>
      <c r="O198" s="2">
        <v>-9999</v>
      </c>
      <c r="P198" s="2">
        <v>-9999</v>
      </c>
      <c r="Q198" s="2">
        <v>-9999</v>
      </c>
      <c r="R198" s="2">
        <v>-9999</v>
      </c>
      <c r="S198" s="2">
        <v>-9999</v>
      </c>
      <c r="T198" s="2">
        <v>-9999</v>
      </c>
      <c r="U198" s="2">
        <v>-9999</v>
      </c>
    </row>
    <row r="199" spans="1:21" x14ac:dyDescent="0.3">
      <c r="A199" s="2">
        <v>198</v>
      </c>
      <c r="B199" s="2">
        <v>0.54109589041095729</v>
      </c>
      <c r="C199" s="2">
        <v>18.834239068026399</v>
      </c>
      <c r="D199" s="2">
        <v>367.04330465279111</v>
      </c>
      <c r="E199" s="2">
        <v>2.03315218639472</v>
      </c>
      <c r="F199" s="2">
        <v>1</v>
      </c>
      <c r="G199" s="2">
        <v>0.12053725521906751</v>
      </c>
      <c r="H199" s="2">
        <v>0.12053725521906751</v>
      </c>
      <c r="I199" s="2">
        <v>11.686250988422268</v>
      </c>
      <c r="J199" s="2">
        <v>1.902040785076442</v>
      </c>
      <c r="K199" s="2">
        <v>6.8599895427640964</v>
      </c>
      <c r="L199" s="2">
        <v>0.92915382755399412</v>
      </c>
      <c r="M199" s="2">
        <v>-0.36969333878467781</v>
      </c>
      <c r="N199" s="2">
        <v>-9999</v>
      </c>
      <c r="O199" s="2">
        <v>-9999</v>
      </c>
      <c r="P199" s="2">
        <v>-9999</v>
      </c>
      <c r="Q199" s="2">
        <v>-9999</v>
      </c>
      <c r="R199" s="2">
        <v>-9999</v>
      </c>
      <c r="S199" s="2">
        <v>-9999</v>
      </c>
      <c r="T199" s="2">
        <v>-9999</v>
      </c>
      <c r="U199" s="2">
        <v>-9999</v>
      </c>
    </row>
    <row r="200" spans="1:21" x14ac:dyDescent="0.3">
      <c r="A200" s="2">
        <v>199</v>
      </c>
      <c r="B200" s="2">
        <v>0.54383561643835454</v>
      </c>
      <c r="C200" s="2">
        <v>18.811545387270758</v>
      </c>
      <c r="D200" s="2">
        <v>371.85485004006188</v>
      </c>
      <c r="E200" s="2">
        <v>2.0376909225458486</v>
      </c>
      <c r="F200" s="2">
        <v>1</v>
      </c>
      <c r="G200" s="2">
        <v>6.1370098885318934E-2</v>
      </c>
      <c r="H200" s="2">
        <v>6.1370098885318934E-2</v>
      </c>
      <c r="I200" s="2">
        <v>11.771940918372248</v>
      </c>
      <c r="J200" s="2">
        <v>0.9698172917419271</v>
      </c>
      <c r="K200" s="2">
        <v>8.3875495926166348</v>
      </c>
      <c r="L200" s="2">
        <v>0.98147160984290993</v>
      </c>
      <c r="M200" s="2">
        <v>-0.1916076174695743</v>
      </c>
      <c r="N200" s="2">
        <v>-9999</v>
      </c>
      <c r="O200" s="2">
        <v>-9999</v>
      </c>
      <c r="P200" s="2">
        <v>-9999</v>
      </c>
      <c r="Q200" s="2">
        <v>-9999</v>
      </c>
      <c r="R200" s="2">
        <v>-9999</v>
      </c>
      <c r="S200" s="2">
        <v>-9999</v>
      </c>
      <c r="T200" s="2">
        <v>-9999</v>
      </c>
      <c r="U200" s="2">
        <v>-9999</v>
      </c>
    </row>
    <row r="201" spans="1:21" x14ac:dyDescent="0.3">
      <c r="A201" s="2">
        <v>200</v>
      </c>
      <c r="B201" s="2">
        <v>0.54657534246575179</v>
      </c>
      <c r="C201" s="2">
        <v>18.787425941775211</v>
      </c>
      <c r="D201" s="2">
        <v>376.64227598183709</v>
      </c>
      <c r="E201" s="2">
        <v>2.0425148116449576</v>
      </c>
      <c r="F201" s="2">
        <v>1</v>
      </c>
      <c r="G201" s="2">
        <v>0</v>
      </c>
      <c r="H201" s="2">
        <v>0</v>
      </c>
      <c r="I201" s="2">
        <v>11.863288744798778</v>
      </c>
      <c r="J201" s="2">
        <v>0</v>
      </c>
      <c r="K201" s="2">
        <v>11.863288744798778</v>
      </c>
      <c r="L201" s="2">
        <v>1</v>
      </c>
      <c r="M201" s="2">
        <v>0</v>
      </c>
      <c r="N201" s="2">
        <v>2.0425148116449576</v>
      </c>
      <c r="O201" s="2">
        <v>12.411359657907894</v>
      </c>
      <c r="P201" s="2">
        <v>0.31028399144769736</v>
      </c>
      <c r="Q201" s="2">
        <v>1</v>
      </c>
      <c r="R201" s="2">
        <v>0</v>
      </c>
      <c r="S201" s="2">
        <v>0.1</v>
      </c>
      <c r="T201" s="2">
        <v>0.1</v>
      </c>
      <c r="U201" s="2">
        <v>-9999</v>
      </c>
    </row>
    <row r="202" spans="1:21" x14ac:dyDescent="0.3">
      <c r="A202" s="2">
        <v>201</v>
      </c>
      <c r="B202" s="2">
        <v>0.54931506849314904</v>
      </c>
      <c r="C202" s="2">
        <v>18.761887878652004</v>
      </c>
      <c r="D202" s="2">
        <v>381.40416386048912</v>
      </c>
      <c r="E202" s="2">
        <v>2.0476224242695995</v>
      </c>
      <c r="F202" s="2">
        <v>0</v>
      </c>
      <c r="G202" s="2">
        <v>0</v>
      </c>
      <c r="H202" s="2">
        <v>0</v>
      </c>
      <c r="I202" s="2">
        <v>11.96031691784847</v>
      </c>
      <c r="J202" s="2">
        <v>0</v>
      </c>
      <c r="K202" s="2">
        <v>11.96031691784847</v>
      </c>
      <c r="L202" s="2">
        <v>1</v>
      </c>
      <c r="M202" s="2">
        <v>0</v>
      </c>
      <c r="N202" s="2">
        <v>-9999</v>
      </c>
      <c r="O202" s="2">
        <v>-9999</v>
      </c>
      <c r="P202" s="2">
        <v>-9999</v>
      </c>
      <c r="Q202" s="2">
        <v>-9999</v>
      </c>
      <c r="R202" s="2">
        <v>-9999</v>
      </c>
      <c r="S202" s="2">
        <v>-9999</v>
      </c>
      <c r="T202" s="2">
        <v>-9999</v>
      </c>
      <c r="U202" s="2">
        <v>-9999</v>
      </c>
    </row>
    <row r="203" spans="1:21" x14ac:dyDescent="0.3">
      <c r="A203" s="2">
        <v>202</v>
      </c>
      <c r="B203" s="2">
        <v>0.55205479452054629</v>
      </c>
      <c r="C203" s="2">
        <v>18.734938765380392</v>
      </c>
      <c r="D203" s="2">
        <v>386.1391026258695</v>
      </c>
      <c r="E203" s="2">
        <v>2.0530122469239211</v>
      </c>
      <c r="F203" s="2">
        <v>0</v>
      </c>
      <c r="G203" s="2">
        <v>0</v>
      </c>
      <c r="H203" s="2">
        <v>0</v>
      </c>
      <c r="I203" s="2">
        <v>12.063048707209965</v>
      </c>
      <c r="J203" s="2">
        <v>0</v>
      </c>
      <c r="K203" s="2">
        <v>12.063048707209965</v>
      </c>
      <c r="L203" s="2">
        <v>1</v>
      </c>
      <c r="M203" s="2">
        <v>0</v>
      </c>
      <c r="N203" s="2">
        <v>-9999</v>
      </c>
      <c r="O203" s="2">
        <v>-9999</v>
      </c>
      <c r="P203" s="2">
        <v>-9999</v>
      </c>
      <c r="Q203" s="2">
        <v>-9999</v>
      </c>
      <c r="R203" s="2">
        <v>-9999</v>
      </c>
      <c r="S203" s="2">
        <v>-9999</v>
      </c>
      <c r="T203" s="2">
        <v>-9999</v>
      </c>
      <c r="U203" s="2">
        <v>-9999</v>
      </c>
    </row>
    <row r="204" spans="1:21" x14ac:dyDescent="0.3">
      <c r="A204" s="2">
        <v>203</v>
      </c>
      <c r="B204" s="2">
        <v>0.55479452054794354</v>
      </c>
      <c r="C204" s="2">
        <v>18.706586587564253</v>
      </c>
      <c r="D204" s="2">
        <v>390.84568921343373</v>
      </c>
      <c r="E204" s="2">
        <v>2.0586826824871496</v>
      </c>
      <c r="F204" s="2">
        <v>0</v>
      </c>
      <c r="G204" s="2">
        <v>0</v>
      </c>
      <c r="H204" s="2">
        <v>0</v>
      </c>
      <c r="I204" s="2">
        <v>12.171508112455276</v>
      </c>
      <c r="J204" s="2">
        <v>0</v>
      </c>
      <c r="K204" s="2">
        <v>12.171508112455276</v>
      </c>
      <c r="L204" s="2">
        <v>1</v>
      </c>
      <c r="M204" s="2">
        <v>0</v>
      </c>
      <c r="N204" s="2">
        <v>-9999</v>
      </c>
      <c r="O204" s="2">
        <v>-9999</v>
      </c>
      <c r="P204" s="2">
        <v>-9999</v>
      </c>
      <c r="Q204" s="2">
        <v>-9999</v>
      </c>
      <c r="R204" s="2">
        <v>-9999</v>
      </c>
      <c r="S204" s="2">
        <v>-9999</v>
      </c>
      <c r="T204" s="2">
        <v>-9999</v>
      </c>
      <c r="U204" s="2">
        <v>-9999</v>
      </c>
    </row>
    <row r="205" spans="1:21" x14ac:dyDescent="0.3">
      <c r="A205" s="2">
        <v>204</v>
      </c>
      <c r="B205" s="2">
        <v>0.55753424657534079</v>
      </c>
      <c r="C205" s="2">
        <v>18.676839746565761</v>
      </c>
      <c r="D205" s="2">
        <v>395.52252895999948</v>
      </c>
      <c r="E205" s="2">
        <v>2.0646320506868481</v>
      </c>
      <c r="F205" s="2">
        <v>0</v>
      </c>
      <c r="G205" s="2">
        <v>0</v>
      </c>
      <c r="H205" s="2">
        <v>0</v>
      </c>
      <c r="I205" s="2">
        <v>12.285719769830431</v>
      </c>
      <c r="J205" s="2">
        <v>0</v>
      </c>
      <c r="K205" s="2">
        <v>12.285719769830431</v>
      </c>
      <c r="L205" s="2">
        <v>1</v>
      </c>
      <c r="M205" s="2">
        <v>0</v>
      </c>
      <c r="N205" s="2">
        <v>-9999</v>
      </c>
      <c r="O205" s="2">
        <v>-9999</v>
      </c>
      <c r="P205" s="2">
        <v>-9999</v>
      </c>
      <c r="Q205" s="2">
        <v>-9999</v>
      </c>
      <c r="R205" s="2">
        <v>-9999</v>
      </c>
      <c r="S205" s="2">
        <v>-9999</v>
      </c>
      <c r="T205" s="2">
        <v>-9999</v>
      </c>
      <c r="U205" s="2">
        <v>-9999</v>
      </c>
    </row>
    <row r="206" spans="1:21" x14ac:dyDescent="0.3">
      <c r="A206" s="2">
        <v>205</v>
      </c>
      <c r="B206" s="2">
        <v>0.56027397260273804</v>
      </c>
      <c r="C206" s="2">
        <v>18.64570705701589</v>
      </c>
      <c r="D206" s="2">
        <v>400.16823601701537</v>
      </c>
      <c r="E206" s="2">
        <v>2.0708585885968218</v>
      </c>
      <c r="F206" s="2">
        <v>0</v>
      </c>
      <c r="G206" s="2">
        <v>0</v>
      </c>
      <c r="H206" s="2">
        <v>0</v>
      </c>
      <c r="I206" s="2">
        <v>12.4057088557248</v>
      </c>
      <c r="J206" s="2">
        <v>0</v>
      </c>
      <c r="K206" s="2">
        <v>12.4057088557248</v>
      </c>
      <c r="L206" s="2">
        <v>1</v>
      </c>
      <c r="M206" s="2">
        <v>0</v>
      </c>
      <c r="N206" s="2">
        <v>-9999</v>
      </c>
      <c r="O206" s="2">
        <v>-9999</v>
      </c>
      <c r="P206" s="2">
        <v>-9999</v>
      </c>
      <c r="Q206" s="2">
        <v>-9999</v>
      </c>
      <c r="R206" s="2">
        <v>-9999</v>
      </c>
      <c r="S206" s="2">
        <v>-9999</v>
      </c>
      <c r="T206" s="2">
        <v>-9999</v>
      </c>
      <c r="U206" s="2">
        <v>-9999</v>
      </c>
    </row>
    <row r="207" spans="1:21" x14ac:dyDescent="0.3">
      <c r="A207" s="2">
        <v>206</v>
      </c>
      <c r="B207" s="2">
        <v>0.56301369863013528</v>
      </c>
      <c r="C207" s="2">
        <v>18.613197744202459</v>
      </c>
      <c r="D207" s="2">
        <v>404.78143376121784</v>
      </c>
      <c r="E207" s="2">
        <v>2.0773604511595085</v>
      </c>
      <c r="F207" s="2">
        <v>0</v>
      </c>
      <c r="G207" s="2">
        <v>0</v>
      </c>
      <c r="H207" s="2">
        <v>0</v>
      </c>
      <c r="I207" s="2">
        <v>12.53150098705218</v>
      </c>
      <c r="J207" s="2">
        <v>0</v>
      </c>
      <c r="K207" s="2">
        <v>12.53150098705218</v>
      </c>
      <c r="L207" s="2">
        <v>1</v>
      </c>
      <c r="M207" s="2">
        <v>0</v>
      </c>
      <c r="N207" s="2">
        <v>-9999</v>
      </c>
      <c r="O207" s="2">
        <v>-9999</v>
      </c>
      <c r="P207" s="2">
        <v>-9999</v>
      </c>
      <c r="Q207" s="2">
        <v>-9999</v>
      </c>
      <c r="R207" s="2">
        <v>-9999</v>
      </c>
      <c r="S207" s="2">
        <v>-9999</v>
      </c>
      <c r="T207" s="2">
        <v>-9999</v>
      </c>
      <c r="U207" s="2">
        <v>-9999</v>
      </c>
    </row>
    <row r="208" spans="1:21" x14ac:dyDescent="0.3">
      <c r="A208" s="2">
        <v>207</v>
      </c>
      <c r="B208" s="2">
        <v>0.56575342465753253</v>
      </c>
      <c r="C208" s="2">
        <v>18.579321441336457</v>
      </c>
      <c r="D208" s="2">
        <v>409.36075520255429</v>
      </c>
      <c r="E208" s="2">
        <v>2.0841357117327086</v>
      </c>
      <c r="F208" s="2">
        <v>0</v>
      </c>
      <c r="G208" s="2">
        <v>0</v>
      </c>
      <c r="H208" s="2">
        <v>0</v>
      </c>
      <c r="I208" s="2">
        <v>12.663122118780981</v>
      </c>
      <c r="J208" s="2">
        <v>0</v>
      </c>
      <c r="K208" s="2">
        <v>12.663122118780981</v>
      </c>
      <c r="L208" s="2">
        <v>1</v>
      </c>
      <c r="M208" s="2">
        <v>0</v>
      </c>
      <c r="N208" s="2">
        <v>-9999</v>
      </c>
      <c r="O208" s="2">
        <v>-9999</v>
      </c>
      <c r="P208" s="2">
        <v>-9999</v>
      </c>
      <c r="Q208" s="2">
        <v>-9999</v>
      </c>
      <c r="R208" s="2">
        <v>-9999</v>
      </c>
      <c r="S208" s="2">
        <v>-9999</v>
      </c>
      <c r="T208" s="2">
        <v>-9999</v>
      </c>
      <c r="U208" s="2">
        <v>-9999</v>
      </c>
    </row>
    <row r="209" spans="1:21" x14ac:dyDescent="0.3">
      <c r="A209" s="2">
        <v>208</v>
      </c>
      <c r="B209" s="2">
        <v>0.56849315068492978</v>
      </c>
      <c r="C209" s="2">
        <v>18.544088186697536</v>
      </c>
      <c r="D209" s="2">
        <v>413.90484338925182</v>
      </c>
      <c r="E209" s="2">
        <v>2.0911823626604926</v>
      </c>
      <c r="F209" s="2">
        <v>0</v>
      </c>
      <c r="G209" s="2">
        <v>0</v>
      </c>
      <c r="H209" s="2">
        <v>0</v>
      </c>
      <c r="I209" s="2">
        <v>12.800598438853207</v>
      </c>
      <c r="J209" s="2">
        <v>0</v>
      </c>
      <c r="K209" s="2">
        <v>12.800598438853207</v>
      </c>
      <c r="L209" s="2">
        <v>1</v>
      </c>
      <c r="M209" s="2">
        <v>0</v>
      </c>
      <c r="N209" s="2">
        <v>-9999</v>
      </c>
      <c r="O209" s="2">
        <v>-9999</v>
      </c>
      <c r="P209" s="2">
        <v>-9999</v>
      </c>
      <c r="Q209" s="2">
        <v>-9999</v>
      </c>
      <c r="R209" s="2">
        <v>-9999</v>
      </c>
      <c r="S209" s="2">
        <v>-9999</v>
      </c>
      <c r="T209" s="2">
        <v>-9999</v>
      </c>
      <c r="U209" s="2">
        <v>-9999</v>
      </c>
    </row>
    <row r="210" spans="1:21" x14ac:dyDescent="0.3">
      <c r="A210" s="2">
        <v>209</v>
      </c>
      <c r="B210" s="2">
        <v>0.57123287671232703</v>
      </c>
      <c r="C210" s="2">
        <v>18.507508420659445</v>
      </c>
      <c r="D210" s="2">
        <v>418.41235180991129</v>
      </c>
      <c r="E210" s="2">
        <v>2.0984983158681114</v>
      </c>
      <c r="F210" s="2">
        <v>0</v>
      </c>
      <c r="G210" s="2">
        <v>0</v>
      </c>
      <c r="H210" s="2">
        <v>0</v>
      </c>
      <c r="I210" s="2">
        <v>12.943956260733797</v>
      </c>
      <c r="J210" s="2">
        <v>0</v>
      </c>
      <c r="K210" s="2">
        <v>12.943956260733797</v>
      </c>
      <c r="L210" s="2">
        <v>1</v>
      </c>
      <c r="M210" s="2">
        <v>0</v>
      </c>
      <c r="N210" s="2">
        <v>-9999</v>
      </c>
      <c r="O210" s="2">
        <v>-9999</v>
      </c>
      <c r="P210" s="2">
        <v>-9999</v>
      </c>
      <c r="Q210" s="2">
        <v>-9999</v>
      </c>
      <c r="R210" s="2">
        <v>-9999</v>
      </c>
      <c r="S210" s="2">
        <v>-9999</v>
      </c>
      <c r="T210" s="2">
        <v>-9999</v>
      </c>
      <c r="U210" s="2">
        <v>-9999</v>
      </c>
    </row>
    <row r="211" spans="1:21" x14ac:dyDescent="0.3">
      <c r="A211" s="2">
        <v>210</v>
      </c>
      <c r="B211" s="2">
        <v>0.57397260273972428</v>
      </c>
      <c r="C211" s="2">
        <v>18.469592982596311</v>
      </c>
      <c r="D211" s="2">
        <v>422.88194479250762</v>
      </c>
      <c r="E211" s="2">
        <v>2.1060814034807382</v>
      </c>
      <c r="F211" s="2">
        <v>0</v>
      </c>
      <c r="G211" s="2">
        <v>0</v>
      </c>
      <c r="H211" s="2">
        <v>0</v>
      </c>
      <c r="I211" s="2">
        <v>13.093221913833142</v>
      </c>
      <c r="J211" s="2">
        <v>0</v>
      </c>
      <c r="K211" s="2">
        <v>13.093221913833142</v>
      </c>
      <c r="L211" s="2">
        <v>1</v>
      </c>
      <c r="M211" s="2">
        <v>0</v>
      </c>
      <c r="N211" s="2">
        <v>-9999</v>
      </c>
      <c r="O211" s="2">
        <v>-9999</v>
      </c>
      <c r="P211" s="2">
        <v>-9999</v>
      </c>
      <c r="Q211" s="2">
        <v>-9999</v>
      </c>
      <c r="R211" s="2">
        <v>-9999</v>
      </c>
      <c r="S211" s="2">
        <v>-9999</v>
      </c>
      <c r="T211" s="2">
        <v>-9999</v>
      </c>
      <c r="U211" s="2">
        <v>-9999</v>
      </c>
    </row>
    <row r="212" spans="1:21" x14ac:dyDescent="0.3">
      <c r="A212" s="2">
        <v>211</v>
      </c>
      <c r="B212" s="2">
        <v>0.57671232876712153</v>
      </c>
      <c r="C212" s="2">
        <v>18.430353107670715</v>
      </c>
      <c r="D212" s="2">
        <v>427.31229790017835</v>
      </c>
      <c r="E212" s="2">
        <v>2.113929378465857</v>
      </c>
      <c r="F212" s="2">
        <v>0</v>
      </c>
      <c r="G212" s="2">
        <v>0</v>
      </c>
      <c r="H212" s="2">
        <v>0</v>
      </c>
      <c r="I212" s="2">
        <v>13.24842163204567</v>
      </c>
      <c r="J212" s="2">
        <v>0</v>
      </c>
      <c r="K212" s="2">
        <v>13.24842163204567</v>
      </c>
      <c r="L212" s="2">
        <v>1</v>
      </c>
      <c r="M212" s="2">
        <v>0</v>
      </c>
      <c r="N212" s="2">
        <v>-9999</v>
      </c>
      <c r="O212" s="2">
        <v>-9999</v>
      </c>
      <c r="P212" s="2">
        <v>-9999</v>
      </c>
      <c r="Q212" s="2">
        <v>-9999</v>
      </c>
      <c r="R212" s="2">
        <v>-9999</v>
      </c>
      <c r="S212" s="2">
        <v>-9999</v>
      </c>
      <c r="T212" s="2">
        <v>-9999</v>
      </c>
      <c r="U212" s="2">
        <v>-9999</v>
      </c>
    </row>
    <row r="213" spans="1:21" x14ac:dyDescent="0.3">
      <c r="A213" s="2">
        <v>212</v>
      </c>
      <c r="B213" s="2">
        <v>0.57945205479451878</v>
      </c>
      <c r="C213" s="2">
        <v>18.389800423504468</v>
      </c>
      <c r="D213" s="2">
        <v>431.70209832368283</v>
      </c>
      <c r="E213" s="2">
        <v>2.1220399152991067</v>
      </c>
      <c r="F213" s="2">
        <v>0</v>
      </c>
      <c r="G213" s="2">
        <v>0</v>
      </c>
      <c r="H213" s="2">
        <v>0</v>
      </c>
      <c r="I213" s="2">
        <v>13.409581440647049</v>
      </c>
      <c r="J213" s="2">
        <v>0</v>
      </c>
      <c r="K213" s="2">
        <v>13.409581440647049</v>
      </c>
      <c r="L213" s="2">
        <v>1</v>
      </c>
      <c r="M213" s="2">
        <v>0</v>
      </c>
      <c r="N213" s="2">
        <v>-9999</v>
      </c>
      <c r="O213" s="2">
        <v>-9999</v>
      </c>
      <c r="P213" s="2">
        <v>-9999</v>
      </c>
      <c r="Q213" s="2">
        <v>-9999</v>
      </c>
      <c r="R213" s="2">
        <v>-9999</v>
      </c>
      <c r="S213" s="2">
        <v>-9999</v>
      </c>
      <c r="T213" s="2">
        <v>-9999</v>
      </c>
      <c r="U213" s="2">
        <v>-9999</v>
      </c>
    </row>
    <row r="214" spans="1:21" x14ac:dyDescent="0.3">
      <c r="A214" s="2">
        <v>213</v>
      </c>
      <c r="B214" s="2">
        <v>0.58219178082191603</v>
      </c>
      <c r="C214" s="2">
        <v>18.347946946733082</v>
      </c>
      <c r="D214" s="2">
        <v>436.05004527041592</v>
      </c>
      <c r="E214" s="2">
        <v>2.1304106106533833</v>
      </c>
      <c r="F214" s="2">
        <v>0</v>
      </c>
      <c r="G214" s="2">
        <v>0</v>
      </c>
      <c r="H214" s="2">
        <v>0</v>
      </c>
      <c r="I214" s="2">
        <v>13.576727041791294</v>
      </c>
      <c r="J214" s="2">
        <v>0</v>
      </c>
      <c r="K214" s="2">
        <v>13.576727041791294</v>
      </c>
      <c r="L214" s="2">
        <v>1</v>
      </c>
      <c r="M214" s="2">
        <v>0</v>
      </c>
      <c r="N214" s="2">
        <v>-9999</v>
      </c>
      <c r="O214" s="2">
        <v>-9999</v>
      </c>
      <c r="P214" s="2">
        <v>-9999</v>
      </c>
      <c r="Q214" s="2">
        <v>-9999</v>
      </c>
      <c r="R214" s="2">
        <v>-9999</v>
      </c>
      <c r="S214" s="2">
        <v>-9999</v>
      </c>
      <c r="T214" s="2">
        <v>-9999</v>
      </c>
      <c r="U214" s="2">
        <v>-9999</v>
      </c>
    </row>
    <row r="215" spans="1:21" x14ac:dyDescent="0.3">
      <c r="A215" s="2">
        <v>214</v>
      </c>
      <c r="B215" s="2">
        <v>0.58493150684931328</v>
      </c>
      <c r="C215" s="2">
        <v>18.304805079445</v>
      </c>
      <c r="D215" s="2">
        <v>440.3548503498609</v>
      </c>
      <c r="E215" s="2">
        <v>2.139038984111</v>
      </c>
      <c r="F215" s="2">
        <v>0</v>
      </c>
      <c r="G215" s="2">
        <v>0</v>
      </c>
      <c r="H215" s="2">
        <v>0</v>
      </c>
      <c r="I215" s="2">
        <v>13.74988369884748</v>
      </c>
      <c r="J215" s="2">
        <v>0</v>
      </c>
      <c r="K215" s="2">
        <v>13.74988369884748</v>
      </c>
      <c r="L215" s="2">
        <v>1</v>
      </c>
      <c r="M215" s="2">
        <v>0</v>
      </c>
      <c r="N215" s="2">
        <v>-9999</v>
      </c>
      <c r="O215" s="2">
        <v>-9999</v>
      </c>
      <c r="P215" s="2">
        <v>-9999</v>
      </c>
      <c r="Q215" s="2">
        <v>-9999</v>
      </c>
      <c r="R215" s="2">
        <v>-9999</v>
      </c>
      <c r="S215" s="2">
        <v>-9999</v>
      </c>
      <c r="T215" s="2">
        <v>-9999</v>
      </c>
      <c r="U215" s="2">
        <v>-9999</v>
      </c>
    </row>
    <row r="216" spans="1:21" x14ac:dyDescent="0.3">
      <c r="A216" s="2">
        <v>215</v>
      </c>
      <c r="B216" s="2">
        <v>0.58767123287671053</v>
      </c>
      <c r="C216" s="2">
        <v>18.260387605506576</v>
      </c>
      <c r="D216" s="2">
        <v>444.61523795536749</v>
      </c>
      <c r="E216" s="2">
        <v>2.1479224788986846</v>
      </c>
      <c r="F216" s="2">
        <v>0</v>
      </c>
      <c r="G216" s="2">
        <v>0</v>
      </c>
      <c r="H216" s="2">
        <v>0</v>
      </c>
      <c r="I216" s="2">
        <v>13.929076119812935</v>
      </c>
      <c r="J216" s="2">
        <v>0</v>
      </c>
      <c r="K216" s="2">
        <v>13.929076119812935</v>
      </c>
      <c r="L216" s="2">
        <v>1</v>
      </c>
      <c r="M216" s="2">
        <v>0</v>
      </c>
      <c r="N216" s="2">
        <v>-9999</v>
      </c>
      <c r="O216" s="2">
        <v>-9999</v>
      </c>
      <c r="P216" s="2">
        <v>-9999</v>
      </c>
      <c r="Q216" s="2">
        <v>-9999</v>
      </c>
      <c r="R216" s="2">
        <v>-9999</v>
      </c>
      <c r="S216" s="2">
        <v>-9999</v>
      </c>
      <c r="T216" s="2">
        <v>-9999</v>
      </c>
      <c r="U216" s="2">
        <v>-9999</v>
      </c>
    </row>
    <row r="217" spans="1:21" x14ac:dyDescent="0.3">
      <c r="A217" s="2">
        <v>216</v>
      </c>
      <c r="B217" s="2">
        <v>0.59041095890410777</v>
      </c>
      <c r="C217" s="2">
        <v>18.214707686773945</v>
      </c>
      <c r="D217" s="2">
        <v>448.82994564214141</v>
      </c>
      <c r="E217" s="2">
        <v>2.1570584626452112</v>
      </c>
      <c r="F217" s="2">
        <v>0</v>
      </c>
      <c r="G217" s="2">
        <v>0</v>
      </c>
      <c r="H217" s="2">
        <v>0</v>
      </c>
      <c r="I217" s="2">
        <v>14.114328340037432</v>
      </c>
      <c r="J217" s="2">
        <v>0</v>
      </c>
      <c r="K217" s="2">
        <v>14.114328340037432</v>
      </c>
      <c r="L217" s="2">
        <v>1</v>
      </c>
      <c r="M217" s="2">
        <v>0</v>
      </c>
      <c r="N217" s="2">
        <v>-9999</v>
      </c>
      <c r="O217" s="2">
        <v>-9999</v>
      </c>
      <c r="P217" s="2">
        <v>-9999</v>
      </c>
      <c r="Q217" s="2">
        <v>-9999</v>
      </c>
      <c r="R217" s="2">
        <v>-9999</v>
      </c>
      <c r="S217" s="2">
        <v>-9999</v>
      </c>
      <c r="T217" s="2">
        <v>-9999</v>
      </c>
      <c r="U217" s="2">
        <v>-9999</v>
      </c>
    </row>
    <row r="218" spans="1:21" x14ac:dyDescent="0.3">
      <c r="A218" s="2">
        <v>217</v>
      </c>
      <c r="B218" s="2">
        <v>0.59315068493150502</v>
      </c>
      <c r="C218" s="2">
        <v>18.167778859192882</v>
      </c>
      <c r="D218" s="2">
        <v>452.99772450133429</v>
      </c>
      <c r="E218" s="2">
        <v>2.1664442281614238</v>
      </c>
      <c r="F218" s="2">
        <v>0</v>
      </c>
      <c r="G218" s="2">
        <v>0</v>
      </c>
      <c r="H218" s="2">
        <v>0</v>
      </c>
      <c r="I218" s="2">
        <v>14.305663604488705</v>
      </c>
      <c r="J218" s="2">
        <v>0</v>
      </c>
      <c r="K218" s="2">
        <v>14.305663604488705</v>
      </c>
      <c r="L218" s="2">
        <v>1</v>
      </c>
      <c r="M218" s="2">
        <v>0</v>
      </c>
      <c r="N218" s="2">
        <v>-9999</v>
      </c>
      <c r="O218" s="2">
        <v>-9999</v>
      </c>
      <c r="P218" s="2">
        <v>-9999</v>
      </c>
      <c r="Q218" s="2">
        <v>-9999</v>
      </c>
      <c r="R218" s="2">
        <v>-9999</v>
      </c>
      <c r="S218" s="2">
        <v>-9999</v>
      </c>
      <c r="T218" s="2">
        <v>-9999</v>
      </c>
      <c r="U218" s="2">
        <v>-9999</v>
      </c>
    </row>
    <row r="219" spans="1:21" x14ac:dyDescent="0.3">
      <c r="A219" s="2">
        <v>218</v>
      </c>
      <c r="B219" s="2">
        <v>0.59589041095890227</v>
      </c>
      <c r="C219" s="2">
        <v>18.119615028787805</v>
      </c>
      <c r="D219" s="2">
        <v>457.11733953012208</v>
      </c>
      <c r="E219" s="2">
        <v>2.1760769942424392</v>
      </c>
      <c r="F219" s="2">
        <v>0</v>
      </c>
      <c r="G219" s="2">
        <v>0</v>
      </c>
      <c r="H219" s="2">
        <v>0</v>
      </c>
      <c r="I219" s="2">
        <v>14.503104249786393</v>
      </c>
      <c r="J219" s="2">
        <v>0</v>
      </c>
      <c r="K219" s="2">
        <v>14.503104249786393</v>
      </c>
      <c r="L219" s="2">
        <v>1</v>
      </c>
      <c r="M219" s="2">
        <v>0</v>
      </c>
      <c r="N219" s="2">
        <v>-9999</v>
      </c>
      <c r="O219" s="2">
        <v>-9999</v>
      </c>
      <c r="P219" s="2">
        <v>-9999</v>
      </c>
      <c r="Q219" s="2">
        <v>-9999</v>
      </c>
      <c r="R219" s="2">
        <v>-9999</v>
      </c>
      <c r="S219" s="2">
        <v>-9999</v>
      </c>
      <c r="T219" s="2">
        <v>-9999</v>
      </c>
      <c r="U219" s="2">
        <v>-9999</v>
      </c>
    </row>
    <row r="220" spans="1:21" x14ac:dyDescent="0.3">
      <c r="A220" s="2">
        <v>219</v>
      </c>
      <c r="B220" s="2">
        <v>0.59863013698629952</v>
      </c>
      <c r="C220" s="2">
        <v>18.070230467541123</v>
      </c>
      <c r="D220" s="2">
        <v>461.18756999766322</v>
      </c>
      <c r="E220" s="2">
        <v>2.1859539064917755</v>
      </c>
      <c r="F220" s="2">
        <v>0</v>
      </c>
      <c r="G220" s="2">
        <v>0</v>
      </c>
      <c r="H220" s="2">
        <v>0</v>
      </c>
      <c r="I220" s="2">
        <v>14.706671586226507</v>
      </c>
      <c r="J220" s="2">
        <v>0</v>
      </c>
      <c r="K220" s="2">
        <v>14.706671586226507</v>
      </c>
      <c r="L220" s="2">
        <v>1</v>
      </c>
      <c r="M220" s="2">
        <v>0</v>
      </c>
      <c r="N220" s="2">
        <v>-9999</v>
      </c>
      <c r="O220" s="2">
        <v>-9999</v>
      </c>
      <c r="P220" s="2">
        <v>-9999</v>
      </c>
      <c r="Q220" s="2">
        <v>-9999</v>
      </c>
      <c r="R220" s="2">
        <v>-9999</v>
      </c>
      <c r="S220" s="2">
        <v>-9999</v>
      </c>
      <c r="T220" s="2">
        <v>-9999</v>
      </c>
      <c r="U220" s="2">
        <v>-9999</v>
      </c>
    </row>
    <row r="221" spans="1:21" x14ac:dyDescent="0.3">
      <c r="A221" s="2">
        <v>220</v>
      </c>
      <c r="B221" s="2">
        <v>0.60136986301369677</v>
      </c>
      <c r="C221" s="2">
        <v>18.019639809164143</v>
      </c>
      <c r="D221" s="2">
        <v>465.20720980682734</v>
      </c>
      <c r="E221" s="2">
        <v>2.1960720381671717</v>
      </c>
      <c r="F221" s="2">
        <v>0</v>
      </c>
      <c r="G221" s="2">
        <v>0</v>
      </c>
      <c r="H221" s="2">
        <v>0</v>
      </c>
      <c r="I221" s="2">
        <v>14.916385780014249</v>
      </c>
      <c r="J221" s="2">
        <v>0</v>
      </c>
      <c r="K221" s="2">
        <v>14.916385780014249</v>
      </c>
      <c r="L221" s="2">
        <v>1</v>
      </c>
      <c r="M221" s="2">
        <v>0</v>
      </c>
      <c r="N221" s="2">
        <v>2.1960720381671717</v>
      </c>
      <c r="O221" s="2">
        <v>15.946346768901737</v>
      </c>
      <c r="P221" s="2">
        <v>0.39865866922254345</v>
      </c>
      <c r="Q221" s="2">
        <v>1</v>
      </c>
      <c r="R221" s="2">
        <v>0</v>
      </c>
      <c r="S221" s="2">
        <v>0.1</v>
      </c>
      <c r="T221" s="2">
        <v>0.1</v>
      </c>
      <c r="U221" s="2">
        <v>-9999</v>
      </c>
    </row>
    <row r="222" spans="1:21" x14ac:dyDescent="0.3">
      <c r="A222" s="2">
        <v>221</v>
      </c>
      <c r="B222" s="2">
        <v>0.60410958904109402</v>
      </c>
      <c r="C222" s="2">
        <v>17.967858044760774</v>
      </c>
      <c r="D222" s="2">
        <v>469.1750678515881</v>
      </c>
      <c r="E222" s="2">
        <v>2.2064283910478455</v>
      </c>
      <c r="F222" s="2">
        <v>0</v>
      </c>
      <c r="G222" s="2">
        <v>0</v>
      </c>
      <c r="H222" s="2">
        <v>0</v>
      </c>
      <c r="I222" s="2">
        <v>15.132265735917743</v>
      </c>
      <c r="J222" s="2">
        <v>0</v>
      </c>
      <c r="K222" s="2">
        <v>15.132265735917743</v>
      </c>
      <c r="L222" s="2">
        <v>1</v>
      </c>
      <c r="M222" s="2">
        <v>0</v>
      </c>
      <c r="N222" s="2">
        <v>-9999</v>
      </c>
      <c r="O222" s="2">
        <v>-9999</v>
      </c>
      <c r="P222" s="2">
        <v>-9999</v>
      </c>
      <c r="Q222" s="2">
        <v>-9999</v>
      </c>
      <c r="R222" s="2">
        <v>-9999</v>
      </c>
      <c r="S222" s="2">
        <v>-9999</v>
      </c>
      <c r="T222" s="2">
        <v>-9999</v>
      </c>
      <c r="U222" s="2">
        <v>-9999</v>
      </c>
    </row>
    <row r="223" spans="1:21" x14ac:dyDescent="0.3">
      <c r="A223" s="2">
        <v>222</v>
      </c>
      <c r="B223" s="2">
        <v>0.60684931506849127</v>
      </c>
      <c r="C223" s="2">
        <v>17.914900518385352</v>
      </c>
      <c r="D223" s="2">
        <v>473.08996836997346</v>
      </c>
      <c r="E223" s="2">
        <v>2.2170198963229297</v>
      </c>
      <c r="F223" s="2">
        <v>0</v>
      </c>
      <c r="G223" s="2">
        <v>0</v>
      </c>
      <c r="H223" s="2">
        <v>0</v>
      </c>
      <c r="I223" s="2">
        <v>15.354328980549871</v>
      </c>
      <c r="J223" s="2">
        <v>0</v>
      </c>
      <c r="K223" s="2">
        <v>15.354328980549871</v>
      </c>
      <c r="L223" s="2">
        <v>1</v>
      </c>
      <c r="M223" s="2">
        <v>0</v>
      </c>
      <c r="N223" s="2">
        <v>-9999</v>
      </c>
      <c r="O223" s="2">
        <v>-9999</v>
      </c>
      <c r="P223" s="2">
        <v>-9999</v>
      </c>
      <c r="Q223" s="2">
        <v>-9999</v>
      </c>
      <c r="R223" s="2">
        <v>-9999</v>
      </c>
      <c r="S223" s="2">
        <v>-9999</v>
      </c>
      <c r="T223" s="2">
        <v>-9999</v>
      </c>
      <c r="U223" s="2">
        <v>-9999</v>
      </c>
    </row>
    <row r="224" spans="1:21" x14ac:dyDescent="0.3">
      <c r="A224" s="2">
        <v>223</v>
      </c>
      <c r="B224" s="2">
        <v>0.60958904109588852</v>
      </c>
      <c r="C224" s="2">
        <v>17.860782922495861</v>
      </c>
      <c r="D224" s="2">
        <v>476.95075129246931</v>
      </c>
      <c r="E224" s="2">
        <v>2.227843415500828</v>
      </c>
      <c r="F224" s="2">
        <v>0</v>
      </c>
      <c r="G224" s="2">
        <v>0</v>
      </c>
      <c r="H224" s="2">
        <v>0</v>
      </c>
      <c r="I224" s="2">
        <v>15.582591546479888</v>
      </c>
      <c r="J224" s="2">
        <v>0</v>
      </c>
      <c r="K224" s="2">
        <v>15.582591546479888</v>
      </c>
      <c r="L224" s="2">
        <v>1</v>
      </c>
      <c r="M224" s="2">
        <v>0</v>
      </c>
      <c r="N224" s="2">
        <v>-9999</v>
      </c>
      <c r="O224" s="2">
        <v>-9999</v>
      </c>
      <c r="P224" s="2">
        <v>-9999</v>
      </c>
      <c r="Q224" s="2">
        <v>-9999</v>
      </c>
      <c r="R224" s="2">
        <v>-9999</v>
      </c>
      <c r="S224" s="2">
        <v>-9999</v>
      </c>
      <c r="T224" s="2">
        <v>-9999</v>
      </c>
      <c r="U224" s="2">
        <v>-9999</v>
      </c>
    </row>
    <row r="225" spans="1:21" x14ac:dyDescent="0.3">
      <c r="A225" s="2">
        <v>224</v>
      </c>
      <c r="B225" s="2">
        <v>0.61232876712328577</v>
      </c>
      <c r="C225" s="2">
        <v>17.805521293303912</v>
      </c>
      <c r="D225" s="2">
        <v>480.75627258577322</v>
      </c>
      <c r="E225" s="2">
        <v>2.2388957413392174</v>
      </c>
      <c r="F225" s="2">
        <v>0</v>
      </c>
      <c r="G225" s="2">
        <v>0</v>
      </c>
      <c r="H225" s="2">
        <v>0</v>
      </c>
      <c r="I225" s="2">
        <v>15.817067857370629</v>
      </c>
      <c r="J225" s="2">
        <v>0</v>
      </c>
      <c r="K225" s="2">
        <v>15.817067857370629</v>
      </c>
      <c r="L225" s="2">
        <v>1</v>
      </c>
      <c r="M225" s="2">
        <v>0</v>
      </c>
      <c r="N225" s="2">
        <v>-9999</v>
      </c>
      <c r="O225" s="2">
        <v>-9999</v>
      </c>
      <c r="P225" s="2">
        <v>-9999</v>
      </c>
      <c r="Q225" s="2">
        <v>-9999</v>
      </c>
      <c r="R225" s="2">
        <v>-9999</v>
      </c>
      <c r="S225" s="2">
        <v>-9999</v>
      </c>
      <c r="T225" s="2">
        <v>-9999</v>
      </c>
      <c r="U225" s="2">
        <v>-9999</v>
      </c>
    </row>
    <row r="226" spans="1:21" x14ac:dyDescent="0.3">
      <c r="A226" s="2">
        <v>225</v>
      </c>
      <c r="B226" s="2">
        <v>0.61506849315068302</v>
      </c>
      <c r="C226" s="2">
        <v>17.749132006022883</v>
      </c>
      <c r="D226" s="2">
        <v>484.50540459179609</v>
      </c>
      <c r="E226" s="2">
        <v>2.2501735987954237</v>
      </c>
      <c r="F226" s="2">
        <v>0</v>
      </c>
      <c r="G226" s="2">
        <v>0</v>
      </c>
      <c r="H226" s="2">
        <v>0</v>
      </c>
      <c r="I226" s="2">
        <v>16.057770614331126</v>
      </c>
      <c r="J226" s="2">
        <v>0</v>
      </c>
      <c r="K226" s="2">
        <v>16.057770614331126</v>
      </c>
      <c r="L226" s="2">
        <v>1</v>
      </c>
      <c r="M226" s="2">
        <v>0</v>
      </c>
      <c r="N226" s="2">
        <v>-9999</v>
      </c>
      <c r="O226" s="2">
        <v>-9999</v>
      </c>
      <c r="P226" s="2">
        <v>-9999</v>
      </c>
      <c r="Q226" s="2">
        <v>-9999</v>
      </c>
      <c r="R226" s="2">
        <v>-9999</v>
      </c>
      <c r="S226" s="2">
        <v>-9999</v>
      </c>
      <c r="T226" s="2">
        <v>-9999</v>
      </c>
      <c r="U226" s="2">
        <v>-9999</v>
      </c>
    </row>
    <row r="227" spans="1:21" x14ac:dyDescent="0.3">
      <c r="A227" s="2">
        <v>226</v>
      </c>
      <c r="B227" s="2">
        <v>0.61780821917808026</v>
      </c>
      <c r="C227" s="2">
        <v>17.691631770015572</v>
      </c>
      <c r="D227" s="2">
        <v>488.19703636181168</v>
      </c>
      <c r="E227" s="2">
        <v>2.2616736459968854</v>
      </c>
      <c r="F227" s="2">
        <v>0</v>
      </c>
      <c r="G227" s="2">
        <v>0</v>
      </c>
      <c r="H227" s="2">
        <v>0</v>
      </c>
      <c r="I227" s="2">
        <v>16.304710683668297</v>
      </c>
      <c r="J227" s="2">
        <v>0</v>
      </c>
      <c r="K227" s="2">
        <v>16.304710683668297</v>
      </c>
      <c r="L227" s="2">
        <v>1</v>
      </c>
      <c r="M227" s="2">
        <v>0</v>
      </c>
      <c r="N227" s="2">
        <v>-9999</v>
      </c>
      <c r="O227" s="2">
        <v>-9999</v>
      </c>
      <c r="P227" s="2">
        <v>-9999</v>
      </c>
      <c r="Q227" s="2">
        <v>-9999</v>
      </c>
      <c r="R227" s="2">
        <v>-9999</v>
      </c>
      <c r="S227" s="2">
        <v>-9999</v>
      </c>
      <c r="T227" s="2">
        <v>-9999</v>
      </c>
      <c r="U227" s="2">
        <v>-9999</v>
      </c>
    </row>
    <row r="228" spans="1:21" x14ac:dyDescent="0.3">
      <c r="A228" s="2">
        <v>227</v>
      </c>
      <c r="B228" s="2">
        <v>0.62054794520547751</v>
      </c>
      <c r="C228" s="2">
        <v>17.633037623842871</v>
      </c>
      <c r="D228" s="2">
        <v>491.83007398565456</v>
      </c>
      <c r="E228" s="2">
        <v>2.2733924752314261</v>
      </c>
      <c r="F228" s="2">
        <v>0</v>
      </c>
      <c r="G228" s="2">
        <v>0</v>
      </c>
      <c r="H228" s="2">
        <v>0</v>
      </c>
      <c r="I228" s="2">
        <v>16.557896986215344</v>
      </c>
      <c r="J228" s="2">
        <v>0</v>
      </c>
      <c r="K228" s="2">
        <v>16.557896986215344</v>
      </c>
      <c r="L228" s="2">
        <v>1</v>
      </c>
      <c r="M228" s="2">
        <v>0</v>
      </c>
      <c r="N228" s="2">
        <v>-9999</v>
      </c>
      <c r="O228" s="2">
        <v>-9999</v>
      </c>
      <c r="P228" s="2">
        <v>-9999</v>
      </c>
      <c r="Q228" s="2">
        <v>-9999</v>
      </c>
      <c r="R228" s="2">
        <v>-9999</v>
      </c>
      <c r="S228" s="2">
        <v>-9999</v>
      </c>
      <c r="T228" s="2">
        <v>-9999</v>
      </c>
      <c r="U228" s="2">
        <v>-9999</v>
      </c>
    </row>
    <row r="229" spans="1:21" x14ac:dyDescent="0.3">
      <c r="A229" s="2">
        <v>228</v>
      </c>
      <c r="B229" s="2">
        <v>0.62328767123287476</v>
      </c>
      <c r="C229" s="2">
        <v>17.573366930214846</v>
      </c>
      <c r="D229" s="2">
        <v>495.4034409158694</v>
      </c>
      <c r="E229" s="2">
        <v>2.2853266139570305</v>
      </c>
      <c r="F229" s="2">
        <v>0</v>
      </c>
      <c r="G229" s="2">
        <v>0</v>
      </c>
      <c r="H229" s="2">
        <v>0</v>
      </c>
      <c r="I229" s="2">
        <v>16.817336388407689</v>
      </c>
      <c r="J229" s="2">
        <v>0</v>
      </c>
      <c r="K229" s="2">
        <v>16.817336388407689</v>
      </c>
      <c r="L229" s="2">
        <v>1</v>
      </c>
      <c r="M229" s="2">
        <v>0</v>
      </c>
      <c r="N229" s="2">
        <v>-9999</v>
      </c>
      <c r="O229" s="2">
        <v>-9999</v>
      </c>
      <c r="P229" s="2">
        <v>-9999</v>
      </c>
      <c r="Q229" s="2">
        <v>-9999</v>
      </c>
      <c r="R229" s="2">
        <v>-9999</v>
      </c>
      <c r="S229" s="2">
        <v>-9999</v>
      </c>
      <c r="T229" s="2">
        <v>-9999</v>
      </c>
      <c r="U229" s="2">
        <v>-9999</v>
      </c>
    </row>
    <row r="230" spans="1:21" x14ac:dyDescent="0.3">
      <c r="A230" s="2">
        <v>229</v>
      </c>
      <c r="B230" s="2">
        <v>0.62602739726027201</v>
      </c>
      <c r="C230" s="2">
        <v>17.51263737084583</v>
      </c>
      <c r="D230" s="2">
        <v>498.91607828671522</v>
      </c>
      <c r="E230" s="2">
        <v>2.2974725258308344</v>
      </c>
      <c r="F230" s="2">
        <v>0</v>
      </c>
      <c r="G230" s="2">
        <v>0</v>
      </c>
      <c r="H230" s="2">
        <v>0</v>
      </c>
      <c r="I230" s="2">
        <v>17.083033595271488</v>
      </c>
      <c r="J230" s="2">
        <v>0</v>
      </c>
      <c r="K230" s="2">
        <v>17.083033595271488</v>
      </c>
      <c r="L230" s="2">
        <v>1</v>
      </c>
      <c r="M230" s="2">
        <v>0</v>
      </c>
      <c r="N230" s="2">
        <v>-9999</v>
      </c>
      <c r="O230" s="2">
        <v>-9999</v>
      </c>
      <c r="P230" s="2">
        <v>-9999</v>
      </c>
      <c r="Q230" s="2">
        <v>-9999</v>
      </c>
      <c r="R230" s="2">
        <v>-9999</v>
      </c>
      <c r="S230" s="2">
        <v>-9999</v>
      </c>
      <c r="T230" s="2">
        <v>-9999</v>
      </c>
      <c r="U230" s="2">
        <v>-9999</v>
      </c>
    </row>
    <row r="231" spans="1:21" x14ac:dyDescent="0.3">
      <c r="A231" s="2">
        <v>230</v>
      </c>
      <c r="B231" s="2">
        <v>0.62876712328766926</v>
      </c>
      <c r="C231" s="2">
        <v>17.450866941214905</v>
      </c>
      <c r="D231" s="2">
        <v>502.36694522793016</v>
      </c>
      <c r="E231" s="2">
        <v>2.309826611757019</v>
      </c>
      <c r="F231" s="2">
        <v>0</v>
      </c>
      <c r="G231" s="2">
        <v>0</v>
      </c>
      <c r="H231" s="2">
        <v>0</v>
      </c>
      <c r="I231" s="2">
        <v>17.354991045482848</v>
      </c>
      <c r="J231" s="2">
        <v>0</v>
      </c>
      <c r="K231" s="2">
        <v>17.354991045482848</v>
      </c>
      <c r="L231" s="2">
        <v>1</v>
      </c>
      <c r="M231" s="2">
        <v>0</v>
      </c>
      <c r="N231" s="2">
        <v>-9999</v>
      </c>
      <c r="O231" s="2">
        <v>-9999</v>
      </c>
      <c r="P231" s="2">
        <v>-9999</v>
      </c>
      <c r="Q231" s="2">
        <v>-9999</v>
      </c>
      <c r="R231" s="2">
        <v>-9999</v>
      </c>
      <c r="S231" s="2">
        <v>-9999</v>
      </c>
      <c r="T231" s="2">
        <v>-9999</v>
      </c>
      <c r="U231" s="2">
        <v>-9999</v>
      </c>
    </row>
    <row r="232" spans="1:21" x14ac:dyDescent="0.3">
      <c r="A232" s="2">
        <v>231</v>
      </c>
      <c r="B232" s="2">
        <v>0.63150684931506651</v>
      </c>
      <c r="C232" s="2">
        <v>17.38807394523349</v>
      </c>
      <c r="D232" s="2">
        <v>505.75501917316365</v>
      </c>
      <c r="E232" s="2">
        <v>2.3223852109533016</v>
      </c>
      <c r="F232" s="2">
        <v>0</v>
      </c>
      <c r="G232" s="2">
        <v>0</v>
      </c>
      <c r="H232" s="2">
        <v>0</v>
      </c>
      <c r="I232" s="2">
        <v>17.633208808649844</v>
      </c>
      <c r="J232" s="2">
        <v>0</v>
      </c>
      <c r="K232" s="2">
        <v>17.633208808649844</v>
      </c>
      <c r="L232" s="2">
        <v>1</v>
      </c>
      <c r="M232" s="2">
        <v>0</v>
      </c>
      <c r="N232" s="2">
        <v>-9999</v>
      </c>
      <c r="O232" s="2">
        <v>-9999</v>
      </c>
      <c r="P232" s="2">
        <v>-9999</v>
      </c>
      <c r="Q232" s="2">
        <v>-9999</v>
      </c>
      <c r="R232" s="2">
        <v>-9999</v>
      </c>
      <c r="S232" s="2">
        <v>-9999</v>
      </c>
      <c r="T232" s="2">
        <v>-9999</v>
      </c>
      <c r="U232" s="2">
        <v>-9999</v>
      </c>
    </row>
    <row r="233" spans="1:21" x14ac:dyDescent="0.3">
      <c r="A233" s="2">
        <v>232</v>
      </c>
      <c r="B233" s="2">
        <v>0.63424657534246376</v>
      </c>
      <c r="C233" s="2">
        <v>17.324276989821481</v>
      </c>
      <c r="D233" s="2">
        <v>509.07929616298509</v>
      </c>
      <c r="E233" s="2">
        <v>2.3351446020357041</v>
      </c>
      <c r="F233" s="2">
        <v>0</v>
      </c>
      <c r="G233" s="2">
        <v>0</v>
      </c>
      <c r="H233" s="2">
        <v>0</v>
      </c>
      <c r="I233" s="2">
        <v>17.917684484962638</v>
      </c>
      <c r="J233" s="2">
        <v>0</v>
      </c>
      <c r="K233" s="2">
        <v>17.917684484962638</v>
      </c>
      <c r="L233" s="2">
        <v>1</v>
      </c>
      <c r="M233" s="2">
        <v>0</v>
      </c>
      <c r="N233" s="2">
        <v>-9999</v>
      </c>
      <c r="O233" s="2">
        <v>-9999</v>
      </c>
      <c r="P233" s="2">
        <v>-9999</v>
      </c>
      <c r="Q233" s="2">
        <v>-9999</v>
      </c>
      <c r="R233" s="2">
        <v>-9999</v>
      </c>
      <c r="S233" s="2">
        <v>-9999</v>
      </c>
      <c r="T233" s="2">
        <v>-9999</v>
      </c>
      <c r="U233" s="2">
        <v>-9999</v>
      </c>
    </row>
    <row r="234" spans="1:21" x14ac:dyDescent="0.3">
      <c r="A234" s="2">
        <v>233</v>
      </c>
      <c r="B234" s="2">
        <v>0.63698630136986101</v>
      </c>
      <c r="C234" s="2">
        <v>17.259494979393612</v>
      </c>
      <c r="D234" s="2">
        <v>512.33879114237868</v>
      </c>
      <c r="E234" s="2">
        <v>2.3481010041212778</v>
      </c>
      <c r="F234" s="2">
        <v>0</v>
      </c>
      <c r="G234" s="2">
        <v>0</v>
      </c>
      <c r="H234" s="2">
        <v>0</v>
      </c>
      <c r="I234" s="2">
        <v>18.208413107350882</v>
      </c>
      <c r="J234" s="2">
        <v>0</v>
      </c>
      <c r="K234" s="2">
        <v>18.208413107350882</v>
      </c>
      <c r="L234" s="2">
        <v>1</v>
      </c>
      <c r="M234" s="2">
        <v>0</v>
      </c>
      <c r="N234" s="2">
        <v>-9999</v>
      </c>
      <c r="O234" s="2">
        <v>-9999</v>
      </c>
      <c r="P234" s="2">
        <v>-9999</v>
      </c>
      <c r="Q234" s="2">
        <v>-9999</v>
      </c>
      <c r="R234" s="2">
        <v>-9999</v>
      </c>
      <c r="S234" s="2">
        <v>-9999</v>
      </c>
      <c r="T234" s="2">
        <v>-9999</v>
      </c>
      <c r="U234" s="2">
        <v>-9999</v>
      </c>
    </row>
    <row r="235" spans="1:21" x14ac:dyDescent="0.3">
      <c r="A235" s="2">
        <v>234</v>
      </c>
      <c r="B235" s="2">
        <v>0.63972602739725826</v>
      </c>
      <c r="C235" s="2">
        <v>17.193747110257686</v>
      </c>
      <c r="D235" s="2">
        <v>515.53253825263641</v>
      </c>
      <c r="E235" s="2">
        <v>2.3612505779484625</v>
      </c>
      <c r="F235" s="2">
        <v>0</v>
      </c>
      <c r="G235" s="2">
        <v>0</v>
      </c>
      <c r="H235" s="2">
        <v>0</v>
      </c>
      <c r="I235" s="2">
        <v>18.505387046281232</v>
      </c>
      <c r="J235" s="2">
        <v>0</v>
      </c>
      <c r="K235" s="2">
        <v>18.505387046281232</v>
      </c>
      <c r="L235" s="2">
        <v>1</v>
      </c>
      <c r="M235" s="2">
        <v>0</v>
      </c>
      <c r="N235" s="2">
        <v>-9999</v>
      </c>
      <c r="O235" s="2">
        <v>-9999</v>
      </c>
      <c r="P235" s="2">
        <v>-9999</v>
      </c>
      <c r="Q235" s="2">
        <v>-9999</v>
      </c>
      <c r="R235" s="2">
        <v>-9999</v>
      </c>
      <c r="S235" s="2">
        <v>-9999</v>
      </c>
      <c r="T235" s="2">
        <v>-9999</v>
      </c>
      <c r="U235" s="2">
        <v>-9999</v>
      </c>
    </row>
    <row r="236" spans="1:21" x14ac:dyDescent="0.3">
      <c r="A236" s="2">
        <v>235</v>
      </c>
      <c r="B236" s="2">
        <v>0.64246575342465551</v>
      </c>
      <c r="C236" s="2">
        <v>17.127052864926281</v>
      </c>
      <c r="D236" s="2">
        <v>518.65959111756274</v>
      </c>
      <c r="E236" s="2">
        <v>2.3745894270147438</v>
      </c>
      <c r="F236" s="2">
        <v>0</v>
      </c>
      <c r="G236" s="2">
        <v>0</v>
      </c>
      <c r="H236" s="2">
        <v>0</v>
      </c>
      <c r="I236" s="2">
        <v>18.808595917321295</v>
      </c>
      <c r="J236" s="2">
        <v>0</v>
      </c>
      <c r="K236" s="2">
        <v>18.808595917321295</v>
      </c>
      <c r="L236" s="2">
        <v>1</v>
      </c>
      <c r="M236" s="2">
        <v>0</v>
      </c>
      <c r="N236" s="2">
        <v>-9999</v>
      </c>
      <c r="O236" s="2">
        <v>-9999</v>
      </c>
      <c r="P236" s="2">
        <v>-9999</v>
      </c>
      <c r="Q236" s="2">
        <v>-9999</v>
      </c>
      <c r="R236" s="2">
        <v>-9999</v>
      </c>
      <c r="S236" s="2">
        <v>-9999</v>
      </c>
      <c r="T236" s="2">
        <v>-9999</v>
      </c>
      <c r="U236" s="2">
        <v>-9999</v>
      </c>
    </row>
    <row r="237" spans="1:21" x14ac:dyDescent="0.3">
      <c r="A237" s="2">
        <v>236</v>
      </c>
      <c r="B237" s="2">
        <v>0.64520547945205275</v>
      </c>
      <c r="C237" s="2">
        <v>17.05943200634367</v>
      </c>
      <c r="D237" s="2">
        <v>521.71902312390637</v>
      </c>
      <c r="E237" s="2">
        <v>2.3881135987312656</v>
      </c>
      <c r="F237" s="2">
        <v>0</v>
      </c>
      <c r="G237" s="2">
        <v>0</v>
      </c>
      <c r="H237" s="2">
        <v>0</v>
      </c>
      <c r="I237" s="2">
        <v>19.118026491590086</v>
      </c>
      <c r="J237" s="2">
        <v>0</v>
      </c>
      <c r="K237" s="2">
        <v>19.118026491590086</v>
      </c>
      <c r="L237" s="2">
        <v>1</v>
      </c>
      <c r="M237" s="2">
        <v>0</v>
      </c>
      <c r="N237" s="2">
        <v>-9999</v>
      </c>
      <c r="O237" s="2">
        <v>-9999</v>
      </c>
      <c r="P237" s="2">
        <v>-9999</v>
      </c>
      <c r="Q237" s="2">
        <v>-9999</v>
      </c>
      <c r="R237" s="2">
        <v>-9999</v>
      </c>
      <c r="S237" s="2">
        <v>-9999</v>
      </c>
      <c r="T237" s="2">
        <v>-9999</v>
      </c>
      <c r="U237" s="2">
        <v>-9999</v>
      </c>
    </row>
    <row r="238" spans="1:21" x14ac:dyDescent="0.3">
      <c r="A238" s="2">
        <v>237</v>
      </c>
      <c r="B238" s="2">
        <v>0.64794520547945</v>
      </c>
      <c r="C238" s="2">
        <v>16.990904572029635</v>
      </c>
      <c r="D238" s="2">
        <v>524.70992769593602</v>
      </c>
      <c r="E238" s="2">
        <v>2.4018190855940733</v>
      </c>
      <c r="F238" s="2">
        <v>0</v>
      </c>
      <c r="G238" s="2">
        <v>0</v>
      </c>
      <c r="H238" s="2">
        <v>0</v>
      </c>
      <c r="I238" s="2">
        <v>19.433662609209538</v>
      </c>
      <c r="J238" s="2">
        <v>0</v>
      </c>
      <c r="K238" s="2">
        <v>19.433662609209538</v>
      </c>
      <c r="L238" s="2">
        <v>1</v>
      </c>
      <c r="M238" s="2">
        <v>0</v>
      </c>
      <c r="N238" s="2">
        <v>-9999</v>
      </c>
      <c r="O238" s="2">
        <v>-9999</v>
      </c>
      <c r="P238" s="2">
        <v>-9999</v>
      </c>
      <c r="Q238" s="2">
        <v>-9999</v>
      </c>
      <c r="R238" s="2">
        <v>-9999</v>
      </c>
      <c r="S238" s="2">
        <v>-9999</v>
      </c>
      <c r="T238" s="2">
        <v>-9999</v>
      </c>
      <c r="U238" s="2">
        <v>-9999</v>
      </c>
    </row>
    <row r="239" spans="1:21" x14ac:dyDescent="0.3">
      <c r="A239" s="2">
        <v>238</v>
      </c>
      <c r="B239" s="2">
        <v>0.65068493150684725</v>
      </c>
      <c r="C239" s="2">
        <v>16.921490868141895</v>
      </c>
      <c r="D239" s="2">
        <v>527.63141856407788</v>
      </c>
      <c r="E239" s="2">
        <v>2.4157018263716212</v>
      </c>
      <c r="F239" s="2">
        <v>0</v>
      </c>
      <c r="G239" s="2">
        <v>0</v>
      </c>
      <c r="H239" s="2">
        <v>0</v>
      </c>
      <c r="I239" s="2">
        <v>19.755485095864316</v>
      </c>
      <c r="J239" s="2">
        <v>0</v>
      </c>
      <c r="K239" s="2">
        <v>19.755485095864316</v>
      </c>
      <c r="L239" s="2">
        <v>1</v>
      </c>
      <c r="M239" s="2">
        <v>0</v>
      </c>
      <c r="N239" s="2">
        <v>-9999</v>
      </c>
      <c r="O239" s="2">
        <v>-9999</v>
      </c>
      <c r="P239" s="2">
        <v>-9999</v>
      </c>
      <c r="Q239" s="2">
        <v>-9999</v>
      </c>
      <c r="R239" s="2">
        <v>-9999</v>
      </c>
      <c r="S239" s="2">
        <v>-9999</v>
      </c>
      <c r="T239" s="2">
        <v>-9999</v>
      </c>
      <c r="U239" s="2">
        <v>-9999</v>
      </c>
    </row>
    <row r="240" spans="1:21" x14ac:dyDescent="0.3">
      <c r="A240" s="2">
        <v>239</v>
      </c>
      <c r="B240" s="2">
        <v>0.6534246575342445</v>
      </c>
      <c r="C240" s="2">
        <v>16.851211463458988</v>
      </c>
      <c r="D240" s="2">
        <v>530.48263002753686</v>
      </c>
      <c r="E240" s="2">
        <v>2.4297577073082022</v>
      </c>
      <c r="F240" s="2">
        <v>0</v>
      </c>
      <c r="G240" s="2">
        <v>0</v>
      </c>
      <c r="H240" s="2">
        <v>0</v>
      </c>
      <c r="I240" s="2">
        <v>20.083471682572469</v>
      </c>
      <c r="J240" s="2">
        <v>0</v>
      </c>
      <c r="K240" s="2">
        <v>20.083471682572469</v>
      </c>
      <c r="L240" s="2">
        <v>1</v>
      </c>
      <c r="M240" s="2">
        <v>0</v>
      </c>
      <c r="N240" s="2">
        <v>-9999</v>
      </c>
      <c r="O240" s="2">
        <v>-9999</v>
      </c>
      <c r="P240" s="2">
        <v>-9999</v>
      </c>
      <c r="Q240" s="2">
        <v>-9999</v>
      </c>
      <c r="R240" s="2">
        <v>-9999</v>
      </c>
      <c r="S240" s="2">
        <v>-9999</v>
      </c>
      <c r="T240" s="2">
        <v>-9999</v>
      </c>
      <c r="U240" s="2">
        <v>-9999</v>
      </c>
    </row>
    <row r="241" spans="1:21" x14ac:dyDescent="0.3">
      <c r="A241" s="2">
        <v>240</v>
      </c>
      <c r="B241" s="2">
        <v>0.65616438356164175</v>
      </c>
      <c r="C241" s="2">
        <v>16.780087183285275</v>
      </c>
      <c r="D241" s="2">
        <v>533.26271721082207</v>
      </c>
      <c r="E241" s="2">
        <v>2.4439825633429448</v>
      </c>
      <c r="F241" s="2">
        <v>0</v>
      </c>
      <c r="G241" s="2">
        <v>0</v>
      </c>
      <c r="H241" s="2">
        <v>0</v>
      </c>
      <c r="I241" s="2">
        <v>20.417596928762705</v>
      </c>
      <c r="J241" s="2">
        <v>0</v>
      </c>
      <c r="K241" s="2">
        <v>20.417596928762705</v>
      </c>
      <c r="L241" s="2">
        <v>1</v>
      </c>
      <c r="M241" s="2">
        <v>0</v>
      </c>
      <c r="N241" s="2">
        <v>2.4439825633429448</v>
      </c>
      <c r="O241" s="2">
        <v>21.802667191415363</v>
      </c>
      <c r="P241" s="2">
        <v>0.54506667978538414</v>
      </c>
      <c r="Q241" s="2">
        <v>1</v>
      </c>
      <c r="R241" s="2">
        <v>0</v>
      </c>
      <c r="S241" s="2">
        <v>0.1</v>
      </c>
      <c r="T241" s="2">
        <v>0.1</v>
      </c>
      <c r="U241" s="2">
        <v>-9999</v>
      </c>
    </row>
    <row r="242" spans="1:21" x14ac:dyDescent="0.3">
      <c r="A242" s="2">
        <v>241</v>
      </c>
      <c r="B242" s="2">
        <v>0.658904109589039</v>
      </c>
      <c r="C242" s="2">
        <v>16.708139103279962</v>
      </c>
      <c r="D242" s="2">
        <v>535.97085631410209</v>
      </c>
      <c r="E242" s="2">
        <v>2.4583721793440074</v>
      </c>
      <c r="F242" s="2">
        <v>0</v>
      </c>
      <c r="G242" s="2">
        <v>0</v>
      </c>
      <c r="H242" s="2">
        <v>0</v>
      </c>
      <c r="I242" s="2">
        <v>20.75783214874853</v>
      </c>
      <c r="J242" s="2">
        <v>0</v>
      </c>
      <c r="K242" s="2">
        <v>20.75783214874853</v>
      </c>
      <c r="L242" s="2">
        <v>1</v>
      </c>
      <c r="M242" s="2">
        <v>0</v>
      </c>
      <c r="N242" s="2">
        <v>-9999</v>
      </c>
      <c r="O242" s="2">
        <v>-9999</v>
      </c>
      <c r="P242" s="2">
        <v>-9999</v>
      </c>
      <c r="Q242" s="2">
        <v>-9999</v>
      </c>
      <c r="R242" s="2">
        <v>-9999</v>
      </c>
      <c r="S242" s="2">
        <v>-9999</v>
      </c>
      <c r="T242" s="2">
        <v>-9999</v>
      </c>
      <c r="U242" s="2">
        <v>-9999</v>
      </c>
    </row>
    <row r="243" spans="1:21" x14ac:dyDescent="0.3">
      <c r="A243" s="2">
        <v>242</v>
      </c>
      <c r="B243" s="2">
        <v>0.66164383561643625</v>
      </c>
      <c r="C243" s="2">
        <v>16.635388543211917</v>
      </c>
      <c r="D243" s="2">
        <v>538.60624485731398</v>
      </c>
      <c r="E243" s="2">
        <v>2.4729222913576168</v>
      </c>
      <c r="F243" s="2">
        <v>0</v>
      </c>
      <c r="G243" s="2">
        <v>0</v>
      </c>
      <c r="H243" s="2">
        <v>0</v>
      </c>
      <c r="I243" s="2">
        <v>21.104145341684021</v>
      </c>
      <c r="J243" s="2">
        <v>0</v>
      </c>
      <c r="K243" s="2">
        <v>21.104145341684021</v>
      </c>
      <c r="L243" s="2">
        <v>1</v>
      </c>
      <c r="M243" s="2">
        <v>0</v>
      </c>
      <c r="N243" s="2">
        <v>-9999</v>
      </c>
      <c r="O243" s="2">
        <v>-9999</v>
      </c>
      <c r="P243" s="2">
        <v>-9999</v>
      </c>
      <c r="Q243" s="2">
        <v>-9999</v>
      </c>
      <c r="R243" s="2">
        <v>-9999</v>
      </c>
      <c r="S243" s="2">
        <v>-9999</v>
      </c>
      <c r="T243" s="2">
        <v>-9999</v>
      </c>
      <c r="U243" s="2">
        <v>-9999</v>
      </c>
    </row>
    <row r="244" spans="1:21" x14ac:dyDescent="0.3">
      <c r="A244" s="2">
        <v>243</v>
      </c>
      <c r="B244" s="2">
        <v>0.6643835616438335</v>
      </c>
      <c r="C244" s="2">
        <v>16.561857060642176</v>
      </c>
      <c r="D244" s="2">
        <v>541.16810191795616</v>
      </c>
      <c r="E244" s="2">
        <v>2.4876285878715647</v>
      </c>
      <c r="F244" s="2">
        <v>0</v>
      </c>
      <c r="G244" s="2">
        <v>0</v>
      </c>
      <c r="H244" s="2">
        <v>0</v>
      </c>
      <c r="I244" s="2">
        <v>21.456501125079779</v>
      </c>
      <c r="J244" s="2">
        <v>0</v>
      </c>
      <c r="K244" s="2">
        <v>21.456501125079779</v>
      </c>
      <c r="L244" s="2">
        <v>1</v>
      </c>
      <c r="M244" s="2">
        <v>0</v>
      </c>
      <c r="N244" s="2">
        <v>-9999</v>
      </c>
      <c r="O244" s="2">
        <v>-9999</v>
      </c>
      <c r="P244" s="2">
        <v>-9999</v>
      </c>
      <c r="Q244" s="2">
        <v>-9999</v>
      </c>
      <c r="R244" s="2">
        <v>-9999</v>
      </c>
      <c r="S244" s="2">
        <v>-9999</v>
      </c>
      <c r="T244" s="2">
        <v>-9999</v>
      </c>
      <c r="U244" s="2">
        <v>-9999</v>
      </c>
    </row>
    <row r="245" spans="1:21" x14ac:dyDescent="0.3">
      <c r="A245" s="2">
        <v>244</v>
      </c>
      <c r="B245" s="2">
        <v>0.66712328767123075</v>
      </c>
      <c r="C245" s="2">
        <v>16.487566444535961</v>
      </c>
      <c r="D245" s="2">
        <v>543.65566836249218</v>
      </c>
      <c r="E245" s="2">
        <v>2.502486711092808</v>
      </c>
      <c r="F245" s="2">
        <v>0</v>
      </c>
      <c r="G245" s="2">
        <v>0</v>
      </c>
      <c r="H245" s="2">
        <v>0</v>
      </c>
      <c r="I245" s="2">
        <v>21.814860671953038</v>
      </c>
      <c r="J245" s="2">
        <v>0</v>
      </c>
      <c r="K245" s="2">
        <v>21.814860671953038</v>
      </c>
      <c r="L245" s="2">
        <v>1</v>
      </c>
      <c r="M245" s="2">
        <v>0</v>
      </c>
      <c r="N245" s="2">
        <v>-9999</v>
      </c>
      <c r="O245" s="2">
        <v>-9999</v>
      </c>
      <c r="P245" s="2">
        <v>-9999</v>
      </c>
      <c r="Q245" s="2">
        <v>-9999</v>
      </c>
      <c r="R245" s="2">
        <v>-9999</v>
      </c>
      <c r="S245" s="2">
        <v>-9999</v>
      </c>
      <c r="T245" s="2">
        <v>-9999</v>
      </c>
      <c r="U245" s="2">
        <v>-9999</v>
      </c>
    </row>
    <row r="246" spans="1:21" x14ac:dyDescent="0.3">
      <c r="A246" s="2">
        <v>245</v>
      </c>
      <c r="B246" s="2">
        <v>0.669863013698628</v>
      </c>
      <c r="C246" s="2">
        <v>16.412538708806153</v>
      </c>
      <c r="D246" s="2">
        <v>546.06820707129827</v>
      </c>
      <c r="E246" s="2">
        <v>2.5174922582387698</v>
      </c>
      <c r="F246" s="2">
        <v>0</v>
      </c>
      <c r="G246" s="2">
        <v>0</v>
      </c>
      <c r="H246" s="2">
        <v>0</v>
      </c>
      <c r="I246" s="2">
        <v>22.17918165167935</v>
      </c>
      <c r="J246" s="2">
        <v>0</v>
      </c>
      <c r="K246" s="2">
        <v>22.17918165167935</v>
      </c>
      <c r="L246" s="2">
        <v>1</v>
      </c>
      <c r="M246" s="2">
        <v>0</v>
      </c>
      <c r="N246" s="2">
        <v>-9999</v>
      </c>
      <c r="O246" s="2">
        <v>-9999</v>
      </c>
      <c r="P246" s="2">
        <v>-9999</v>
      </c>
      <c r="Q246" s="2">
        <v>-9999</v>
      </c>
      <c r="R246" s="2">
        <v>-9999</v>
      </c>
      <c r="S246" s="2">
        <v>-9999</v>
      </c>
      <c r="T246" s="2">
        <v>-9999</v>
      </c>
      <c r="U246" s="2">
        <v>-9999</v>
      </c>
    </row>
    <row r="247" spans="1:21" x14ac:dyDescent="0.3">
      <c r="A247" s="2">
        <v>246</v>
      </c>
      <c r="B247" s="2">
        <v>0.67260273972602524</v>
      </c>
      <c r="C247" s="2">
        <v>16.33679608579007</v>
      </c>
      <c r="D247" s="2">
        <v>548.40500315708834</v>
      </c>
      <c r="E247" s="2">
        <v>2.5326407828419857</v>
      </c>
      <c r="F247" s="2">
        <v>0</v>
      </c>
      <c r="G247" s="2">
        <v>0</v>
      </c>
      <c r="H247" s="2">
        <v>0</v>
      </c>
      <c r="I247" s="2">
        <v>22.549418174609219</v>
      </c>
      <c r="J247" s="2">
        <v>0</v>
      </c>
      <c r="K247" s="2">
        <v>22.549418174609219</v>
      </c>
      <c r="L247" s="2">
        <v>1</v>
      </c>
      <c r="M247" s="2">
        <v>0</v>
      </c>
      <c r="N247" s="2">
        <v>-9999</v>
      </c>
      <c r="O247" s="2">
        <v>-9999</v>
      </c>
      <c r="P247" s="2">
        <v>-9999</v>
      </c>
      <c r="Q247" s="2">
        <v>-9999</v>
      </c>
      <c r="R247" s="2">
        <v>-9999</v>
      </c>
      <c r="S247" s="2">
        <v>-9999</v>
      </c>
      <c r="T247" s="2">
        <v>-9999</v>
      </c>
      <c r="U247" s="2">
        <v>-9999</v>
      </c>
    </row>
    <row r="248" spans="1:21" x14ac:dyDescent="0.3">
      <c r="A248" s="2">
        <v>247</v>
      </c>
      <c r="B248" s="2">
        <v>0.67534246575342249</v>
      </c>
      <c r="C248" s="2">
        <v>16.260361019661584</v>
      </c>
      <c r="D248" s="2">
        <v>550.6653641767499</v>
      </c>
      <c r="E248" s="2">
        <v>2.5479277960676834</v>
      </c>
      <c r="F248" s="2">
        <v>0</v>
      </c>
      <c r="G248" s="2">
        <v>0</v>
      </c>
      <c r="H248" s="2">
        <v>0</v>
      </c>
      <c r="I248" s="2">
        <v>22.925520740506755</v>
      </c>
      <c r="J248" s="2">
        <v>0</v>
      </c>
      <c r="K248" s="2">
        <v>22.925520740506755</v>
      </c>
      <c r="L248" s="2">
        <v>1</v>
      </c>
      <c r="M248" s="2">
        <v>0</v>
      </c>
      <c r="N248" s="2">
        <v>-9999</v>
      </c>
      <c r="O248" s="2">
        <v>-9999</v>
      </c>
      <c r="P248" s="2">
        <v>-9999</v>
      </c>
      <c r="Q248" s="2">
        <v>-9999</v>
      </c>
      <c r="R248" s="2">
        <v>-9999</v>
      </c>
      <c r="S248" s="2">
        <v>-9999</v>
      </c>
      <c r="T248" s="2">
        <v>-9999</v>
      </c>
      <c r="U248" s="2">
        <v>-9999</v>
      </c>
    </row>
    <row r="249" spans="1:21" x14ac:dyDescent="0.3">
      <c r="A249" s="2">
        <v>248</v>
      </c>
      <c r="B249" s="2">
        <v>0.67808219178081974</v>
      </c>
      <c r="C249" s="2">
        <v>16.183256159780381</v>
      </c>
      <c r="D249" s="2">
        <v>552.8486203365303</v>
      </c>
      <c r="E249" s="2">
        <v>2.563348768043924</v>
      </c>
      <c r="F249" s="2">
        <v>0</v>
      </c>
      <c r="G249" s="2">
        <v>0</v>
      </c>
      <c r="H249" s="2">
        <v>0</v>
      </c>
      <c r="I249" s="2">
        <v>23.307436190863104</v>
      </c>
      <c r="J249" s="2">
        <v>0</v>
      </c>
      <c r="K249" s="2">
        <v>23.307436190863104</v>
      </c>
      <c r="L249" s="2">
        <v>1</v>
      </c>
      <c r="M249" s="2">
        <v>0</v>
      </c>
      <c r="N249" s="2">
        <v>-9999</v>
      </c>
      <c r="O249" s="2">
        <v>-9999</v>
      </c>
      <c r="P249" s="2">
        <v>-9999</v>
      </c>
      <c r="Q249" s="2">
        <v>-9999</v>
      </c>
      <c r="R249" s="2">
        <v>-9999</v>
      </c>
      <c r="S249" s="2">
        <v>-9999</v>
      </c>
      <c r="T249" s="2">
        <v>-9999</v>
      </c>
      <c r="U249" s="2">
        <v>-9999</v>
      </c>
    </row>
    <row r="250" spans="1:21" x14ac:dyDescent="0.3">
      <c r="A250" s="2">
        <v>249</v>
      </c>
      <c r="B250" s="2">
        <v>0.68082191780821699</v>
      </c>
      <c r="C250" s="2">
        <v>16.105504353980511</v>
      </c>
      <c r="D250" s="2">
        <v>554.95412469051087</v>
      </c>
      <c r="E250" s="2">
        <v>2.5788991292038976</v>
      </c>
      <c r="F250" s="2">
        <v>0</v>
      </c>
      <c r="G250" s="2">
        <v>0</v>
      </c>
      <c r="H250" s="2">
        <v>0</v>
      </c>
      <c r="I250" s="2">
        <v>23.695107665131982</v>
      </c>
      <c r="J250" s="2">
        <v>0</v>
      </c>
      <c r="K250" s="2">
        <v>23.695107665131982</v>
      </c>
      <c r="L250" s="2">
        <v>1</v>
      </c>
      <c r="M250" s="2">
        <v>0</v>
      </c>
      <c r="N250" s="2">
        <v>-9999</v>
      </c>
      <c r="O250" s="2">
        <v>-9999</v>
      </c>
      <c r="P250" s="2">
        <v>-9999</v>
      </c>
      <c r="Q250" s="2">
        <v>-9999</v>
      </c>
      <c r="R250" s="2">
        <v>-9999</v>
      </c>
      <c r="S250" s="2">
        <v>-9999</v>
      </c>
      <c r="T250" s="2">
        <v>-9999</v>
      </c>
      <c r="U250" s="2">
        <v>-9999</v>
      </c>
    </row>
    <row r="251" spans="1:21" x14ac:dyDescent="0.3">
      <c r="A251" s="2">
        <v>250</v>
      </c>
      <c r="B251" s="2">
        <v>0.68356164383561424</v>
      </c>
      <c r="C251" s="2">
        <v>16.027128641800051</v>
      </c>
      <c r="D251" s="2">
        <v>556.98125333231087</v>
      </c>
      <c r="E251" s="2">
        <v>2.5945742716399902</v>
      </c>
      <c r="F251" s="2">
        <v>0</v>
      </c>
      <c r="G251" s="2">
        <v>0</v>
      </c>
      <c r="H251" s="2">
        <v>0</v>
      </c>
      <c r="I251" s="2">
        <v>24.088474560930116</v>
      </c>
      <c r="J251" s="2">
        <v>0</v>
      </c>
      <c r="K251" s="2">
        <v>24.088474560930116</v>
      </c>
      <c r="L251" s="2">
        <v>1</v>
      </c>
      <c r="M251" s="2">
        <v>0</v>
      </c>
      <c r="N251" s="2">
        <v>-9999</v>
      </c>
      <c r="O251" s="2">
        <v>-9999</v>
      </c>
      <c r="P251" s="2">
        <v>-9999</v>
      </c>
      <c r="Q251" s="2">
        <v>-9999</v>
      </c>
      <c r="R251" s="2">
        <v>-9999</v>
      </c>
      <c r="S251" s="2">
        <v>-9999</v>
      </c>
      <c r="T251" s="2">
        <v>-9999</v>
      </c>
      <c r="U251" s="2">
        <v>-9999</v>
      </c>
    </row>
    <row r="252" spans="1:21" x14ac:dyDescent="0.3">
      <c r="A252" s="2">
        <v>251</v>
      </c>
      <c r="B252" s="2">
        <v>0.68630136986301149</v>
      </c>
      <c r="C252" s="2">
        <v>15.948152247654006</v>
      </c>
      <c r="D252" s="2">
        <v>558.92940557996485</v>
      </c>
      <c r="E252" s="2">
        <v>2.6103695504691986</v>
      </c>
      <c r="F252" s="2">
        <v>0</v>
      </c>
      <c r="G252" s="2">
        <v>0</v>
      </c>
      <c r="H252" s="2">
        <v>0</v>
      </c>
      <c r="I252" s="2">
        <v>24.487472498239971</v>
      </c>
      <c r="J252" s="2">
        <v>0</v>
      </c>
      <c r="K252" s="2">
        <v>24.487472498239971</v>
      </c>
      <c r="L252" s="2">
        <v>1</v>
      </c>
      <c r="M252" s="2">
        <v>0</v>
      </c>
      <c r="N252" s="2">
        <v>-9999</v>
      </c>
      <c r="O252" s="2">
        <v>-9999</v>
      </c>
      <c r="P252" s="2">
        <v>-9999</v>
      </c>
      <c r="Q252" s="2">
        <v>-9999</v>
      </c>
      <c r="R252" s="2">
        <v>-9999</v>
      </c>
      <c r="S252" s="2">
        <v>-9999</v>
      </c>
      <c r="T252" s="2">
        <v>-9999</v>
      </c>
      <c r="U252" s="2">
        <v>-9999</v>
      </c>
    </row>
    <row r="253" spans="1:21" x14ac:dyDescent="0.3">
      <c r="A253" s="2">
        <v>252</v>
      </c>
      <c r="B253" s="2">
        <v>0.68904109589040874</v>
      </c>
      <c r="C253" s="2">
        <v>15.86859857395241</v>
      </c>
      <c r="D253" s="2">
        <v>560.7980041539173</v>
      </c>
      <c r="E253" s="2">
        <v>2.6262802852095182</v>
      </c>
      <c r="F253" s="2">
        <v>0</v>
      </c>
      <c r="G253" s="2">
        <v>0</v>
      </c>
      <c r="H253" s="2">
        <v>0</v>
      </c>
      <c r="I253" s="2">
        <v>24.89203328764852</v>
      </c>
      <c r="J253" s="2">
        <v>0</v>
      </c>
      <c r="K253" s="2">
        <v>24.89203328764852</v>
      </c>
      <c r="L253" s="2">
        <v>1</v>
      </c>
      <c r="M253" s="2">
        <v>0</v>
      </c>
      <c r="N253" s="2">
        <v>-9999</v>
      </c>
      <c r="O253" s="2">
        <v>-9999</v>
      </c>
      <c r="P253" s="2">
        <v>-9999</v>
      </c>
      <c r="Q253" s="2">
        <v>-9999</v>
      </c>
      <c r="R253" s="2">
        <v>-9999</v>
      </c>
      <c r="S253" s="2">
        <v>-9999</v>
      </c>
      <c r="T253" s="2">
        <v>-9999</v>
      </c>
      <c r="U253" s="2">
        <v>-9999</v>
      </c>
    </row>
    <row r="254" spans="1:21" x14ac:dyDescent="0.3">
      <c r="A254" s="2">
        <v>253</v>
      </c>
      <c r="B254" s="2">
        <v>0.69178082191780599</v>
      </c>
      <c r="C254" s="2">
        <v>15.788491194165696</v>
      </c>
      <c r="D254" s="2">
        <v>562.58649534808296</v>
      </c>
      <c r="E254" s="2">
        <v>2.6423017611668609</v>
      </c>
      <c r="F254" s="2">
        <v>0</v>
      </c>
      <c r="G254" s="2">
        <v>0</v>
      </c>
      <c r="H254" s="2">
        <v>0</v>
      </c>
      <c r="I254" s="2">
        <v>25.302084902649685</v>
      </c>
      <c r="J254" s="2">
        <v>0</v>
      </c>
      <c r="K254" s="2">
        <v>25.302084902649685</v>
      </c>
      <c r="L254" s="2">
        <v>1</v>
      </c>
      <c r="M254" s="2">
        <v>0</v>
      </c>
      <c r="N254" s="2">
        <v>-9999</v>
      </c>
      <c r="O254" s="2">
        <v>-9999</v>
      </c>
      <c r="P254" s="2">
        <v>-9999</v>
      </c>
      <c r="Q254" s="2">
        <v>-9999</v>
      </c>
      <c r="R254" s="2">
        <v>-9999</v>
      </c>
      <c r="S254" s="2">
        <v>-9999</v>
      </c>
      <c r="T254" s="2">
        <v>-9999</v>
      </c>
      <c r="U254" s="2">
        <v>-9999</v>
      </c>
    </row>
    <row r="255" spans="1:21" x14ac:dyDescent="0.3">
      <c r="A255" s="2">
        <v>254</v>
      </c>
      <c r="B255" s="2">
        <v>0.69452054794520324</v>
      </c>
      <c r="C255" s="2">
        <v>15.707853845839345</v>
      </c>
      <c r="D255" s="2">
        <v>564.29434919392236</v>
      </c>
      <c r="E255" s="2">
        <v>2.6584292308321311</v>
      </c>
      <c r="F255" s="2">
        <v>0</v>
      </c>
      <c r="G255" s="2">
        <v>0</v>
      </c>
      <c r="H255" s="2">
        <v>0</v>
      </c>
      <c r="I255" s="2">
        <v>25.717551456035444</v>
      </c>
      <c r="J255" s="2">
        <v>0</v>
      </c>
      <c r="K255" s="2">
        <v>25.717551456035444</v>
      </c>
      <c r="L255" s="2">
        <v>1</v>
      </c>
      <c r="M255" s="2">
        <v>0</v>
      </c>
      <c r="N255" s="2">
        <v>-9999</v>
      </c>
      <c r="O255" s="2">
        <v>-9999</v>
      </c>
      <c r="P255" s="2">
        <v>-9999</v>
      </c>
      <c r="Q255" s="2">
        <v>-9999</v>
      </c>
      <c r="R255" s="2">
        <v>-9999</v>
      </c>
      <c r="S255" s="2">
        <v>-9999</v>
      </c>
      <c r="T255" s="2">
        <v>-9999</v>
      </c>
      <c r="U255" s="2">
        <v>-9999</v>
      </c>
    </row>
    <row r="256" spans="1:21" x14ac:dyDescent="0.3">
      <c r="A256" s="2">
        <v>255</v>
      </c>
      <c r="B256" s="2">
        <v>0.69726027397260049</v>
      </c>
      <c r="C256" s="2">
        <v>15.62671042355997</v>
      </c>
      <c r="D256" s="2">
        <v>565.92105961748234</v>
      </c>
      <c r="E256" s="2">
        <v>2.6746579152880061</v>
      </c>
      <c r="F256" s="2">
        <v>0</v>
      </c>
      <c r="G256" s="2">
        <v>0</v>
      </c>
      <c r="H256" s="2">
        <v>0</v>
      </c>
      <c r="I256" s="2">
        <v>26.138353180394066</v>
      </c>
      <c r="J256" s="2">
        <v>0</v>
      </c>
      <c r="K256" s="2">
        <v>26.138353180394066</v>
      </c>
      <c r="L256" s="2">
        <v>1</v>
      </c>
      <c r="M256" s="2">
        <v>0</v>
      </c>
      <c r="N256" s="2">
        <v>-9999</v>
      </c>
      <c r="O256" s="2">
        <v>-9999</v>
      </c>
      <c r="P256" s="2">
        <v>-9999</v>
      </c>
      <c r="Q256" s="2">
        <v>-9999</v>
      </c>
      <c r="R256" s="2">
        <v>-9999</v>
      </c>
      <c r="S256" s="2">
        <v>-9999</v>
      </c>
      <c r="T256" s="2">
        <v>-9999</v>
      </c>
      <c r="U256" s="2">
        <v>-9999</v>
      </c>
    </row>
    <row r="257" spans="1:21" x14ac:dyDescent="0.3">
      <c r="A257" s="2">
        <v>256</v>
      </c>
      <c r="B257" s="2">
        <v>0.69999999999999774</v>
      </c>
      <c r="C257" s="2">
        <v>15.545084971874806</v>
      </c>
      <c r="D257" s="2">
        <v>567.4661445893571</v>
      </c>
      <c r="E257" s="2">
        <v>2.6909830056250388</v>
      </c>
      <c r="F257" s="2">
        <v>0</v>
      </c>
      <c r="G257" s="2">
        <v>0</v>
      </c>
      <c r="H257" s="2">
        <v>0</v>
      </c>
      <c r="I257" s="2">
        <v>26.564406412731625</v>
      </c>
      <c r="J257" s="2">
        <v>0</v>
      </c>
      <c r="K257" s="2">
        <v>26.564406412731625</v>
      </c>
      <c r="L257" s="2">
        <v>1</v>
      </c>
      <c r="M257" s="2">
        <v>0</v>
      </c>
      <c r="N257" s="2">
        <v>-9999</v>
      </c>
      <c r="O257" s="2">
        <v>-9999</v>
      </c>
      <c r="P257" s="2">
        <v>-9999</v>
      </c>
      <c r="Q257" s="2">
        <v>-9999</v>
      </c>
      <c r="R257" s="2">
        <v>-9999</v>
      </c>
      <c r="S257" s="2">
        <v>-9999</v>
      </c>
      <c r="T257" s="2">
        <v>-9999</v>
      </c>
      <c r="U257" s="2">
        <v>-9999</v>
      </c>
    </row>
    <row r="258" spans="1:21" x14ac:dyDescent="0.3">
      <c r="A258" s="2">
        <v>257</v>
      </c>
      <c r="B258" s="2">
        <v>0.70273972602739498</v>
      </c>
      <c r="C258" s="2">
        <v>15.463001678166808</v>
      </c>
      <c r="D258" s="2">
        <v>568.92914626752395</v>
      </c>
      <c r="E258" s="2">
        <v>2.7073996643666383</v>
      </c>
      <c r="F258" s="2">
        <v>0</v>
      </c>
      <c r="G258" s="2">
        <v>0</v>
      </c>
      <c r="H258" s="2">
        <v>0</v>
      </c>
      <c r="I258" s="2">
        <v>26.995623583227054</v>
      </c>
      <c r="J258" s="2">
        <v>0</v>
      </c>
      <c r="K258" s="2">
        <v>26.995623583227054</v>
      </c>
      <c r="L258" s="2">
        <v>1</v>
      </c>
      <c r="M258" s="2">
        <v>0</v>
      </c>
      <c r="N258" s="2">
        <v>-9999</v>
      </c>
      <c r="O258" s="2">
        <v>-9999</v>
      </c>
      <c r="P258" s="2">
        <v>-9999</v>
      </c>
      <c r="Q258" s="2">
        <v>-9999</v>
      </c>
      <c r="R258" s="2">
        <v>-9999</v>
      </c>
      <c r="S258" s="2">
        <v>-9999</v>
      </c>
      <c r="T258" s="2">
        <v>-9999</v>
      </c>
      <c r="U258" s="2">
        <v>-9999</v>
      </c>
    </row>
    <row r="259" spans="1:21" x14ac:dyDescent="0.3">
      <c r="A259" s="2">
        <v>258</v>
      </c>
      <c r="B259" s="2">
        <v>0.70547945205479223</v>
      </c>
      <c r="C259" s="2">
        <v>15.380484865487414</v>
      </c>
      <c r="D259" s="2">
        <v>570.30963113301141</v>
      </c>
      <c r="E259" s="2">
        <v>2.7239030269025171</v>
      </c>
      <c r="F259" s="2">
        <v>0</v>
      </c>
      <c r="G259" s="2">
        <v>0</v>
      </c>
      <c r="H259" s="2">
        <v>0</v>
      </c>
      <c r="I259" s="2">
        <v>27.431913208127785</v>
      </c>
      <c r="J259" s="2">
        <v>0</v>
      </c>
      <c r="K259" s="2">
        <v>27.431913208127785</v>
      </c>
      <c r="L259" s="2">
        <v>1</v>
      </c>
      <c r="M259" s="2">
        <v>0</v>
      </c>
      <c r="N259" s="2">
        <v>-9999</v>
      </c>
      <c r="O259" s="2">
        <v>-9999</v>
      </c>
      <c r="P259" s="2">
        <v>-9999</v>
      </c>
      <c r="Q259" s="2">
        <v>-9999</v>
      </c>
      <c r="R259" s="2">
        <v>-9999</v>
      </c>
      <c r="S259" s="2">
        <v>-9999</v>
      </c>
      <c r="T259" s="2">
        <v>-9999</v>
      </c>
      <c r="U259" s="2">
        <v>-9999</v>
      </c>
    </row>
    <row r="260" spans="1:21" x14ac:dyDescent="0.3">
      <c r="A260" s="2">
        <v>259</v>
      </c>
      <c r="B260" s="2">
        <v>0.70821917808218948</v>
      </c>
      <c r="C260" s="2">
        <v>15.297558985349067</v>
      </c>
      <c r="D260" s="2">
        <v>571.60719011836045</v>
      </c>
      <c r="E260" s="2">
        <v>2.7404882029301865</v>
      </c>
      <c r="F260" s="2">
        <v>0</v>
      </c>
      <c r="G260" s="2">
        <v>0</v>
      </c>
      <c r="H260" s="2">
        <v>0</v>
      </c>
      <c r="I260" s="2">
        <v>27.873179886788733</v>
      </c>
      <c r="J260" s="2">
        <v>0</v>
      </c>
      <c r="K260" s="2">
        <v>27.873179886788733</v>
      </c>
      <c r="L260" s="2">
        <v>1</v>
      </c>
      <c r="M260" s="2">
        <v>0</v>
      </c>
      <c r="N260" s="2">
        <v>-9999</v>
      </c>
      <c r="O260" s="2">
        <v>-9999</v>
      </c>
      <c r="P260" s="2">
        <v>-9999</v>
      </c>
      <c r="Q260" s="2">
        <v>-9999</v>
      </c>
      <c r="R260" s="2">
        <v>-9999</v>
      </c>
      <c r="S260" s="2">
        <v>-9999</v>
      </c>
      <c r="T260" s="2">
        <v>-9999</v>
      </c>
      <c r="U260" s="2">
        <v>-9999</v>
      </c>
    </row>
    <row r="261" spans="1:21" x14ac:dyDescent="0.3">
      <c r="A261" s="2">
        <v>260</v>
      </c>
      <c r="B261" s="2">
        <v>0.71095890410958673</v>
      </c>
      <c r="C261" s="2">
        <v>15.21424861047975</v>
      </c>
      <c r="D261" s="2">
        <v>572.82143872884023</v>
      </c>
      <c r="E261" s="2">
        <v>2.7571502779040502</v>
      </c>
      <c r="F261" s="2">
        <v>0</v>
      </c>
      <c r="G261" s="2">
        <v>0</v>
      </c>
      <c r="H261" s="2">
        <v>0</v>
      </c>
      <c r="I261" s="2">
        <v>28.319324302852792</v>
      </c>
      <c r="J261" s="2">
        <v>0</v>
      </c>
      <c r="K261" s="2">
        <v>28.319324302852792</v>
      </c>
      <c r="L261" s="2">
        <v>1</v>
      </c>
      <c r="M261" s="2">
        <v>0</v>
      </c>
      <c r="N261" s="2">
        <v>2.7571502779040502</v>
      </c>
      <c r="O261" s="2">
        <v>30.63199374916319</v>
      </c>
      <c r="P261" s="2">
        <v>0.76579984372907983</v>
      </c>
      <c r="Q261" s="2">
        <v>1</v>
      </c>
      <c r="R261" s="2">
        <v>0</v>
      </c>
      <c r="S261" s="2">
        <v>0.1</v>
      </c>
      <c r="T261" s="2">
        <v>0.1</v>
      </c>
      <c r="U261" s="2">
        <v>-9999</v>
      </c>
    </row>
    <row r="262" spans="1:21" x14ac:dyDescent="0.3">
      <c r="A262" s="2">
        <v>261</v>
      </c>
      <c r="B262" s="2">
        <v>0.71369863013698398</v>
      </c>
      <c r="C262" s="2">
        <v>15.130578427541511</v>
      </c>
      <c r="D262" s="2">
        <v>573.95201715638177</v>
      </c>
      <c r="E262" s="2">
        <v>2.7738843144916978</v>
      </c>
      <c r="F262" s="2">
        <v>0</v>
      </c>
      <c r="G262" s="2">
        <v>0</v>
      </c>
      <c r="H262" s="2">
        <v>0</v>
      </c>
      <c r="I262" s="2">
        <v>28.770243229568059</v>
      </c>
      <c r="J262" s="2">
        <v>0</v>
      </c>
      <c r="K262" s="2">
        <v>28.770243229568059</v>
      </c>
      <c r="L262" s="2">
        <v>1</v>
      </c>
      <c r="M262" s="2">
        <v>0</v>
      </c>
      <c r="N262" s="2">
        <v>-9999</v>
      </c>
      <c r="O262" s="2">
        <v>-9999</v>
      </c>
      <c r="P262" s="2">
        <v>-9999</v>
      </c>
      <c r="Q262" s="2">
        <v>-9999</v>
      </c>
      <c r="R262" s="2">
        <v>-9999</v>
      </c>
      <c r="S262" s="2">
        <v>-9999</v>
      </c>
      <c r="T262" s="2">
        <v>-9999</v>
      </c>
      <c r="U262" s="2">
        <v>-9999</v>
      </c>
    </row>
    <row r="263" spans="1:21" x14ac:dyDescent="0.3">
      <c r="A263" s="2">
        <v>262</v>
      </c>
      <c r="B263" s="2">
        <v>0.71643835616438123</v>
      </c>
      <c r="C263" s="2">
        <v>15.046573229815316</v>
      </c>
      <c r="D263" s="2">
        <v>574.99859038619707</v>
      </c>
      <c r="E263" s="2">
        <v>2.790685354036937</v>
      </c>
      <c r="F263" s="2">
        <v>0</v>
      </c>
      <c r="G263" s="2">
        <v>0</v>
      </c>
      <c r="H263" s="2">
        <v>0</v>
      </c>
      <c r="I263" s="2">
        <v>29.225829539232112</v>
      </c>
      <c r="J263" s="2">
        <v>0</v>
      </c>
      <c r="K263" s="2">
        <v>29.225829539232112</v>
      </c>
      <c r="L263" s="2">
        <v>1</v>
      </c>
      <c r="M263" s="2">
        <v>0</v>
      </c>
      <c r="N263" s="2">
        <v>-9999</v>
      </c>
      <c r="O263" s="2">
        <v>-9999</v>
      </c>
      <c r="P263" s="2">
        <v>-9999</v>
      </c>
      <c r="Q263" s="2">
        <v>-9999</v>
      </c>
      <c r="R263" s="2">
        <v>-9999</v>
      </c>
      <c r="S263" s="2">
        <v>-9999</v>
      </c>
      <c r="T263" s="2">
        <v>-9999</v>
      </c>
      <c r="U263" s="2">
        <v>-9999</v>
      </c>
    </row>
    <row r="264" spans="1:21" x14ac:dyDescent="0.3">
      <c r="A264" s="2">
        <v>263</v>
      </c>
      <c r="B264" s="2">
        <v>0.71917808219177848</v>
      </c>
      <c r="C264" s="2">
        <v>14.962257909854221</v>
      </c>
      <c r="D264" s="2">
        <v>575.96084829605127</v>
      </c>
      <c r="E264" s="2">
        <v>2.8075484180291559</v>
      </c>
      <c r="F264" s="2">
        <v>0</v>
      </c>
      <c r="G264" s="2">
        <v>0</v>
      </c>
      <c r="H264" s="2">
        <v>0</v>
      </c>
      <c r="I264" s="2">
        <v>29.685972216750663</v>
      </c>
      <c r="J264" s="2">
        <v>0</v>
      </c>
      <c r="K264" s="2">
        <v>29.685972216750663</v>
      </c>
      <c r="L264" s="2">
        <v>1</v>
      </c>
      <c r="M264" s="2">
        <v>0</v>
      </c>
      <c r="N264" s="2">
        <v>-9999</v>
      </c>
      <c r="O264" s="2">
        <v>-9999</v>
      </c>
      <c r="P264" s="2">
        <v>-9999</v>
      </c>
      <c r="Q264" s="2">
        <v>-9999</v>
      </c>
      <c r="R264" s="2">
        <v>-9999</v>
      </c>
      <c r="S264" s="2">
        <v>-9999</v>
      </c>
      <c r="T264" s="2">
        <v>-9999</v>
      </c>
      <c r="U264" s="2">
        <v>-9999</v>
      </c>
    </row>
    <row r="265" spans="1:21" x14ac:dyDescent="0.3">
      <c r="A265" s="2">
        <v>264</v>
      </c>
      <c r="B265" s="2">
        <v>0.72191780821917573</v>
      </c>
      <c r="C265" s="2">
        <v>14.877657452107215</v>
      </c>
      <c r="D265" s="2">
        <v>576.83850574815847</v>
      </c>
      <c r="E265" s="2">
        <v>2.8244685095785571</v>
      </c>
      <c r="F265" s="2">
        <v>0</v>
      </c>
      <c r="G265" s="2">
        <v>0</v>
      </c>
      <c r="H265" s="2">
        <v>0</v>
      </c>
      <c r="I265" s="2">
        <v>30.150556377293423</v>
      </c>
      <c r="J265" s="2">
        <v>0</v>
      </c>
      <c r="K265" s="2">
        <v>30.150556377293423</v>
      </c>
      <c r="L265" s="2">
        <v>1</v>
      </c>
      <c r="M265" s="2">
        <v>0</v>
      </c>
      <c r="N265" s="2">
        <v>-9999</v>
      </c>
      <c r="O265" s="2">
        <v>-9999</v>
      </c>
      <c r="P265" s="2">
        <v>-9999</v>
      </c>
      <c r="Q265" s="2">
        <v>-9999</v>
      </c>
      <c r="R265" s="2">
        <v>-9999</v>
      </c>
      <c r="S265" s="2">
        <v>-9999</v>
      </c>
      <c r="T265" s="2">
        <v>-9999</v>
      </c>
      <c r="U265" s="2">
        <v>-9999</v>
      </c>
    </row>
    <row r="266" spans="1:21" x14ac:dyDescent="0.3">
      <c r="A266" s="2">
        <v>265</v>
      </c>
      <c r="B266" s="2">
        <v>0.72465753424657298</v>
      </c>
      <c r="C266" s="2">
        <v>14.792796925515745</v>
      </c>
      <c r="D266" s="2">
        <v>577.63130267367421</v>
      </c>
      <c r="E266" s="2">
        <v>2.8414406148968507</v>
      </c>
      <c r="F266" s="2">
        <v>0</v>
      </c>
      <c r="G266" s="2">
        <v>0</v>
      </c>
      <c r="H266" s="2">
        <v>0</v>
      </c>
      <c r="I266" s="2">
        <v>30.619463288027244</v>
      </c>
      <c r="J266" s="2">
        <v>0</v>
      </c>
      <c r="K266" s="2">
        <v>30.619463288027244</v>
      </c>
      <c r="L266" s="2">
        <v>1</v>
      </c>
      <c r="M266" s="2">
        <v>0</v>
      </c>
      <c r="N266" s="2">
        <v>-9999</v>
      </c>
      <c r="O266" s="2">
        <v>-9999</v>
      </c>
      <c r="P266" s="2">
        <v>-9999</v>
      </c>
      <c r="Q266" s="2">
        <v>-9999</v>
      </c>
      <c r="R266" s="2">
        <v>-9999</v>
      </c>
      <c r="S266" s="2">
        <v>-9999</v>
      </c>
      <c r="T266" s="2">
        <v>-9999</v>
      </c>
      <c r="U266" s="2">
        <v>-9999</v>
      </c>
    </row>
    <row r="267" spans="1:21" x14ac:dyDescent="0.3">
      <c r="A267" s="2">
        <v>266</v>
      </c>
      <c r="B267" s="2">
        <v>0.72739726027397023</v>
      </c>
      <c r="C267" s="2">
        <v>14.707701476085292</v>
      </c>
      <c r="D267" s="2">
        <v>578.33900414975949</v>
      </c>
      <c r="E267" s="2">
        <v>2.8584597047829416</v>
      </c>
      <c r="F267" s="2">
        <v>0</v>
      </c>
      <c r="G267" s="2">
        <v>0</v>
      </c>
      <c r="H267" s="2">
        <v>0</v>
      </c>
      <c r="I267" s="2">
        <v>31.092570393901912</v>
      </c>
      <c r="J267" s="2">
        <v>0</v>
      </c>
      <c r="K267" s="2">
        <v>31.092570393901912</v>
      </c>
      <c r="L267" s="2">
        <v>1</v>
      </c>
      <c r="M267" s="2">
        <v>0</v>
      </c>
      <c r="N267" s="2">
        <v>-9999</v>
      </c>
      <c r="O267" s="2">
        <v>-9999</v>
      </c>
      <c r="P267" s="2">
        <v>-9999</v>
      </c>
      <c r="Q267" s="2">
        <v>-9999</v>
      </c>
      <c r="R267" s="2">
        <v>-9999</v>
      </c>
      <c r="S267" s="2">
        <v>-9999</v>
      </c>
      <c r="T267" s="2">
        <v>-9999</v>
      </c>
      <c r="U267" s="2">
        <v>-9999</v>
      </c>
    </row>
    <row r="268" spans="1:21" x14ac:dyDescent="0.3">
      <c r="A268" s="2">
        <v>267</v>
      </c>
      <c r="B268" s="2">
        <v>0.73013698630136747</v>
      </c>
      <c r="C268" s="2">
        <v>14.622396319434021</v>
      </c>
      <c r="D268" s="2">
        <v>578.96140046919356</v>
      </c>
      <c r="E268" s="2">
        <v>2.875520736113196</v>
      </c>
      <c r="F268" s="2">
        <v>0</v>
      </c>
      <c r="G268" s="2">
        <v>0</v>
      </c>
      <c r="H268" s="2">
        <v>0</v>
      </c>
      <c r="I268" s="2">
        <v>31.569751347461558</v>
      </c>
      <c r="J268" s="2">
        <v>0</v>
      </c>
      <c r="K268" s="2">
        <v>31.569751347461558</v>
      </c>
      <c r="L268" s="2">
        <v>1</v>
      </c>
      <c r="M268" s="2">
        <v>0</v>
      </c>
      <c r="N268" s="2">
        <v>-9999</v>
      </c>
      <c r="O268" s="2">
        <v>-9999</v>
      </c>
      <c r="P268" s="2">
        <v>-9999</v>
      </c>
      <c r="Q268" s="2">
        <v>-9999</v>
      </c>
      <c r="R268" s="2">
        <v>-9999</v>
      </c>
      <c r="S268" s="2">
        <v>-9999</v>
      </c>
      <c r="T268" s="2">
        <v>-9999</v>
      </c>
      <c r="U268" s="2">
        <v>-9999</v>
      </c>
    </row>
    <row r="269" spans="1:21" x14ac:dyDescent="0.3">
      <c r="A269" s="2">
        <v>268</v>
      </c>
      <c r="B269" s="2">
        <v>0.73287671232876472</v>
      </c>
      <c r="C269" s="2">
        <v>14.536906733320892</v>
      </c>
      <c r="D269" s="2">
        <v>579.49830720251441</v>
      </c>
      <c r="E269" s="2">
        <v>2.8926186533358216</v>
      </c>
      <c r="F269" s="2">
        <v>0</v>
      </c>
      <c r="G269" s="2">
        <v>0</v>
      </c>
      <c r="H269" s="2">
        <v>0</v>
      </c>
      <c r="I269" s="2">
        <v>32.050876042650025</v>
      </c>
      <c r="J269" s="2">
        <v>0</v>
      </c>
      <c r="K269" s="2">
        <v>32.050876042650025</v>
      </c>
      <c r="L269" s="2">
        <v>1</v>
      </c>
      <c r="M269" s="2">
        <v>0</v>
      </c>
      <c r="N269" s="2">
        <v>-9999</v>
      </c>
      <c r="O269" s="2">
        <v>-9999</v>
      </c>
      <c r="P269" s="2">
        <v>-9999</v>
      </c>
      <c r="Q269" s="2">
        <v>-9999</v>
      </c>
      <c r="R269" s="2">
        <v>-9999</v>
      </c>
      <c r="S269" s="2">
        <v>-9999</v>
      </c>
      <c r="T269" s="2">
        <v>-9999</v>
      </c>
      <c r="U269" s="2">
        <v>-9999</v>
      </c>
    </row>
    <row r="270" spans="1:21" x14ac:dyDescent="0.3">
      <c r="A270" s="2">
        <v>269</v>
      </c>
      <c r="B270" s="2">
        <v>0.73561643835616197</v>
      </c>
      <c r="C270" s="2">
        <v>14.45125805015528</v>
      </c>
      <c r="D270" s="2">
        <v>579.94956525266969</v>
      </c>
      <c r="E270" s="2">
        <v>2.9097483899689438</v>
      </c>
      <c r="F270" s="2">
        <v>0</v>
      </c>
      <c r="G270" s="2">
        <v>0</v>
      </c>
      <c r="H270" s="2">
        <v>0</v>
      </c>
      <c r="I270" s="2">
        <v>32.535810652576487</v>
      </c>
      <c r="J270" s="2">
        <v>0</v>
      </c>
      <c r="K270" s="2">
        <v>32.535810652576487</v>
      </c>
      <c r="L270" s="2">
        <v>1</v>
      </c>
      <c r="M270" s="2">
        <v>0</v>
      </c>
      <c r="N270" s="2">
        <v>-9999</v>
      </c>
      <c r="O270" s="2">
        <v>-9999</v>
      </c>
      <c r="P270" s="2">
        <v>-9999</v>
      </c>
      <c r="Q270" s="2">
        <v>-9999</v>
      </c>
      <c r="R270" s="2">
        <v>-9999</v>
      </c>
      <c r="S270" s="2">
        <v>-9999</v>
      </c>
      <c r="T270" s="2">
        <v>-9999</v>
      </c>
      <c r="U270" s="2">
        <v>-9999</v>
      </c>
    </row>
    <row r="271" spans="1:21" x14ac:dyDescent="0.3">
      <c r="A271" s="2">
        <v>270</v>
      </c>
      <c r="B271" s="2">
        <v>0.73835616438355922</v>
      </c>
      <c r="C271" s="2">
        <v>14.365475649490467</v>
      </c>
      <c r="D271" s="2">
        <v>580.31504090216015</v>
      </c>
      <c r="E271" s="2">
        <v>2.9269048701019069</v>
      </c>
      <c r="F271" s="2">
        <v>0</v>
      </c>
      <c r="G271" s="2">
        <v>0</v>
      </c>
      <c r="H271" s="2">
        <v>0</v>
      </c>
      <c r="I271" s="2">
        <v>33.024417671202521</v>
      </c>
      <c r="J271" s="2">
        <v>0</v>
      </c>
      <c r="K271" s="2">
        <v>33.024417671202521</v>
      </c>
      <c r="L271" s="2">
        <v>1</v>
      </c>
      <c r="M271" s="2">
        <v>0</v>
      </c>
      <c r="N271" s="2">
        <v>-9999</v>
      </c>
      <c r="O271" s="2">
        <v>-9999</v>
      </c>
      <c r="P271" s="2">
        <v>-9999</v>
      </c>
      <c r="Q271" s="2">
        <v>-9999</v>
      </c>
      <c r="R271" s="2">
        <v>-9999</v>
      </c>
      <c r="S271" s="2">
        <v>-9999</v>
      </c>
      <c r="T271" s="2">
        <v>-9999</v>
      </c>
      <c r="U271" s="2">
        <v>-9999</v>
      </c>
    </row>
    <row r="272" spans="1:21" x14ac:dyDescent="0.3">
      <c r="A272" s="2">
        <v>271</v>
      </c>
      <c r="B272" s="2">
        <v>0.74109589041095647</v>
      </c>
      <c r="C272" s="2">
        <v>14.279584950503093</v>
      </c>
      <c r="D272" s="2">
        <v>580.59462585266328</v>
      </c>
      <c r="E272" s="2">
        <v>2.9440830098993818</v>
      </c>
      <c r="F272" s="2">
        <v>0</v>
      </c>
      <c r="G272" s="2">
        <v>0</v>
      </c>
      <c r="H272" s="2">
        <v>0</v>
      </c>
      <c r="I272" s="2">
        <v>33.516555958910516</v>
      </c>
      <c r="J272" s="2">
        <v>0</v>
      </c>
      <c r="K272" s="2">
        <v>33.516555958910516</v>
      </c>
      <c r="L272" s="2">
        <v>1</v>
      </c>
      <c r="M272" s="2">
        <v>0</v>
      </c>
      <c r="N272" s="2">
        <v>-9999</v>
      </c>
      <c r="O272" s="2">
        <v>-9999</v>
      </c>
      <c r="P272" s="2">
        <v>-9999</v>
      </c>
      <c r="Q272" s="2">
        <v>-9999</v>
      </c>
      <c r="R272" s="2">
        <v>-9999</v>
      </c>
      <c r="S272" s="2">
        <v>-9999</v>
      </c>
      <c r="T272" s="2">
        <v>-9999</v>
      </c>
      <c r="U272" s="2">
        <v>-9999</v>
      </c>
    </row>
    <row r="273" spans="1:21" x14ac:dyDescent="0.3">
      <c r="A273" s="2">
        <v>272</v>
      </c>
      <c r="B273" s="2">
        <v>0.74383561643835372</v>
      </c>
      <c r="C273" s="2">
        <v>14.193611404460952</v>
      </c>
      <c r="D273" s="2">
        <v>580.78823725712425</v>
      </c>
      <c r="E273" s="2">
        <v>2.9612777191078097</v>
      </c>
      <c r="F273" s="2">
        <v>0</v>
      </c>
      <c r="G273" s="2">
        <v>0</v>
      </c>
      <c r="H273" s="2">
        <v>0</v>
      </c>
      <c r="I273" s="2">
        <v>34.012080791908261</v>
      </c>
      <c r="J273" s="2">
        <v>0</v>
      </c>
      <c r="K273" s="2">
        <v>34.012080791908261</v>
      </c>
      <c r="L273" s="2">
        <v>1</v>
      </c>
      <c r="M273" s="2">
        <v>0</v>
      </c>
      <c r="N273" s="2">
        <v>-9999</v>
      </c>
      <c r="O273" s="2">
        <v>-9999</v>
      </c>
      <c r="P273" s="2">
        <v>-9999</v>
      </c>
      <c r="Q273" s="2">
        <v>-9999</v>
      </c>
      <c r="R273" s="2">
        <v>-9999</v>
      </c>
      <c r="S273" s="2">
        <v>-9999</v>
      </c>
      <c r="T273" s="2">
        <v>-9999</v>
      </c>
      <c r="U273" s="2">
        <v>-9999</v>
      </c>
    </row>
    <row r="274" spans="1:21" x14ac:dyDescent="0.3">
      <c r="A274" s="2">
        <v>273</v>
      </c>
      <c r="B274" s="2">
        <v>0.74657534246575097</v>
      </c>
      <c r="C274" s="2">
        <v>14.107580487181188</v>
      </c>
      <c r="D274" s="2">
        <v>580.89581774430542</v>
      </c>
      <c r="E274" s="2">
        <v>2.9784839025637622</v>
      </c>
      <c r="F274" s="2">
        <v>0</v>
      </c>
      <c r="G274" s="2">
        <v>0</v>
      </c>
      <c r="H274" s="2">
        <v>0</v>
      </c>
      <c r="I274" s="2">
        <v>34.510843915422889</v>
      </c>
      <c r="J274" s="2">
        <v>0</v>
      </c>
      <c r="K274" s="2">
        <v>34.510843915422889</v>
      </c>
      <c r="L274" s="2">
        <v>1</v>
      </c>
      <c r="M274" s="2">
        <v>0</v>
      </c>
      <c r="N274" s="2">
        <v>-9999</v>
      </c>
      <c r="O274" s="2">
        <v>-9999</v>
      </c>
      <c r="P274" s="2">
        <v>-9999</v>
      </c>
      <c r="Q274" s="2">
        <v>-9999</v>
      </c>
      <c r="R274" s="2">
        <v>-9999</v>
      </c>
      <c r="S274" s="2">
        <v>-9999</v>
      </c>
      <c r="T274" s="2">
        <v>-9999</v>
      </c>
      <c r="U274" s="2">
        <v>-9999</v>
      </c>
    </row>
    <row r="275" spans="1:21" x14ac:dyDescent="0.3">
      <c r="A275" s="2">
        <v>274</v>
      </c>
      <c r="B275" s="2">
        <v>0.74931506849314822</v>
      </c>
      <c r="C275" s="2">
        <v>14.0215176914813</v>
      </c>
      <c r="D275" s="2">
        <v>580.91733543578675</v>
      </c>
      <c r="E275" s="2">
        <v>2.9956964617037398</v>
      </c>
      <c r="F275" s="2">
        <v>0</v>
      </c>
      <c r="G275" s="2">
        <v>0</v>
      </c>
      <c r="H275" s="2">
        <v>0</v>
      </c>
      <c r="I275" s="2">
        <v>35.012693600633014</v>
      </c>
      <c r="J275" s="2">
        <v>0</v>
      </c>
      <c r="K275" s="2">
        <v>35.012693600633014</v>
      </c>
      <c r="L275" s="2">
        <v>1</v>
      </c>
      <c r="M275" s="2">
        <v>0</v>
      </c>
      <c r="N275" s="2">
        <v>-9999</v>
      </c>
      <c r="O275" s="2">
        <v>-9999</v>
      </c>
      <c r="P275" s="2">
        <v>-9999</v>
      </c>
      <c r="Q275" s="2">
        <v>-9999</v>
      </c>
      <c r="R275" s="2">
        <v>-9999</v>
      </c>
      <c r="S275" s="2">
        <v>-9999</v>
      </c>
      <c r="T275" s="2">
        <v>-9999</v>
      </c>
      <c r="U275" s="2">
        <v>-9999</v>
      </c>
    </row>
    <row r="276" spans="1:21" x14ac:dyDescent="0.3">
      <c r="A276" s="2">
        <v>275</v>
      </c>
      <c r="B276" s="2">
        <v>0.75205479452054547</v>
      </c>
      <c r="C276" s="2">
        <v>13.935448519625034</v>
      </c>
      <c r="D276" s="2">
        <v>0</v>
      </c>
      <c r="E276" s="2">
        <v>3.0129102960749932</v>
      </c>
      <c r="F276" s="2">
        <v>0</v>
      </c>
      <c r="G276" s="2">
        <v>0</v>
      </c>
      <c r="H276" s="2">
        <v>0</v>
      </c>
      <c r="I276" s="2">
        <v>35.51747470528597</v>
      </c>
      <c r="J276" s="2">
        <v>0</v>
      </c>
      <c r="K276" s="2">
        <v>35.51747470528597</v>
      </c>
      <c r="L276" s="2">
        <v>1</v>
      </c>
      <c r="M276" s="2">
        <v>0</v>
      </c>
      <c r="N276" s="2">
        <v>-9999</v>
      </c>
      <c r="O276" s="2">
        <v>-9999</v>
      </c>
      <c r="P276" s="2">
        <v>-9999</v>
      </c>
      <c r="Q276" s="2">
        <v>-9999</v>
      </c>
      <c r="R276" s="2">
        <v>-9999</v>
      </c>
      <c r="S276" s="2">
        <v>-9999</v>
      </c>
      <c r="T276" s="2">
        <v>-9999</v>
      </c>
      <c r="U276" s="2">
        <v>-9999</v>
      </c>
    </row>
    <row r="277" spans="1:21" x14ac:dyDescent="0.3">
      <c r="A277" s="2">
        <v>276</v>
      </c>
      <c r="B277" s="2">
        <v>0.75479452054794272</v>
      </c>
      <c r="C277" s="2">
        <v>13.84939847576554</v>
      </c>
      <c r="D277" s="2">
        <v>0</v>
      </c>
      <c r="E277" s="2">
        <v>3.0301203048468919</v>
      </c>
      <c r="F277" s="2">
        <v>0</v>
      </c>
      <c r="G277" s="2">
        <v>0</v>
      </c>
      <c r="H277" s="2">
        <v>0</v>
      </c>
      <c r="I277" s="2">
        <v>36.02502873794316</v>
      </c>
      <c r="J277" s="2">
        <v>0</v>
      </c>
      <c r="K277" s="2">
        <v>36.02502873794316</v>
      </c>
      <c r="L277" s="2">
        <v>1</v>
      </c>
      <c r="M277" s="2">
        <v>0</v>
      </c>
      <c r="N277" s="2">
        <v>-9999</v>
      </c>
      <c r="O277" s="2">
        <v>-9999</v>
      </c>
      <c r="P277" s="2">
        <v>-9999</v>
      </c>
      <c r="Q277" s="2">
        <v>-9999</v>
      </c>
      <c r="R277" s="2">
        <v>-9999</v>
      </c>
      <c r="S277" s="2">
        <v>-9999</v>
      </c>
      <c r="T277" s="2">
        <v>-9999</v>
      </c>
      <c r="U277" s="2">
        <v>-9999</v>
      </c>
    </row>
    <row r="278" spans="1:21" x14ac:dyDescent="0.3">
      <c r="A278" s="2">
        <v>277</v>
      </c>
      <c r="B278" s="2">
        <v>0.75753424657533996</v>
      </c>
      <c r="C278" s="2">
        <v>13.763393058387921</v>
      </c>
      <c r="D278" s="2">
        <v>0</v>
      </c>
      <c r="E278" s="2">
        <v>3.0473213883224162</v>
      </c>
      <c r="F278" s="2">
        <v>0</v>
      </c>
      <c r="G278" s="2">
        <v>0</v>
      </c>
      <c r="H278" s="2">
        <v>0</v>
      </c>
      <c r="I278" s="2">
        <v>36.535193925794339</v>
      </c>
      <c r="J278" s="2">
        <v>0</v>
      </c>
      <c r="K278" s="2">
        <v>36.535193925794339</v>
      </c>
      <c r="L278" s="2">
        <v>1</v>
      </c>
      <c r="M278" s="2">
        <v>0</v>
      </c>
      <c r="N278" s="2">
        <v>-9999</v>
      </c>
      <c r="O278" s="2">
        <v>-9999</v>
      </c>
      <c r="P278" s="2">
        <v>-9999</v>
      </c>
      <c r="Q278" s="2">
        <v>-9999</v>
      </c>
      <c r="R278" s="2">
        <v>-9999</v>
      </c>
      <c r="S278" s="2">
        <v>-9999</v>
      </c>
      <c r="T278" s="2">
        <v>-9999</v>
      </c>
      <c r="U278" s="2">
        <v>-9999</v>
      </c>
    </row>
    <row r="279" spans="1:21" x14ac:dyDescent="0.3">
      <c r="A279" s="2">
        <v>278</v>
      </c>
      <c r="B279" s="2">
        <v>0.76027397260273721</v>
      </c>
      <c r="C279" s="2">
        <v>13.677457752753501</v>
      </c>
      <c r="D279" s="2">
        <v>0</v>
      </c>
      <c r="E279" s="2">
        <v>3.0645084494493</v>
      </c>
      <c r="F279" s="2">
        <v>0</v>
      </c>
      <c r="G279" s="2">
        <v>0</v>
      </c>
      <c r="H279" s="2">
        <v>0</v>
      </c>
      <c r="I279" s="2">
        <v>37.047805285978164</v>
      </c>
      <c r="J279" s="2">
        <v>0</v>
      </c>
      <c r="K279" s="2">
        <v>37.047805285978164</v>
      </c>
      <c r="L279" s="2">
        <v>1</v>
      </c>
      <c r="M279" s="2">
        <v>0</v>
      </c>
      <c r="N279" s="2">
        <v>-9999</v>
      </c>
      <c r="O279" s="2">
        <v>-9999</v>
      </c>
      <c r="P279" s="2">
        <v>-9999</v>
      </c>
      <c r="Q279" s="2">
        <v>-9999</v>
      </c>
      <c r="R279" s="2">
        <v>-9999</v>
      </c>
      <c r="S279" s="2">
        <v>-9999</v>
      </c>
      <c r="T279" s="2">
        <v>-9999</v>
      </c>
      <c r="U279" s="2">
        <v>-9999</v>
      </c>
    </row>
    <row r="280" spans="1:21" x14ac:dyDescent="0.3">
      <c r="A280" s="2">
        <v>279</v>
      </c>
      <c r="B280" s="2">
        <v>0.76301369863013446</v>
      </c>
      <c r="C280" s="2">
        <v>13.591618023347968</v>
      </c>
      <c r="D280" s="2">
        <v>0</v>
      </c>
      <c r="E280" s="2">
        <v>3.0816763953304065</v>
      </c>
      <c r="F280" s="2">
        <v>0</v>
      </c>
      <c r="G280" s="2">
        <v>0</v>
      </c>
      <c r="H280" s="2">
        <v>0</v>
      </c>
      <c r="I280" s="2">
        <v>37.562694700344544</v>
      </c>
      <c r="J280" s="2">
        <v>0</v>
      </c>
      <c r="K280" s="2">
        <v>37.562694700344544</v>
      </c>
      <c r="L280" s="2">
        <v>1</v>
      </c>
      <c r="M280" s="2">
        <v>0</v>
      </c>
      <c r="N280" s="2">
        <v>-9999</v>
      </c>
      <c r="O280" s="2">
        <v>-9999</v>
      </c>
      <c r="P280" s="2">
        <v>-9999</v>
      </c>
      <c r="Q280" s="2">
        <v>-9999</v>
      </c>
      <c r="R280" s="2">
        <v>-9999</v>
      </c>
      <c r="S280" s="2">
        <v>-9999</v>
      </c>
      <c r="T280" s="2">
        <v>-9999</v>
      </c>
      <c r="U280" s="2">
        <v>-9999</v>
      </c>
    </row>
    <row r="281" spans="1:21" x14ac:dyDescent="0.3">
      <c r="A281" s="2">
        <v>280</v>
      </c>
      <c r="B281" s="2">
        <v>0.76575342465753171</v>
      </c>
      <c r="C281" s="2">
        <v>13.505899306335721</v>
      </c>
      <c r="D281" s="2">
        <v>0</v>
      </c>
      <c r="E281" s="2">
        <v>3.0988201387328558</v>
      </c>
      <c r="F281" s="2">
        <v>0</v>
      </c>
      <c r="G281" s="2">
        <v>0</v>
      </c>
      <c r="H281" s="2">
        <v>0</v>
      </c>
      <c r="I281" s="2">
        <v>38.079690993590035</v>
      </c>
      <c r="J281" s="2">
        <v>0</v>
      </c>
      <c r="K281" s="2">
        <v>38.079690993590035</v>
      </c>
      <c r="L281" s="2">
        <v>1</v>
      </c>
      <c r="M281" s="2">
        <v>0</v>
      </c>
      <c r="N281" s="2">
        <v>3.0988201387328558</v>
      </c>
      <c r="O281" s="2">
        <v>40.740786147309507</v>
      </c>
      <c r="P281" s="2">
        <v>1.0185196536827377</v>
      </c>
      <c r="Q281" s="2">
        <v>1</v>
      </c>
      <c r="R281" s="2">
        <v>0</v>
      </c>
      <c r="S281" s="2">
        <v>0.1</v>
      </c>
      <c r="T281" s="2">
        <v>0.1</v>
      </c>
      <c r="U281" s="2">
        <v>-9999</v>
      </c>
    </row>
    <row r="282" spans="1:21" x14ac:dyDescent="0.3">
      <c r="A282" s="2">
        <v>281</v>
      </c>
      <c r="B282" s="2">
        <v>0.76849315068492896</v>
      </c>
      <c r="C282" s="2">
        <v>13.420327002022578</v>
      </c>
      <c r="D282" s="2">
        <v>0</v>
      </c>
      <c r="E282" s="2">
        <v>3.1159345995954846</v>
      </c>
      <c r="F282" s="2">
        <v>0</v>
      </c>
      <c r="G282" s="2">
        <v>0</v>
      </c>
      <c r="H282" s="2">
        <v>0</v>
      </c>
      <c r="I282" s="2">
        <v>38.598620014696735</v>
      </c>
      <c r="J282" s="2">
        <v>0</v>
      </c>
      <c r="K282" s="2">
        <v>38.598620014696735</v>
      </c>
      <c r="L282" s="2">
        <v>1</v>
      </c>
      <c r="M282" s="2">
        <v>0</v>
      </c>
      <c r="N282" s="2">
        <v>-9999</v>
      </c>
      <c r="O282" s="2">
        <v>-9999</v>
      </c>
      <c r="P282" s="2">
        <v>-9999</v>
      </c>
      <c r="Q282" s="2">
        <v>-9999</v>
      </c>
      <c r="R282" s="2">
        <v>-9999</v>
      </c>
      <c r="S282" s="2">
        <v>-9999</v>
      </c>
      <c r="T282" s="2">
        <v>-9999</v>
      </c>
      <c r="U282" s="2">
        <v>-9999</v>
      </c>
    </row>
    <row r="283" spans="1:21" x14ac:dyDescent="0.3">
      <c r="A283" s="2">
        <v>282</v>
      </c>
      <c r="B283" s="2">
        <v>0.77123287671232621</v>
      </c>
      <c r="C283" s="2">
        <v>13.334926467329099</v>
      </c>
      <c r="D283" s="2">
        <v>0</v>
      </c>
      <c r="E283" s="2">
        <v>3.1330147065341802</v>
      </c>
      <c r="F283" s="2">
        <v>0</v>
      </c>
      <c r="G283" s="2">
        <v>0</v>
      </c>
      <c r="H283" s="2">
        <v>0</v>
      </c>
      <c r="I283" s="2">
        <v>39.119304721601246</v>
      </c>
      <c r="J283" s="2">
        <v>0</v>
      </c>
      <c r="K283" s="2">
        <v>39.119304721601246</v>
      </c>
      <c r="L283" s="2">
        <v>1</v>
      </c>
      <c r="M283" s="2">
        <v>0</v>
      </c>
      <c r="N283" s="2">
        <v>-9999</v>
      </c>
      <c r="O283" s="2">
        <v>-9999</v>
      </c>
      <c r="P283" s="2">
        <v>-9999</v>
      </c>
      <c r="Q283" s="2">
        <v>-9999</v>
      </c>
      <c r="R283" s="2">
        <v>-9999</v>
      </c>
      <c r="S283" s="2">
        <v>-9999</v>
      </c>
      <c r="T283" s="2">
        <v>-9999</v>
      </c>
      <c r="U283" s="2">
        <v>-9999</v>
      </c>
    </row>
    <row r="284" spans="1:21" x14ac:dyDescent="0.3">
      <c r="A284" s="2">
        <v>283</v>
      </c>
      <c r="B284" s="2">
        <v>0.77397260273972346</v>
      </c>
      <c r="C284" s="2">
        <v>13.249723008276817</v>
      </c>
      <c r="D284" s="2">
        <v>0</v>
      </c>
      <c r="E284" s="2">
        <v>3.1500553983446364</v>
      </c>
      <c r="F284" s="2">
        <v>0</v>
      </c>
      <c r="G284" s="2">
        <v>0</v>
      </c>
      <c r="H284" s="2">
        <v>0</v>
      </c>
      <c r="I284" s="2">
        <v>39.641565269017924</v>
      </c>
      <c r="J284" s="2">
        <v>0</v>
      </c>
      <c r="K284" s="2">
        <v>39.641565269017924</v>
      </c>
      <c r="L284" s="2">
        <v>1</v>
      </c>
      <c r="M284" s="2">
        <v>0</v>
      </c>
      <c r="N284" s="2">
        <v>-9999</v>
      </c>
      <c r="O284" s="2">
        <v>-9999</v>
      </c>
      <c r="P284" s="2">
        <v>-9999</v>
      </c>
      <c r="Q284" s="2">
        <v>-9999</v>
      </c>
      <c r="R284" s="2">
        <v>-9999</v>
      </c>
      <c r="S284" s="2">
        <v>-9999</v>
      </c>
      <c r="T284" s="2">
        <v>-9999</v>
      </c>
      <c r="U284" s="2">
        <v>-9999</v>
      </c>
    </row>
    <row r="285" spans="1:21" x14ac:dyDescent="0.3">
      <c r="A285" s="2">
        <v>284</v>
      </c>
      <c r="B285" s="2">
        <v>0.77671232876712071</v>
      </c>
      <c r="C285" s="2">
        <v>13.164741872489483</v>
      </c>
      <c r="D285" s="2">
        <v>0</v>
      </c>
      <c r="E285" s="2">
        <v>3.1670516255021033</v>
      </c>
      <c r="F285" s="2">
        <v>0</v>
      </c>
      <c r="G285" s="2">
        <v>0</v>
      </c>
      <c r="H285" s="2">
        <v>0</v>
      </c>
      <c r="I285" s="2">
        <v>40.165219099339161</v>
      </c>
      <c r="J285" s="2">
        <v>0</v>
      </c>
      <c r="K285" s="2">
        <v>40.165219099339161</v>
      </c>
      <c r="L285" s="2">
        <v>1</v>
      </c>
      <c r="M285" s="2">
        <v>0</v>
      </c>
      <c r="N285" s="2">
        <v>-9999</v>
      </c>
      <c r="O285" s="2">
        <v>-9999</v>
      </c>
      <c r="P285" s="2">
        <v>-9999</v>
      </c>
      <c r="Q285" s="2">
        <v>-9999</v>
      </c>
      <c r="R285" s="2">
        <v>-9999</v>
      </c>
      <c r="S285" s="2">
        <v>-9999</v>
      </c>
      <c r="T285" s="2">
        <v>-9999</v>
      </c>
      <c r="U285" s="2">
        <v>-9999</v>
      </c>
    </row>
    <row r="286" spans="1:21" x14ac:dyDescent="0.3">
      <c r="A286" s="2">
        <v>285</v>
      </c>
      <c r="B286" s="2">
        <v>0.77945205479451796</v>
      </c>
      <c r="C286" s="2">
        <v>13.080008241711681</v>
      </c>
      <c r="D286" s="2">
        <v>0</v>
      </c>
      <c r="E286" s="2">
        <v>3.1839983516576638</v>
      </c>
      <c r="F286" s="2">
        <v>0</v>
      </c>
      <c r="G286" s="2">
        <v>0</v>
      </c>
      <c r="H286" s="2">
        <v>0</v>
      </c>
      <c r="I286" s="2">
        <v>40.690081036531446</v>
      </c>
      <c r="J286" s="2">
        <v>0</v>
      </c>
      <c r="K286" s="2">
        <v>40.690081036531446</v>
      </c>
      <c r="L286" s="2">
        <v>1</v>
      </c>
      <c r="M286" s="2">
        <v>0</v>
      </c>
      <c r="N286" s="2">
        <v>-9999</v>
      </c>
      <c r="O286" s="2">
        <v>-9999</v>
      </c>
      <c r="P286" s="2">
        <v>-9999</v>
      </c>
      <c r="Q286" s="2">
        <v>-9999</v>
      </c>
      <c r="R286" s="2">
        <v>-9999</v>
      </c>
      <c r="S286" s="2">
        <v>-9999</v>
      </c>
      <c r="T286" s="2">
        <v>-9999</v>
      </c>
      <c r="U286" s="2">
        <v>-9999</v>
      </c>
    </row>
    <row r="287" spans="1:21" x14ac:dyDescent="0.3">
      <c r="A287" s="2">
        <v>286</v>
      </c>
      <c r="B287" s="2">
        <v>0.78219178082191521</v>
      </c>
      <c r="C287" s="2">
        <v>12.995547224346904</v>
      </c>
      <c r="D287" s="2">
        <v>0</v>
      </c>
      <c r="E287" s="2">
        <v>3.200890555130619</v>
      </c>
      <c r="F287" s="2">
        <v>0</v>
      </c>
      <c r="G287" s="2">
        <v>0</v>
      </c>
      <c r="H287" s="2">
        <v>0</v>
      </c>
      <c r="I287" s="2">
        <v>41.215963382945361</v>
      </c>
      <c r="J287" s="2">
        <v>0</v>
      </c>
      <c r="K287" s="2">
        <v>41.215963382945361</v>
      </c>
      <c r="L287" s="2">
        <v>1</v>
      </c>
      <c r="M287" s="2">
        <v>0</v>
      </c>
      <c r="N287" s="2">
        <v>-9999</v>
      </c>
      <c r="O287" s="2">
        <v>-9999</v>
      </c>
      <c r="P287" s="2">
        <v>-9999</v>
      </c>
      <c r="Q287" s="2">
        <v>-9999</v>
      </c>
      <c r="R287" s="2">
        <v>-9999</v>
      </c>
      <c r="S287" s="2">
        <v>-9999</v>
      </c>
      <c r="T287" s="2">
        <v>-9999</v>
      </c>
      <c r="U287" s="2">
        <v>-9999</v>
      </c>
    </row>
    <row r="288" spans="1:21" x14ac:dyDescent="0.3">
      <c r="A288" s="2">
        <v>287</v>
      </c>
      <c r="B288" s="2">
        <v>0.78493150684931245</v>
      </c>
      <c r="C288" s="2">
        <v>12.911383848017422</v>
      </c>
      <c r="D288" s="2">
        <v>0</v>
      </c>
      <c r="E288" s="2">
        <v>3.2177232303965155</v>
      </c>
      <c r="F288" s="2">
        <v>0</v>
      </c>
      <c r="G288" s="2">
        <v>0</v>
      </c>
      <c r="H288" s="2">
        <v>0</v>
      </c>
      <c r="I288" s="2">
        <v>41.742676018954079</v>
      </c>
      <c r="J288" s="2">
        <v>0</v>
      </c>
      <c r="K288" s="2">
        <v>41.742676018954079</v>
      </c>
      <c r="L288" s="2">
        <v>1</v>
      </c>
      <c r="M288" s="2">
        <v>0</v>
      </c>
      <c r="N288" s="2">
        <v>-9999</v>
      </c>
      <c r="O288" s="2">
        <v>-9999</v>
      </c>
      <c r="P288" s="2">
        <v>-9999</v>
      </c>
      <c r="Q288" s="2">
        <v>-9999</v>
      </c>
      <c r="R288" s="2">
        <v>-9999</v>
      </c>
      <c r="S288" s="2">
        <v>-9999</v>
      </c>
      <c r="T288" s="2">
        <v>-9999</v>
      </c>
      <c r="U288" s="2">
        <v>-9999</v>
      </c>
    </row>
    <row r="289" spans="1:21" x14ac:dyDescent="0.3">
      <c r="A289" s="2">
        <v>288</v>
      </c>
      <c r="B289" s="2">
        <v>0.7876712328767097</v>
      </c>
      <c r="C289" s="2">
        <v>12.82754305214803</v>
      </c>
      <c r="D289" s="2">
        <v>0</v>
      </c>
      <c r="E289" s="2">
        <v>3.2344913895703939</v>
      </c>
      <c r="F289" s="2">
        <v>0</v>
      </c>
      <c r="G289" s="2">
        <v>0</v>
      </c>
      <c r="H289" s="2">
        <v>0</v>
      </c>
      <c r="I289" s="2">
        <v>42.270026505333654</v>
      </c>
      <c r="J289" s="2">
        <v>0</v>
      </c>
      <c r="K289" s="2">
        <v>42.270026505333654</v>
      </c>
      <c r="L289" s="2">
        <v>1</v>
      </c>
      <c r="M289" s="2">
        <v>0</v>
      </c>
      <c r="N289" s="2">
        <v>-9999</v>
      </c>
      <c r="O289" s="2">
        <v>-9999</v>
      </c>
      <c r="P289" s="2">
        <v>-9999</v>
      </c>
      <c r="Q289" s="2">
        <v>-9999</v>
      </c>
      <c r="R289" s="2">
        <v>-9999</v>
      </c>
      <c r="S289" s="2">
        <v>-9999</v>
      </c>
      <c r="T289" s="2">
        <v>-9999</v>
      </c>
      <c r="U289" s="2">
        <v>-9999</v>
      </c>
    </row>
    <row r="290" spans="1:21" x14ac:dyDescent="0.3">
      <c r="A290" s="2">
        <v>289</v>
      </c>
      <c r="B290" s="2">
        <v>0.79041095890410695</v>
      </c>
      <c r="C290" s="2">
        <v>12.744049680575985</v>
      </c>
      <c r="D290" s="2">
        <v>0</v>
      </c>
      <c r="E290" s="2">
        <v>3.251190063884803</v>
      </c>
      <c r="F290" s="2">
        <v>0</v>
      </c>
      <c r="G290" s="2">
        <v>0</v>
      </c>
      <c r="H290" s="2">
        <v>0</v>
      </c>
      <c r="I290" s="2">
        <v>42.797820188295688</v>
      </c>
      <c r="J290" s="2">
        <v>0</v>
      </c>
      <c r="K290" s="2">
        <v>42.797820188295688</v>
      </c>
      <c r="L290" s="2">
        <v>1</v>
      </c>
      <c r="M290" s="2">
        <v>0</v>
      </c>
      <c r="N290" s="2">
        <v>-9999</v>
      </c>
      <c r="O290" s="2">
        <v>-9999</v>
      </c>
      <c r="P290" s="2">
        <v>-9999</v>
      </c>
      <c r="Q290" s="2">
        <v>-9999</v>
      </c>
      <c r="R290" s="2">
        <v>-9999</v>
      </c>
      <c r="S290" s="2">
        <v>-9999</v>
      </c>
      <c r="T290" s="2">
        <v>-9999</v>
      </c>
      <c r="U290" s="2">
        <v>-9999</v>
      </c>
    </row>
    <row r="291" spans="1:21" x14ac:dyDescent="0.3">
      <c r="A291" s="2">
        <v>290</v>
      </c>
      <c r="B291" s="2">
        <v>0.7931506849315042</v>
      </c>
      <c r="C291" s="2">
        <v>12.660928474189209</v>
      </c>
      <c r="D291" s="2">
        <v>0</v>
      </c>
      <c r="E291" s="2">
        <v>3.2678143051621582</v>
      </c>
      <c r="F291" s="2">
        <v>0</v>
      </c>
      <c r="G291" s="2">
        <v>0</v>
      </c>
      <c r="H291" s="2">
        <v>0</v>
      </c>
      <c r="I291" s="2">
        <v>43.325860307081747</v>
      </c>
      <c r="J291" s="2">
        <v>0</v>
      </c>
      <c r="K291" s="2">
        <v>43.325860307081747</v>
      </c>
      <c r="L291" s="2">
        <v>1</v>
      </c>
      <c r="M291" s="2">
        <v>0</v>
      </c>
      <c r="N291" s="2">
        <v>-9999</v>
      </c>
      <c r="O291" s="2">
        <v>-9999</v>
      </c>
      <c r="P291" s="2">
        <v>-9999</v>
      </c>
      <c r="Q291" s="2">
        <v>-9999</v>
      </c>
      <c r="R291" s="2">
        <v>-9999</v>
      </c>
      <c r="S291" s="2">
        <v>-9999</v>
      </c>
      <c r="T291" s="2">
        <v>-9999</v>
      </c>
      <c r="U291" s="2">
        <v>-9999</v>
      </c>
    </row>
    <row r="292" spans="1:21" x14ac:dyDescent="0.3">
      <c r="A292" s="2">
        <v>291</v>
      </c>
      <c r="B292" s="2">
        <v>0.79589041095890145</v>
      </c>
      <c r="C292" s="2">
        <v>12.578204063595065</v>
      </c>
      <c r="D292" s="2">
        <v>0</v>
      </c>
      <c r="E292" s="2">
        <v>3.284359187280987</v>
      </c>
      <c r="F292" s="2">
        <v>0</v>
      </c>
      <c r="G292" s="2">
        <v>0</v>
      </c>
      <c r="H292" s="2">
        <v>0</v>
      </c>
      <c r="I292" s="2">
        <v>43.853948104025633</v>
      </c>
      <c r="J292" s="2">
        <v>0</v>
      </c>
      <c r="K292" s="2">
        <v>43.853948104025633</v>
      </c>
      <c r="L292" s="2">
        <v>1</v>
      </c>
      <c r="M292" s="2">
        <v>0</v>
      </c>
      <c r="N292" s="2">
        <v>-9999</v>
      </c>
      <c r="O292" s="2">
        <v>-9999</v>
      </c>
      <c r="P292" s="2">
        <v>-9999</v>
      </c>
      <c r="Q292" s="2">
        <v>-9999</v>
      </c>
      <c r="R292" s="2">
        <v>-9999</v>
      </c>
      <c r="S292" s="2">
        <v>-9999</v>
      </c>
      <c r="T292" s="2">
        <v>-9999</v>
      </c>
      <c r="U292" s="2">
        <v>-9999</v>
      </c>
    </row>
    <row r="293" spans="1:21" x14ac:dyDescent="0.3">
      <c r="A293" s="2">
        <v>292</v>
      </c>
      <c r="B293" s="2">
        <v>0.7986301369862987</v>
      </c>
      <c r="C293" s="2">
        <v>12.495900961821743</v>
      </c>
      <c r="D293" s="2">
        <v>0</v>
      </c>
      <c r="E293" s="2">
        <v>3.3008198076356514</v>
      </c>
      <c r="F293" s="2">
        <v>0</v>
      </c>
      <c r="G293" s="2">
        <v>0</v>
      </c>
      <c r="H293" s="2">
        <v>0</v>
      </c>
      <c r="I293" s="2">
        <v>44.38188293698952</v>
      </c>
      <c r="J293" s="2">
        <v>0</v>
      </c>
      <c r="K293" s="2">
        <v>44.38188293698952</v>
      </c>
      <c r="L293" s="2">
        <v>1</v>
      </c>
      <c r="M293" s="2">
        <v>0</v>
      </c>
      <c r="N293" s="2">
        <v>-9999</v>
      </c>
      <c r="O293" s="2">
        <v>-9999</v>
      </c>
      <c r="P293" s="2">
        <v>-9999</v>
      </c>
      <c r="Q293" s="2">
        <v>-9999</v>
      </c>
      <c r="R293" s="2">
        <v>-9999</v>
      </c>
      <c r="S293" s="2">
        <v>-9999</v>
      </c>
      <c r="T293" s="2">
        <v>-9999</v>
      </c>
      <c r="U293" s="2">
        <v>-9999</v>
      </c>
    </row>
    <row r="294" spans="1:21" x14ac:dyDescent="0.3">
      <c r="A294" s="2">
        <v>293</v>
      </c>
      <c r="B294" s="2">
        <v>0.80136986301369595</v>
      </c>
      <c r="C294" s="2">
        <v>12.414043557054551</v>
      </c>
      <c r="D294" s="2">
        <v>0</v>
      </c>
      <c r="E294" s="2">
        <v>3.3171912885890897</v>
      </c>
      <c r="F294" s="2">
        <v>0</v>
      </c>
      <c r="G294" s="2">
        <v>0</v>
      </c>
      <c r="H294" s="2">
        <v>0</v>
      </c>
      <c r="I294" s="2">
        <v>44.909462394076456</v>
      </c>
      <c r="J294" s="2">
        <v>0</v>
      </c>
      <c r="K294" s="2">
        <v>44.909462394076456</v>
      </c>
      <c r="L294" s="2">
        <v>1</v>
      </c>
      <c r="M294" s="2">
        <v>0</v>
      </c>
      <c r="N294" s="2">
        <v>-9999</v>
      </c>
      <c r="O294" s="2">
        <v>-9999</v>
      </c>
      <c r="P294" s="2">
        <v>-9999</v>
      </c>
      <c r="Q294" s="2">
        <v>-9999</v>
      </c>
      <c r="R294" s="2">
        <v>-9999</v>
      </c>
      <c r="S294" s="2">
        <v>-9999</v>
      </c>
      <c r="T294" s="2">
        <v>-9999</v>
      </c>
      <c r="U294" s="2">
        <v>-9999</v>
      </c>
    </row>
    <row r="295" spans="1:21" x14ac:dyDescent="0.3">
      <c r="A295" s="2">
        <v>294</v>
      </c>
      <c r="B295" s="2">
        <v>0.8041095890410932</v>
      </c>
      <c r="C295" s="2">
        <v>12.332656105409146</v>
      </c>
      <c r="D295" s="2">
        <v>0</v>
      </c>
      <c r="E295" s="2">
        <v>3.3334687789181707</v>
      </c>
      <c r="F295" s="2">
        <v>0</v>
      </c>
      <c r="G295" s="2">
        <v>0</v>
      </c>
      <c r="H295" s="2">
        <v>0</v>
      </c>
      <c r="I295" s="2">
        <v>45.436482410521364</v>
      </c>
      <c r="J295" s="2">
        <v>0</v>
      </c>
      <c r="K295" s="2">
        <v>45.436482410521364</v>
      </c>
      <c r="L295" s="2">
        <v>1</v>
      </c>
      <c r="M295" s="2">
        <v>0</v>
      </c>
      <c r="N295" s="2">
        <v>-9999</v>
      </c>
      <c r="O295" s="2">
        <v>-9999</v>
      </c>
      <c r="P295" s="2">
        <v>-9999</v>
      </c>
      <c r="Q295" s="2">
        <v>-9999</v>
      </c>
      <c r="R295" s="2">
        <v>-9999</v>
      </c>
      <c r="S295" s="2">
        <v>-9999</v>
      </c>
      <c r="T295" s="2">
        <v>-9999</v>
      </c>
      <c r="U295" s="2">
        <v>-9999</v>
      </c>
    </row>
    <row r="296" spans="1:21" x14ac:dyDescent="0.3">
      <c r="A296" s="2">
        <v>295</v>
      </c>
      <c r="B296" s="2">
        <v>0.80684931506849045</v>
      </c>
      <c r="C296" s="2">
        <v>12.251762723743939</v>
      </c>
      <c r="D296" s="2">
        <v>0</v>
      </c>
      <c r="E296" s="2">
        <v>3.3496474552512119</v>
      </c>
      <c r="F296" s="2">
        <v>0</v>
      </c>
      <c r="G296" s="2">
        <v>0</v>
      </c>
      <c r="H296" s="2">
        <v>0</v>
      </c>
      <c r="I296" s="2">
        <v>45.962737387660127</v>
      </c>
      <c r="J296" s="2">
        <v>0</v>
      </c>
      <c r="K296" s="2">
        <v>45.962737387660127</v>
      </c>
      <c r="L296" s="2">
        <v>1</v>
      </c>
      <c r="M296" s="2">
        <v>0</v>
      </c>
      <c r="N296" s="2">
        <v>-9999</v>
      </c>
      <c r="O296" s="2">
        <v>-9999</v>
      </c>
      <c r="P296" s="2">
        <v>-9999</v>
      </c>
      <c r="Q296" s="2">
        <v>-9999</v>
      </c>
      <c r="R296" s="2">
        <v>-9999</v>
      </c>
      <c r="S296" s="2">
        <v>-9999</v>
      </c>
      <c r="T296" s="2">
        <v>-9999</v>
      </c>
      <c r="U296" s="2">
        <v>-9999</v>
      </c>
    </row>
    <row r="297" spans="1:21" x14ac:dyDescent="0.3">
      <c r="A297" s="2">
        <v>296</v>
      </c>
      <c r="B297" s="2">
        <v>0.8095890410958877</v>
      </c>
      <c r="C297" s="2">
        <v>12.171387382513734</v>
      </c>
      <c r="D297" s="2">
        <v>0</v>
      </c>
      <c r="E297" s="2">
        <v>3.365722523497253</v>
      </c>
      <c r="F297" s="2">
        <v>0</v>
      </c>
      <c r="G297" s="2">
        <v>0</v>
      </c>
      <c r="H297" s="2">
        <v>0</v>
      </c>
      <c r="I297" s="2">
        <v>46.488020313875516</v>
      </c>
      <c r="J297" s="2">
        <v>0</v>
      </c>
      <c r="K297" s="2">
        <v>46.488020313875516</v>
      </c>
      <c r="L297" s="2">
        <v>1</v>
      </c>
      <c r="M297" s="2">
        <v>0</v>
      </c>
      <c r="N297" s="2">
        <v>-9999</v>
      </c>
      <c r="O297" s="2">
        <v>-9999</v>
      </c>
      <c r="P297" s="2">
        <v>-9999</v>
      </c>
      <c r="Q297" s="2">
        <v>-9999</v>
      </c>
      <c r="R297" s="2">
        <v>-9999</v>
      </c>
      <c r="S297" s="2">
        <v>-9999</v>
      </c>
      <c r="T297" s="2">
        <v>-9999</v>
      </c>
      <c r="U297" s="2">
        <v>-9999</v>
      </c>
    </row>
    <row r="298" spans="1:21" x14ac:dyDescent="0.3">
      <c r="A298" s="2">
        <v>297</v>
      </c>
      <c r="B298" s="2">
        <v>0.81232876712328494</v>
      </c>
      <c r="C298" s="2">
        <v>12.091553898666787</v>
      </c>
      <c r="D298" s="2">
        <v>0</v>
      </c>
      <c r="E298" s="2">
        <v>3.3816892202666429</v>
      </c>
      <c r="F298" s="2">
        <v>0</v>
      </c>
      <c r="G298" s="2">
        <v>0</v>
      </c>
      <c r="H298" s="2">
        <v>0</v>
      </c>
      <c r="I298" s="2">
        <v>47.012122887416403</v>
      </c>
      <c r="J298" s="2">
        <v>0</v>
      </c>
      <c r="K298" s="2">
        <v>47.012122887416403</v>
      </c>
      <c r="L298" s="2">
        <v>1</v>
      </c>
      <c r="M298" s="2">
        <v>0</v>
      </c>
      <c r="N298" s="2">
        <v>-9999</v>
      </c>
      <c r="O298" s="2">
        <v>-9999</v>
      </c>
      <c r="P298" s="2">
        <v>-9999</v>
      </c>
      <c r="Q298" s="2">
        <v>-9999</v>
      </c>
      <c r="R298" s="2">
        <v>-9999</v>
      </c>
      <c r="S298" s="2">
        <v>-9999</v>
      </c>
      <c r="T298" s="2">
        <v>-9999</v>
      </c>
      <c r="U298" s="2">
        <v>-9999</v>
      </c>
    </row>
    <row r="299" spans="1:21" x14ac:dyDescent="0.3">
      <c r="A299" s="2">
        <v>298</v>
      </c>
      <c r="B299" s="2">
        <v>0.81506849315068219</v>
      </c>
      <c r="C299" s="2">
        <v>12.0122859285873</v>
      </c>
      <c r="D299" s="2">
        <v>0</v>
      </c>
      <c r="E299" s="2">
        <v>3.3975428142825401</v>
      </c>
      <c r="F299" s="2">
        <v>0</v>
      </c>
      <c r="G299" s="2">
        <v>0</v>
      </c>
      <c r="H299" s="2">
        <v>0</v>
      </c>
      <c r="I299" s="2">
        <v>47.534835640986543</v>
      </c>
      <c r="J299" s="2">
        <v>0</v>
      </c>
      <c r="K299" s="2">
        <v>47.534835640986543</v>
      </c>
      <c r="L299" s="2">
        <v>1</v>
      </c>
      <c r="M299" s="2">
        <v>0</v>
      </c>
      <c r="N299" s="2">
        <v>-9999</v>
      </c>
      <c r="O299" s="2">
        <v>-9999</v>
      </c>
      <c r="P299" s="2">
        <v>-9999</v>
      </c>
      <c r="Q299" s="2">
        <v>-9999</v>
      </c>
      <c r="R299" s="2">
        <v>-9999</v>
      </c>
      <c r="S299" s="2">
        <v>-9999</v>
      </c>
      <c r="T299" s="2">
        <v>-9999</v>
      </c>
      <c r="U299" s="2">
        <v>-9999</v>
      </c>
    </row>
    <row r="300" spans="1:21" x14ac:dyDescent="0.3">
      <c r="A300" s="2">
        <v>299</v>
      </c>
      <c r="B300" s="2">
        <v>0.81780821917807944</v>
      </c>
      <c r="C300" s="2">
        <v>11.933606961085561</v>
      </c>
      <c r="D300" s="2">
        <v>0</v>
      </c>
      <c r="E300" s="2">
        <v>3.4132786077828881</v>
      </c>
      <c r="F300" s="2">
        <v>0</v>
      </c>
      <c r="G300" s="2">
        <v>0</v>
      </c>
      <c r="H300" s="2">
        <v>0</v>
      </c>
      <c r="I300" s="2">
        <v>48.055948067996432</v>
      </c>
      <c r="J300" s="2">
        <v>0</v>
      </c>
      <c r="K300" s="2">
        <v>48.055948067996432</v>
      </c>
      <c r="L300" s="2">
        <v>1</v>
      </c>
      <c r="M300" s="2">
        <v>0</v>
      </c>
      <c r="N300" s="2">
        <v>-9999</v>
      </c>
      <c r="O300" s="2">
        <v>-9999</v>
      </c>
      <c r="P300" s="2">
        <v>-9999</v>
      </c>
      <c r="Q300" s="2">
        <v>-9999</v>
      </c>
      <c r="R300" s="2">
        <v>-9999</v>
      </c>
      <c r="S300" s="2">
        <v>-9999</v>
      </c>
      <c r="T300" s="2">
        <v>-9999</v>
      </c>
      <c r="U300" s="2">
        <v>-9999</v>
      </c>
    </row>
    <row r="301" spans="1:21" x14ac:dyDescent="0.3">
      <c r="A301" s="2">
        <v>300</v>
      </c>
      <c r="B301" s="2">
        <v>0.82054794520547669</v>
      </c>
      <c r="C301" s="2">
        <v>11.855540310437661</v>
      </c>
      <c r="D301" s="2">
        <v>0</v>
      </c>
      <c r="E301" s="2">
        <v>3.4288919379124678</v>
      </c>
      <c r="F301" s="2">
        <v>0</v>
      </c>
      <c r="G301" s="2">
        <v>0</v>
      </c>
      <c r="H301" s="2">
        <v>0</v>
      </c>
      <c r="I301" s="2">
        <v>48.575248750371983</v>
      </c>
      <c r="J301" s="2">
        <v>0</v>
      </c>
      <c r="K301" s="2">
        <v>48.575248750371983</v>
      </c>
      <c r="L301" s="2">
        <v>1</v>
      </c>
      <c r="M301" s="2">
        <v>0</v>
      </c>
      <c r="N301" s="2">
        <v>3.4288919379124678</v>
      </c>
      <c r="O301" s="2">
        <v>52.326792442259048</v>
      </c>
      <c r="P301" s="2">
        <v>1.3081698110564763</v>
      </c>
      <c r="Q301" s="2">
        <v>1</v>
      </c>
      <c r="R301" s="2">
        <v>0</v>
      </c>
      <c r="S301" s="2">
        <v>0.1</v>
      </c>
      <c r="T301" s="2">
        <v>0.1</v>
      </c>
      <c r="U301" s="2">
        <v>-9999</v>
      </c>
    </row>
    <row r="302" spans="1:21" x14ac:dyDescent="0.3">
      <c r="A302" s="2">
        <v>301</v>
      </c>
      <c r="B302" s="2">
        <v>0.82328767123287394</v>
      </c>
      <c r="C302" s="2">
        <v>11.778109109477011</v>
      </c>
      <c r="D302" s="2">
        <v>0</v>
      </c>
      <c r="E302" s="2">
        <v>3.4443781781045981</v>
      </c>
      <c r="F302" s="2">
        <v>0</v>
      </c>
      <c r="G302" s="2">
        <v>0</v>
      </c>
      <c r="H302" s="2">
        <v>0</v>
      </c>
      <c r="I302" s="2">
        <v>49.092525487811301</v>
      </c>
      <c r="J302" s="2">
        <v>0</v>
      </c>
      <c r="K302" s="2">
        <v>49.092525487811301</v>
      </c>
      <c r="L302" s="2">
        <v>1</v>
      </c>
      <c r="M302" s="2">
        <v>0</v>
      </c>
      <c r="N302" s="2">
        <v>-9999</v>
      </c>
      <c r="O302" s="2">
        <v>-9999</v>
      </c>
      <c r="P302" s="2">
        <v>-9999</v>
      </c>
      <c r="Q302" s="2">
        <v>-9999</v>
      </c>
      <c r="R302" s="2">
        <v>-9999</v>
      </c>
      <c r="S302" s="2">
        <v>-9999</v>
      </c>
      <c r="T302" s="2">
        <v>-9999</v>
      </c>
      <c r="U302" s="2">
        <v>-9999</v>
      </c>
    </row>
    <row r="303" spans="1:21" x14ac:dyDescent="0.3">
      <c r="A303" s="2">
        <v>302</v>
      </c>
      <c r="B303" s="2">
        <v>0.82602739726027119</v>
      </c>
      <c r="C303" s="2">
        <v>11.701336302739557</v>
      </c>
      <c r="D303" s="2">
        <v>0</v>
      </c>
      <c r="E303" s="2">
        <v>3.4597327394520887</v>
      </c>
      <c r="F303" s="2">
        <v>0</v>
      </c>
      <c r="G303" s="2">
        <v>0</v>
      </c>
      <c r="H303" s="2">
        <v>0</v>
      </c>
      <c r="I303" s="2">
        <v>49.607565428381029</v>
      </c>
      <c r="J303" s="2">
        <v>0</v>
      </c>
      <c r="K303" s="2">
        <v>49.607565428381029</v>
      </c>
      <c r="L303" s="2">
        <v>1</v>
      </c>
      <c r="M303" s="2">
        <v>0</v>
      </c>
      <c r="N303" s="2">
        <v>-9999</v>
      </c>
      <c r="O303" s="2">
        <v>-9999</v>
      </c>
      <c r="P303" s="2">
        <v>-9999</v>
      </c>
      <c r="Q303" s="2">
        <v>-9999</v>
      </c>
      <c r="R303" s="2">
        <v>-9999</v>
      </c>
      <c r="S303" s="2">
        <v>-9999</v>
      </c>
      <c r="T303" s="2">
        <v>-9999</v>
      </c>
      <c r="U303" s="2">
        <v>-9999</v>
      </c>
    </row>
    <row r="304" spans="1:21" x14ac:dyDescent="0.3">
      <c r="A304" s="2">
        <v>303</v>
      </c>
      <c r="B304" s="2">
        <v>0.82876712328766844</v>
      </c>
      <c r="C304" s="2">
        <v>11.625244639664825</v>
      </c>
      <c r="D304" s="2">
        <v>0</v>
      </c>
      <c r="E304" s="2">
        <v>3.4749510720670349</v>
      </c>
      <c r="F304" s="2">
        <v>0</v>
      </c>
      <c r="G304" s="2">
        <v>0</v>
      </c>
      <c r="H304" s="2">
        <v>0</v>
      </c>
      <c r="I304" s="2">
        <v>50.120155200341813</v>
      </c>
      <c r="J304" s="2">
        <v>0</v>
      </c>
      <c r="K304" s="2">
        <v>50.120155200341813</v>
      </c>
      <c r="L304" s="2">
        <v>1</v>
      </c>
      <c r="M304" s="2">
        <v>0</v>
      </c>
      <c r="N304" s="2">
        <v>-9999</v>
      </c>
      <c r="O304" s="2">
        <v>-9999</v>
      </c>
      <c r="P304" s="2">
        <v>-9999</v>
      </c>
      <c r="Q304" s="2">
        <v>-9999</v>
      </c>
      <c r="R304" s="2">
        <v>-9999</v>
      </c>
      <c r="S304" s="2">
        <v>-9999</v>
      </c>
      <c r="T304" s="2">
        <v>-9999</v>
      </c>
      <c r="U304" s="2">
        <v>-9999</v>
      </c>
    </row>
    <row r="305" spans="1:21" x14ac:dyDescent="0.3">
      <c r="A305" s="2">
        <v>304</v>
      </c>
      <c r="B305" s="2">
        <v>0.83150684931506569</v>
      </c>
      <c r="C305" s="2">
        <v>11.549856667854781</v>
      </c>
      <c r="D305" s="2">
        <v>0</v>
      </c>
      <c r="E305" s="2">
        <v>3.4900286664290436</v>
      </c>
      <c r="F305" s="2">
        <v>0</v>
      </c>
      <c r="G305" s="2">
        <v>0</v>
      </c>
      <c r="H305" s="2">
        <v>0</v>
      </c>
      <c r="I305" s="2">
        <v>50.630081045091949</v>
      </c>
      <c r="J305" s="2">
        <v>0</v>
      </c>
      <c r="K305" s="2">
        <v>50.630081045091949</v>
      </c>
      <c r="L305" s="2">
        <v>1</v>
      </c>
      <c r="M305" s="2">
        <v>0</v>
      </c>
      <c r="N305" s="2">
        <v>-9999</v>
      </c>
      <c r="O305" s="2">
        <v>-9999</v>
      </c>
      <c r="P305" s="2">
        <v>-9999</v>
      </c>
      <c r="Q305" s="2">
        <v>-9999</v>
      </c>
      <c r="R305" s="2">
        <v>-9999</v>
      </c>
      <c r="S305" s="2">
        <v>-9999</v>
      </c>
      <c r="T305" s="2">
        <v>-9999</v>
      </c>
      <c r="U305" s="2">
        <v>-9999</v>
      </c>
    </row>
    <row r="306" spans="1:21" x14ac:dyDescent="0.3">
      <c r="A306" s="2">
        <v>305</v>
      </c>
      <c r="B306" s="2">
        <v>0.83424657534246294</v>
      </c>
      <c r="C306" s="2">
        <v>11.475194726392473</v>
      </c>
      <c r="D306" s="2">
        <v>0</v>
      </c>
      <c r="E306" s="2">
        <v>3.5049610547215053</v>
      </c>
      <c r="F306" s="2">
        <v>0</v>
      </c>
      <c r="G306" s="2">
        <v>0</v>
      </c>
      <c r="H306" s="2">
        <v>0</v>
      </c>
      <c r="I306" s="2">
        <v>51.137128951117809</v>
      </c>
      <c r="J306" s="2">
        <v>0</v>
      </c>
      <c r="K306" s="2">
        <v>51.137128951117809</v>
      </c>
      <c r="L306" s="2">
        <v>1</v>
      </c>
      <c r="M306" s="2">
        <v>0</v>
      </c>
      <c r="N306" s="2">
        <v>-9999</v>
      </c>
      <c r="O306" s="2">
        <v>-9999</v>
      </c>
      <c r="P306" s="2">
        <v>-9999</v>
      </c>
      <c r="Q306" s="2">
        <v>-9999</v>
      </c>
      <c r="R306" s="2">
        <v>-9999</v>
      </c>
      <c r="S306" s="2">
        <v>-9999</v>
      </c>
      <c r="T306" s="2">
        <v>-9999</v>
      </c>
      <c r="U306" s="2">
        <v>-9999</v>
      </c>
    </row>
    <row r="307" spans="1:21" x14ac:dyDescent="0.3">
      <c r="A307" s="2">
        <v>306</v>
      </c>
      <c r="B307" s="2">
        <v>0.83698630136986019</v>
      </c>
      <c r="C307" s="2">
        <v>11.401280939222499</v>
      </c>
      <c r="D307" s="2">
        <v>0</v>
      </c>
      <c r="E307" s="2">
        <v>3.5197438121555003</v>
      </c>
      <c r="F307" s="2">
        <v>0</v>
      </c>
      <c r="G307" s="2">
        <v>0</v>
      </c>
      <c r="H307" s="2">
        <v>0</v>
      </c>
      <c r="I307" s="2">
        <v>51.641084788837993</v>
      </c>
      <c r="J307" s="2">
        <v>0</v>
      </c>
      <c r="K307" s="2">
        <v>51.641084788837993</v>
      </c>
      <c r="L307" s="2">
        <v>1</v>
      </c>
      <c r="M307" s="2">
        <v>0</v>
      </c>
      <c r="N307" s="2">
        <v>-9999</v>
      </c>
      <c r="O307" s="2">
        <v>-9999</v>
      </c>
      <c r="P307" s="2">
        <v>-9999</v>
      </c>
      <c r="Q307" s="2">
        <v>-9999</v>
      </c>
      <c r="R307" s="2">
        <v>-9999</v>
      </c>
      <c r="S307" s="2">
        <v>-9999</v>
      </c>
      <c r="T307" s="2">
        <v>-9999</v>
      </c>
      <c r="U307" s="2">
        <v>-9999</v>
      </c>
    </row>
    <row r="308" spans="1:21" x14ac:dyDescent="0.3">
      <c r="A308" s="2">
        <v>307</v>
      </c>
      <c r="B308" s="2">
        <v>0.83972602739725744</v>
      </c>
      <c r="C308" s="2">
        <v>11.32813720859518</v>
      </c>
      <c r="D308" s="2">
        <v>0</v>
      </c>
      <c r="E308" s="2">
        <v>3.534372558280964</v>
      </c>
      <c r="F308" s="2">
        <v>0</v>
      </c>
      <c r="G308" s="2">
        <v>0</v>
      </c>
      <c r="H308" s="2">
        <v>0</v>
      </c>
      <c r="I308" s="2">
        <v>52.141734446228995</v>
      </c>
      <c r="J308" s="2">
        <v>0</v>
      </c>
      <c r="K308" s="2">
        <v>52.141734446228995</v>
      </c>
      <c r="L308" s="2">
        <v>1</v>
      </c>
      <c r="M308" s="2">
        <v>0</v>
      </c>
      <c r="N308" s="2">
        <v>-9999</v>
      </c>
      <c r="O308" s="2">
        <v>-9999</v>
      </c>
      <c r="P308" s="2">
        <v>-9999</v>
      </c>
      <c r="Q308" s="2">
        <v>-9999</v>
      </c>
      <c r="R308" s="2">
        <v>-9999</v>
      </c>
      <c r="S308" s="2">
        <v>-9999</v>
      </c>
      <c r="T308" s="2">
        <v>-9999</v>
      </c>
      <c r="U308" s="2">
        <v>-9999</v>
      </c>
    </row>
    <row r="309" spans="1:21" x14ac:dyDescent="0.3">
      <c r="A309" s="2">
        <v>308</v>
      </c>
      <c r="B309" s="2">
        <v>0.84246575342465468</v>
      </c>
      <c r="C309" s="2">
        <v>11.25578520857648</v>
      </c>
      <c r="D309" s="2">
        <v>0</v>
      </c>
      <c r="E309" s="2">
        <v>3.5488429582847041</v>
      </c>
      <c r="F309" s="2">
        <v>0</v>
      </c>
      <c r="G309" s="2">
        <v>0</v>
      </c>
      <c r="H309" s="2">
        <v>0</v>
      </c>
      <c r="I309" s="2">
        <v>52.638863965117949</v>
      </c>
      <c r="J309" s="2">
        <v>0</v>
      </c>
      <c r="K309" s="2">
        <v>52.638863965117949</v>
      </c>
      <c r="L309" s="2">
        <v>1</v>
      </c>
      <c r="M309" s="2">
        <v>0</v>
      </c>
      <c r="N309" s="2">
        <v>-9999</v>
      </c>
      <c r="O309" s="2">
        <v>-9999</v>
      </c>
      <c r="P309" s="2">
        <v>-9999</v>
      </c>
      <c r="Q309" s="2">
        <v>-9999</v>
      </c>
      <c r="R309" s="2">
        <v>-9999</v>
      </c>
      <c r="S309" s="2">
        <v>-9999</v>
      </c>
      <c r="T309" s="2">
        <v>-9999</v>
      </c>
      <c r="U309" s="2">
        <v>-9999</v>
      </c>
    </row>
    <row r="310" spans="1:21" x14ac:dyDescent="0.3">
      <c r="A310" s="2">
        <v>309</v>
      </c>
      <c r="B310" s="2">
        <v>0.84520547945205193</v>
      </c>
      <c r="C310" s="2">
        <v>11.184246378625481</v>
      </c>
      <c r="D310" s="2">
        <v>0</v>
      </c>
      <c r="E310" s="2">
        <v>3.5631507242749039</v>
      </c>
      <c r="F310" s="2">
        <v>0</v>
      </c>
      <c r="G310" s="2">
        <v>0</v>
      </c>
      <c r="H310" s="2">
        <v>0</v>
      </c>
      <c r="I310" s="2">
        <v>53.132259678029222</v>
      </c>
      <c r="J310" s="2">
        <v>0</v>
      </c>
      <c r="K310" s="2">
        <v>53.132259678029222</v>
      </c>
      <c r="L310" s="2">
        <v>1</v>
      </c>
      <c r="M310" s="2">
        <v>0</v>
      </c>
      <c r="N310" s="2">
        <v>-9999</v>
      </c>
      <c r="O310" s="2">
        <v>-9999</v>
      </c>
      <c r="P310" s="2">
        <v>-9999</v>
      </c>
      <c r="Q310" s="2">
        <v>-9999</v>
      </c>
      <c r="R310" s="2">
        <v>-9999</v>
      </c>
      <c r="S310" s="2">
        <v>-9999</v>
      </c>
      <c r="T310" s="2">
        <v>-9999</v>
      </c>
      <c r="U310" s="2">
        <v>-9999</v>
      </c>
    </row>
    <row r="311" spans="1:21" x14ac:dyDescent="0.3">
      <c r="A311" s="2">
        <v>310</v>
      </c>
      <c r="B311" s="2">
        <v>0.84794520547944918</v>
      </c>
      <c r="C311" s="2">
        <v>11.113541917241438</v>
      </c>
      <c r="D311" s="2">
        <v>0</v>
      </c>
      <c r="E311" s="2">
        <v>3.5772916165517121</v>
      </c>
      <c r="F311" s="2">
        <v>0</v>
      </c>
      <c r="G311" s="2">
        <v>0</v>
      </c>
      <c r="H311" s="2">
        <v>0</v>
      </c>
      <c r="I311" s="2">
        <v>53.621708345469905</v>
      </c>
      <c r="J311" s="2">
        <v>0</v>
      </c>
      <c r="K311" s="2">
        <v>53.621708345469905</v>
      </c>
      <c r="L311" s="2">
        <v>1</v>
      </c>
      <c r="M311" s="2">
        <v>0</v>
      </c>
      <c r="N311" s="2">
        <v>-9999</v>
      </c>
      <c r="O311" s="2">
        <v>-9999</v>
      </c>
      <c r="P311" s="2">
        <v>-9999</v>
      </c>
      <c r="Q311" s="2">
        <v>-9999</v>
      </c>
      <c r="R311" s="2">
        <v>-9999</v>
      </c>
      <c r="S311" s="2">
        <v>-9999</v>
      </c>
      <c r="T311" s="2">
        <v>-9999</v>
      </c>
      <c r="U311" s="2">
        <v>-9999</v>
      </c>
    </row>
    <row r="312" spans="1:21" x14ac:dyDescent="0.3">
      <c r="A312" s="2">
        <v>311</v>
      </c>
      <c r="B312" s="2">
        <v>0.85068493150684643</v>
      </c>
      <c r="C312" s="2">
        <v>11.043692775682182</v>
      </c>
      <c r="D312" s="2">
        <v>0</v>
      </c>
      <c r="E312" s="2">
        <v>3.5912614448635636</v>
      </c>
      <c r="F312" s="2">
        <v>0</v>
      </c>
      <c r="G312" s="2">
        <v>0</v>
      </c>
      <c r="H312" s="2">
        <v>0</v>
      </c>
      <c r="I312" s="2">
        <v>54.106997293540232</v>
      </c>
      <c r="J312" s="2">
        <v>0</v>
      </c>
      <c r="K312" s="2">
        <v>54.106997293540232</v>
      </c>
      <c r="L312" s="2">
        <v>1</v>
      </c>
      <c r="M312" s="2">
        <v>0</v>
      </c>
      <c r="N312" s="2">
        <v>-9999</v>
      </c>
      <c r="O312" s="2">
        <v>-9999</v>
      </c>
      <c r="P312" s="2">
        <v>-9999</v>
      </c>
      <c r="Q312" s="2">
        <v>-9999</v>
      </c>
      <c r="R312" s="2">
        <v>-9999</v>
      </c>
      <c r="S312" s="2">
        <v>-9999</v>
      </c>
      <c r="T312" s="2">
        <v>-9999</v>
      </c>
      <c r="U312" s="2">
        <v>-9999</v>
      </c>
    </row>
    <row r="313" spans="1:21" x14ac:dyDescent="0.3">
      <c r="A313" s="2">
        <v>312</v>
      </c>
      <c r="B313" s="2">
        <v>0.85342465753424368</v>
      </c>
      <c r="C313" s="2">
        <v>10.97471965175583</v>
      </c>
      <c r="D313" s="2">
        <v>0</v>
      </c>
      <c r="E313" s="2">
        <v>3.6050560696488341</v>
      </c>
      <c r="F313" s="2">
        <v>0</v>
      </c>
      <c r="G313" s="2">
        <v>0</v>
      </c>
      <c r="H313" s="2">
        <v>0</v>
      </c>
      <c r="I313" s="2">
        <v>54.587914551753435</v>
      </c>
      <c r="J313" s="2">
        <v>0</v>
      </c>
      <c r="K313" s="2">
        <v>54.587914551753435</v>
      </c>
      <c r="L313" s="2">
        <v>1</v>
      </c>
      <c r="M313" s="2">
        <v>0</v>
      </c>
      <c r="N313" s="2">
        <v>-9999</v>
      </c>
      <c r="O313" s="2">
        <v>-9999</v>
      </c>
      <c r="P313" s="2">
        <v>-9999</v>
      </c>
      <c r="Q313" s="2">
        <v>-9999</v>
      </c>
      <c r="R313" s="2">
        <v>-9999</v>
      </c>
      <c r="S313" s="2">
        <v>-9999</v>
      </c>
      <c r="T313" s="2">
        <v>-9999</v>
      </c>
      <c r="U313" s="2">
        <v>-9999</v>
      </c>
    </row>
    <row r="314" spans="1:21" x14ac:dyDescent="0.3">
      <c r="A314" s="2">
        <v>313</v>
      </c>
      <c r="B314" s="2">
        <v>0.85616438356164093</v>
      </c>
      <c r="C314" s="2">
        <v>10.906642983687554</v>
      </c>
      <c r="D314" s="2">
        <v>0</v>
      </c>
      <c r="E314" s="2">
        <v>3.6186714032624892</v>
      </c>
      <c r="F314" s="2">
        <v>0</v>
      </c>
      <c r="G314" s="2">
        <v>0</v>
      </c>
      <c r="H314" s="2">
        <v>0</v>
      </c>
      <c r="I314" s="2">
        <v>55.064248990951121</v>
      </c>
      <c r="J314" s="2">
        <v>0</v>
      </c>
      <c r="K314" s="2">
        <v>55.064248990951121</v>
      </c>
      <c r="L314" s="2">
        <v>1</v>
      </c>
      <c r="M314" s="2">
        <v>0</v>
      </c>
      <c r="N314" s="2">
        <v>-9999</v>
      </c>
      <c r="O314" s="2">
        <v>-9999</v>
      </c>
      <c r="P314" s="2">
        <v>-9999</v>
      </c>
      <c r="Q314" s="2">
        <v>-9999</v>
      </c>
      <c r="R314" s="2">
        <v>-9999</v>
      </c>
      <c r="S314" s="2">
        <v>-9999</v>
      </c>
      <c r="T314" s="2">
        <v>-9999</v>
      </c>
      <c r="U314" s="2">
        <v>-9999</v>
      </c>
    </row>
    <row r="315" spans="1:21" x14ac:dyDescent="0.3">
      <c r="A315" s="2">
        <v>314</v>
      </c>
      <c r="B315" s="2">
        <v>0.85890410958903818</v>
      </c>
      <c r="C315" s="2">
        <v>10.839482944063329</v>
      </c>
      <c r="D315" s="2">
        <v>0</v>
      </c>
      <c r="E315" s="2">
        <v>3.6321034111873343</v>
      </c>
      <c r="F315" s="2">
        <v>0</v>
      </c>
      <c r="G315" s="2">
        <v>0</v>
      </c>
      <c r="H315" s="2">
        <v>0</v>
      </c>
      <c r="I315" s="2">
        <v>55.535790461198445</v>
      </c>
      <c r="J315" s="2">
        <v>0</v>
      </c>
      <c r="K315" s="2">
        <v>55.535790461198445</v>
      </c>
      <c r="L315" s="2">
        <v>1</v>
      </c>
      <c r="M315" s="2">
        <v>0</v>
      </c>
      <c r="N315" s="2">
        <v>-9999</v>
      </c>
      <c r="O315" s="2">
        <v>-9999</v>
      </c>
      <c r="P315" s="2">
        <v>-9999</v>
      </c>
      <c r="Q315" s="2">
        <v>-9999</v>
      </c>
      <c r="R315" s="2">
        <v>-9999</v>
      </c>
      <c r="S315" s="2">
        <v>-9999</v>
      </c>
      <c r="T315" s="2">
        <v>-9999</v>
      </c>
      <c r="U315" s="2">
        <v>-9999</v>
      </c>
    </row>
    <row r="316" spans="1:21" x14ac:dyDescent="0.3">
      <c r="A316" s="2">
        <v>315</v>
      </c>
      <c r="B316" s="2">
        <v>0.86164383561643543</v>
      </c>
      <c r="C316" s="2">
        <v>10.773259433852319</v>
      </c>
      <c r="D316" s="2">
        <v>0</v>
      </c>
      <c r="E316" s="2">
        <v>3.6453481132295362</v>
      </c>
      <c r="F316" s="2">
        <v>0</v>
      </c>
      <c r="G316" s="2">
        <v>0</v>
      </c>
      <c r="H316" s="2">
        <v>0</v>
      </c>
      <c r="I316" s="2">
        <v>56.002329929545262</v>
      </c>
      <c r="J316" s="2">
        <v>0</v>
      </c>
      <c r="K316" s="2">
        <v>56.002329929545262</v>
      </c>
      <c r="L316" s="2">
        <v>1</v>
      </c>
      <c r="M316" s="2">
        <v>0</v>
      </c>
      <c r="N316" s="2">
        <v>-9999</v>
      </c>
      <c r="O316" s="2">
        <v>-9999</v>
      </c>
      <c r="P316" s="2">
        <v>-9999</v>
      </c>
      <c r="Q316" s="2">
        <v>-9999</v>
      </c>
      <c r="R316" s="2">
        <v>-9999</v>
      </c>
      <c r="S316" s="2">
        <v>-9999</v>
      </c>
      <c r="T316" s="2">
        <v>-9999</v>
      </c>
      <c r="U316" s="2">
        <v>-9999</v>
      </c>
    </row>
    <row r="317" spans="1:21" x14ac:dyDescent="0.3">
      <c r="A317" s="2">
        <v>316</v>
      </c>
      <c r="B317" s="2">
        <v>0.86438356164383268</v>
      </c>
      <c r="C317" s="2">
        <v>10.707992076509827</v>
      </c>
      <c r="D317" s="2">
        <v>0</v>
      </c>
      <c r="E317" s="2">
        <v>3.6584015846980344</v>
      </c>
      <c r="F317" s="2">
        <v>0</v>
      </c>
      <c r="G317" s="2">
        <v>0</v>
      </c>
      <c r="H317" s="2">
        <v>0</v>
      </c>
      <c r="I317" s="2">
        <v>56.463659617538134</v>
      </c>
      <c r="J317" s="2">
        <v>0</v>
      </c>
      <c r="K317" s="2">
        <v>56.463659617538134</v>
      </c>
      <c r="L317" s="2">
        <v>1</v>
      </c>
      <c r="M317" s="2">
        <v>0</v>
      </c>
      <c r="N317" s="2">
        <v>-9999</v>
      </c>
      <c r="O317" s="2">
        <v>-9999</v>
      </c>
      <c r="P317" s="2">
        <v>-9999</v>
      </c>
      <c r="Q317" s="2">
        <v>-9999</v>
      </c>
      <c r="R317" s="2">
        <v>-9999</v>
      </c>
      <c r="S317" s="2">
        <v>-9999</v>
      </c>
      <c r="T317" s="2">
        <v>-9999</v>
      </c>
      <c r="U317" s="2">
        <v>-9999</v>
      </c>
    </row>
    <row r="318" spans="1:21" x14ac:dyDescent="0.3">
      <c r="A318" s="2">
        <v>317</v>
      </c>
      <c r="B318" s="2">
        <v>0.86712328767122993</v>
      </c>
      <c r="C318" s="2">
        <v>10.643700212162411</v>
      </c>
      <c r="D318" s="2">
        <v>0</v>
      </c>
      <c r="E318" s="2">
        <v>3.6712599575675178</v>
      </c>
      <c r="F318" s="2">
        <v>0</v>
      </c>
      <c r="G318" s="2">
        <v>0</v>
      </c>
      <c r="H318" s="2">
        <v>0</v>
      </c>
      <c r="I318" s="2">
        <v>56.919573138369373</v>
      </c>
      <c r="J318" s="2">
        <v>0</v>
      </c>
      <c r="K318" s="2">
        <v>56.919573138369373</v>
      </c>
      <c r="L318" s="2">
        <v>1</v>
      </c>
      <c r="M318" s="2">
        <v>0</v>
      </c>
      <c r="N318" s="2">
        <v>-9999</v>
      </c>
      <c r="O318" s="2">
        <v>-9999</v>
      </c>
      <c r="P318" s="2">
        <v>-9999</v>
      </c>
      <c r="Q318" s="2">
        <v>-9999</v>
      </c>
      <c r="R318" s="2">
        <v>-9999</v>
      </c>
      <c r="S318" s="2">
        <v>-9999</v>
      </c>
      <c r="T318" s="2">
        <v>-9999</v>
      </c>
      <c r="U318" s="2">
        <v>-9999</v>
      </c>
    </row>
    <row r="319" spans="1:21" x14ac:dyDescent="0.3">
      <c r="A319" s="2">
        <v>318</v>
      </c>
      <c r="B319" s="2">
        <v>0.86986301369862717</v>
      </c>
      <c r="C319" s="2">
        <v>10.580402891877018</v>
      </c>
      <c r="D319" s="2">
        <v>0</v>
      </c>
      <c r="E319" s="2">
        <v>3.6839194216245965</v>
      </c>
      <c r="F319" s="2">
        <v>0</v>
      </c>
      <c r="G319" s="2">
        <v>0</v>
      </c>
      <c r="H319" s="2">
        <v>0</v>
      </c>
      <c r="I319" s="2">
        <v>57.369865633549054</v>
      </c>
      <c r="J319" s="2">
        <v>0</v>
      </c>
      <c r="K319" s="2">
        <v>57.369865633549054</v>
      </c>
      <c r="L319" s="2">
        <v>1</v>
      </c>
      <c r="M319" s="2">
        <v>0</v>
      </c>
      <c r="N319" s="2">
        <v>-9999</v>
      </c>
      <c r="O319" s="2">
        <v>-9999</v>
      </c>
      <c r="P319" s="2">
        <v>-9999</v>
      </c>
      <c r="Q319" s="2">
        <v>-9999</v>
      </c>
      <c r="R319" s="2">
        <v>-9999</v>
      </c>
      <c r="S319" s="2">
        <v>-9999</v>
      </c>
      <c r="T319" s="2">
        <v>-9999</v>
      </c>
      <c r="U319" s="2">
        <v>-9999</v>
      </c>
    </row>
    <row r="320" spans="1:21" x14ac:dyDescent="0.3">
      <c r="A320" s="2">
        <v>319</v>
      </c>
      <c r="B320" s="2">
        <v>0.87260273972602442</v>
      </c>
      <c r="C320" s="2">
        <v>10.518118872015705</v>
      </c>
      <c r="D320" s="2">
        <v>0</v>
      </c>
      <c r="E320" s="2">
        <v>3.6963762255968589</v>
      </c>
      <c r="F320" s="2">
        <v>0</v>
      </c>
      <c r="G320" s="2">
        <v>0</v>
      </c>
      <c r="H320" s="2">
        <v>0</v>
      </c>
      <c r="I320" s="2">
        <v>57.814333908987081</v>
      </c>
      <c r="J320" s="2">
        <v>0</v>
      </c>
      <c r="K320" s="2">
        <v>57.814333908987081</v>
      </c>
      <c r="L320" s="2">
        <v>1</v>
      </c>
      <c r="M320" s="2">
        <v>0</v>
      </c>
      <c r="N320" s="2">
        <v>-9999</v>
      </c>
      <c r="O320" s="2">
        <v>-9999</v>
      </c>
      <c r="P320" s="2">
        <v>-9999</v>
      </c>
      <c r="Q320" s="2">
        <v>-9999</v>
      </c>
      <c r="R320" s="2">
        <v>-9999</v>
      </c>
      <c r="S320" s="2">
        <v>-9999</v>
      </c>
      <c r="T320" s="2">
        <v>-9999</v>
      </c>
      <c r="U320" s="2">
        <v>-9999</v>
      </c>
    </row>
    <row r="321" spans="1:21" x14ac:dyDescent="0.3">
      <c r="A321" s="2">
        <v>320</v>
      </c>
      <c r="B321" s="2">
        <v>0.87534246575342167</v>
      </c>
      <c r="C321" s="2">
        <v>10.456866608677769</v>
      </c>
      <c r="D321" s="2">
        <v>0</v>
      </c>
      <c r="E321" s="2">
        <v>3.7086266782644461</v>
      </c>
      <c r="F321" s="2">
        <v>0</v>
      </c>
      <c r="G321" s="2">
        <v>0</v>
      </c>
      <c r="H321" s="2">
        <v>0</v>
      </c>
      <c r="I321" s="2">
        <v>58.2527765703719</v>
      </c>
      <c r="J321" s="2">
        <v>0</v>
      </c>
      <c r="K321" s="2">
        <v>58.2527765703719</v>
      </c>
      <c r="L321" s="2">
        <v>1</v>
      </c>
      <c r="M321" s="2">
        <v>0</v>
      </c>
      <c r="N321" s="2">
        <v>3.7086266782644461</v>
      </c>
      <c r="O321" s="2">
        <v>59.83345147614078</v>
      </c>
      <c r="P321" s="2">
        <v>1.4958362869035196</v>
      </c>
      <c r="Q321" s="2">
        <v>1</v>
      </c>
      <c r="R321" s="2">
        <v>0</v>
      </c>
      <c r="S321" s="2">
        <v>0.1</v>
      </c>
      <c r="T321" s="2">
        <v>0.1</v>
      </c>
      <c r="U321" s="2">
        <v>-9999</v>
      </c>
    </row>
    <row r="322" spans="1:21" x14ac:dyDescent="0.3">
      <c r="A322" s="2">
        <v>321</v>
      </c>
      <c r="B322" s="2">
        <v>0.87808219178081892</v>
      </c>
      <c r="C322" s="2">
        <v>10.39666425223076</v>
      </c>
      <c r="D322" s="2">
        <v>0</v>
      </c>
      <c r="E322" s="2">
        <v>3.7206671495538481</v>
      </c>
      <c r="F322" s="2">
        <v>0</v>
      </c>
      <c r="G322" s="2">
        <v>0</v>
      </c>
      <c r="H322" s="2">
        <v>0</v>
      </c>
      <c r="I322" s="2">
        <v>58.684994157734486</v>
      </c>
      <c r="J322" s="2">
        <v>0</v>
      </c>
      <c r="K322" s="2">
        <v>58.684994157734486</v>
      </c>
      <c r="L322" s="2">
        <v>1</v>
      </c>
      <c r="M322" s="2">
        <v>0</v>
      </c>
      <c r="N322" s="2">
        <v>-9999</v>
      </c>
      <c r="O322" s="2">
        <v>-9999</v>
      </c>
      <c r="P322" s="2">
        <v>-9999</v>
      </c>
      <c r="Q322" s="2">
        <v>-9999</v>
      </c>
      <c r="R322" s="2">
        <v>-9999</v>
      </c>
      <c r="S322" s="2">
        <v>-9999</v>
      </c>
      <c r="T322" s="2">
        <v>-9999</v>
      </c>
      <c r="U322" s="2">
        <v>-9999</v>
      </c>
    </row>
    <row r="323" spans="1:21" x14ac:dyDescent="0.3">
      <c r="A323" s="2">
        <v>322</v>
      </c>
      <c r="B323" s="2">
        <v>0.88082191780821617</v>
      </c>
      <c r="C323" s="2">
        <v>10.33752964193217</v>
      </c>
      <c r="D323" s="2">
        <v>0</v>
      </c>
      <c r="E323" s="2">
        <v>3.7324940716135662</v>
      </c>
      <c r="F323" s="2">
        <v>0</v>
      </c>
      <c r="G323" s="2">
        <v>0</v>
      </c>
      <c r="H323" s="2">
        <v>0</v>
      </c>
      <c r="I323" s="2">
        <v>59.110789279085559</v>
      </c>
      <c r="J323" s="2">
        <v>0</v>
      </c>
      <c r="K323" s="2">
        <v>59.110789279085559</v>
      </c>
      <c r="L323" s="2">
        <v>1</v>
      </c>
      <c r="M323" s="2">
        <v>0</v>
      </c>
      <c r="N323" s="2">
        <v>-9999</v>
      </c>
      <c r="O323" s="2">
        <v>-9999</v>
      </c>
      <c r="P323" s="2">
        <v>-9999</v>
      </c>
      <c r="Q323" s="2">
        <v>-9999</v>
      </c>
      <c r="R323" s="2">
        <v>-9999</v>
      </c>
      <c r="S323" s="2">
        <v>-9999</v>
      </c>
      <c r="T323" s="2">
        <v>-9999</v>
      </c>
      <c r="U323" s="2">
        <v>-9999</v>
      </c>
    </row>
    <row r="324" spans="1:21" x14ac:dyDescent="0.3">
      <c r="A324" s="2">
        <v>323</v>
      </c>
      <c r="B324" s="2">
        <v>0.88356164383561342</v>
      </c>
      <c r="C324" s="2">
        <v>10.279480300643261</v>
      </c>
      <c r="D324" s="2">
        <v>0</v>
      </c>
      <c r="E324" s="2">
        <v>3.7441039398713478</v>
      </c>
      <c r="F324" s="2">
        <v>0</v>
      </c>
      <c r="G324" s="2">
        <v>0</v>
      </c>
      <c r="H324" s="2">
        <v>0</v>
      </c>
      <c r="I324" s="2">
        <v>59.529966743015777</v>
      </c>
      <c r="J324" s="2">
        <v>0</v>
      </c>
      <c r="K324" s="2">
        <v>59.529966743015777</v>
      </c>
      <c r="L324" s="2">
        <v>1</v>
      </c>
      <c r="M324" s="2">
        <v>0</v>
      </c>
      <c r="N324" s="2">
        <v>-9999</v>
      </c>
      <c r="O324" s="2">
        <v>-9999</v>
      </c>
      <c r="P324" s="2">
        <v>-9999</v>
      </c>
      <c r="Q324" s="2">
        <v>-9999</v>
      </c>
      <c r="R324" s="2">
        <v>-9999</v>
      </c>
      <c r="S324" s="2">
        <v>-9999</v>
      </c>
      <c r="T324" s="2">
        <v>-9999</v>
      </c>
      <c r="U324" s="2">
        <v>-9999</v>
      </c>
    </row>
    <row r="325" spans="1:21" x14ac:dyDescent="0.3">
      <c r="A325" s="2">
        <v>324</v>
      </c>
      <c r="B325" s="2">
        <v>0.88630136986301067</v>
      </c>
      <c r="C325" s="2">
        <v>10.222533429636661</v>
      </c>
      <c r="D325" s="2">
        <v>0</v>
      </c>
      <c r="E325" s="2">
        <v>3.7554933140726678</v>
      </c>
      <c r="F325" s="2">
        <v>0</v>
      </c>
      <c r="G325" s="2">
        <v>0</v>
      </c>
      <c r="H325" s="2">
        <v>0</v>
      </c>
      <c r="I325" s="2">
        <v>59.942333690149582</v>
      </c>
      <c r="J325" s="2">
        <v>0</v>
      </c>
      <c r="K325" s="2">
        <v>59.942333690149582</v>
      </c>
      <c r="L325" s="2">
        <v>1</v>
      </c>
      <c r="M325" s="2">
        <v>0</v>
      </c>
      <c r="N325" s="2">
        <v>-9999</v>
      </c>
      <c r="O325" s="2">
        <v>-9999</v>
      </c>
      <c r="P325" s="2">
        <v>-9999</v>
      </c>
      <c r="Q325" s="2">
        <v>-9999</v>
      </c>
      <c r="R325" s="2">
        <v>-9999</v>
      </c>
      <c r="S325" s="2">
        <v>-9999</v>
      </c>
      <c r="T325" s="2">
        <v>-9999</v>
      </c>
      <c r="U325" s="2">
        <v>-9999</v>
      </c>
    </row>
    <row r="326" spans="1:21" x14ac:dyDescent="0.3">
      <c r="A326" s="2">
        <v>325</v>
      </c>
      <c r="B326" s="2">
        <v>0.88904109589040792</v>
      </c>
      <c r="C326" s="2">
        <v>10.166705903499267</v>
      </c>
      <c r="D326" s="2">
        <v>0</v>
      </c>
      <c r="E326" s="2">
        <v>3.7666588193001465</v>
      </c>
      <c r="F326" s="2">
        <v>0</v>
      </c>
      <c r="G326" s="2">
        <v>0</v>
      </c>
      <c r="H326" s="2">
        <v>0</v>
      </c>
      <c r="I326" s="2">
        <v>60.347699723343219</v>
      </c>
      <c r="J326" s="2">
        <v>0</v>
      </c>
      <c r="K326" s="2">
        <v>60.347699723343219</v>
      </c>
      <c r="L326" s="2">
        <v>1</v>
      </c>
      <c r="M326" s="2">
        <v>0</v>
      </c>
      <c r="N326" s="2">
        <v>-9999</v>
      </c>
      <c r="O326" s="2">
        <v>-9999</v>
      </c>
      <c r="P326" s="2">
        <v>-9999</v>
      </c>
      <c r="Q326" s="2">
        <v>-9999</v>
      </c>
      <c r="R326" s="2">
        <v>-9999</v>
      </c>
      <c r="S326" s="2">
        <v>-9999</v>
      </c>
      <c r="T326" s="2">
        <v>-9999</v>
      </c>
      <c r="U326" s="2">
        <v>-9999</v>
      </c>
    </row>
    <row r="327" spans="1:21" x14ac:dyDescent="0.3">
      <c r="A327" s="2">
        <v>326</v>
      </c>
      <c r="B327" s="2">
        <v>0.89178082191780517</v>
      </c>
      <c r="C327" s="2">
        <v>10.112014265131926</v>
      </c>
      <c r="D327" s="2">
        <v>0</v>
      </c>
      <c r="E327" s="2">
        <v>3.7775971469736147</v>
      </c>
      <c r="F327" s="2">
        <v>0</v>
      </c>
      <c r="G327" s="2">
        <v>0</v>
      </c>
      <c r="H327" s="2">
        <v>0</v>
      </c>
      <c r="I327" s="2">
        <v>60.745877036520312</v>
      </c>
      <c r="J327" s="2">
        <v>0</v>
      </c>
      <c r="K327" s="2">
        <v>60.745877036520312</v>
      </c>
      <c r="L327" s="2">
        <v>1</v>
      </c>
      <c r="M327" s="2">
        <v>0</v>
      </c>
      <c r="N327" s="2">
        <v>-9999</v>
      </c>
      <c r="O327" s="2">
        <v>-9999</v>
      </c>
      <c r="P327" s="2">
        <v>-9999</v>
      </c>
      <c r="Q327" s="2">
        <v>-9999</v>
      </c>
      <c r="R327" s="2">
        <v>-9999</v>
      </c>
      <c r="S327" s="2">
        <v>-9999</v>
      </c>
      <c r="T327" s="2">
        <v>-9999</v>
      </c>
      <c r="U327" s="2">
        <v>-9999</v>
      </c>
    </row>
    <row r="328" spans="1:21" x14ac:dyDescent="0.3">
      <c r="A328" s="2">
        <v>327</v>
      </c>
      <c r="B328" s="2">
        <v>0.89452054794520242</v>
      </c>
      <c r="C328" s="2">
        <v>10.058474720847434</v>
      </c>
      <c r="D328" s="2">
        <v>0</v>
      </c>
      <c r="E328" s="2">
        <v>3.7883050558305134</v>
      </c>
      <c r="F328" s="2">
        <v>0</v>
      </c>
      <c r="G328" s="2">
        <v>0</v>
      </c>
      <c r="H328" s="2">
        <v>0</v>
      </c>
      <c r="I328" s="2">
        <v>61.136680542037901</v>
      </c>
      <c r="J328" s="2">
        <v>0</v>
      </c>
      <c r="K328" s="2">
        <v>61.136680542037901</v>
      </c>
      <c r="L328" s="2">
        <v>1</v>
      </c>
      <c r="M328" s="2">
        <v>0</v>
      </c>
      <c r="N328" s="2">
        <v>-9999</v>
      </c>
      <c r="O328" s="2">
        <v>-9999</v>
      </c>
      <c r="P328" s="2">
        <v>-9999</v>
      </c>
      <c r="Q328" s="2">
        <v>-9999</v>
      </c>
      <c r="R328" s="2">
        <v>-9999</v>
      </c>
      <c r="S328" s="2">
        <v>-9999</v>
      </c>
      <c r="T328" s="2">
        <v>-9999</v>
      </c>
      <c r="U328" s="2">
        <v>-9999</v>
      </c>
    </row>
    <row r="329" spans="1:21" x14ac:dyDescent="0.3">
      <c r="A329" s="2">
        <v>328</v>
      </c>
      <c r="B329" s="2">
        <v>0.89726027397259966</v>
      </c>
      <c r="C329" s="2">
        <v>10.006103135568233</v>
      </c>
      <c r="D329" s="2">
        <v>0</v>
      </c>
      <c r="E329" s="2">
        <v>3.7987793728863535</v>
      </c>
      <c r="F329" s="2">
        <v>0</v>
      </c>
      <c r="G329" s="2">
        <v>0</v>
      </c>
      <c r="H329" s="2">
        <v>0</v>
      </c>
      <c r="I329" s="2">
        <v>61.519927996478422</v>
      </c>
      <c r="J329" s="2">
        <v>0</v>
      </c>
      <c r="K329" s="2">
        <v>61.519927996478422</v>
      </c>
      <c r="L329" s="2">
        <v>1</v>
      </c>
      <c r="M329" s="2">
        <v>0</v>
      </c>
      <c r="N329" s="2">
        <v>-9999</v>
      </c>
      <c r="O329" s="2">
        <v>-9999</v>
      </c>
      <c r="P329" s="2">
        <v>-9999</v>
      </c>
      <c r="Q329" s="2">
        <v>-9999</v>
      </c>
      <c r="R329" s="2">
        <v>-9999</v>
      </c>
      <c r="S329" s="2">
        <v>-9999</v>
      </c>
      <c r="T329" s="2">
        <v>-9999</v>
      </c>
      <c r="U329" s="2">
        <v>-9999</v>
      </c>
    </row>
    <row r="330" spans="1:21" x14ac:dyDescent="0.3">
      <c r="A330" s="2">
        <v>329</v>
      </c>
      <c r="B330" s="2">
        <v>0.89999999999999691</v>
      </c>
      <c r="C330" s="2">
        <v>9.9549150281253205</v>
      </c>
      <c r="D330" s="2">
        <v>0</v>
      </c>
      <c r="E330" s="2">
        <v>3.8090169943749359</v>
      </c>
      <c r="F330" s="2">
        <v>0</v>
      </c>
      <c r="G330" s="2">
        <v>0</v>
      </c>
      <c r="H330" s="2">
        <v>0</v>
      </c>
      <c r="I330" s="2">
        <v>61.895440124763269</v>
      </c>
      <c r="J330" s="2">
        <v>0</v>
      </c>
      <c r="K330" s="2">
        <v>61.895440124763269</v>
      </c>
      <c r="L330" s="2">
        <v>1</v>
      </c>
      <c r="M330" s="2">
        <v>0</v>
      </c>
      <c r="N330" s="2">
        <v>-9999</v>
      </c>
      <c r="O330" s="2">
        <v>-9999</v>
      </c>
      <c r="P330" s="2">
        <v>-9999</v>
      </c>
      <c r="Q330" s="2">
        <v>-9999</v>
      </c>
      <c r="R330" s="2">
        <v>-9999</v>
      </c>
      <c r="S330" s="2">
        <v>-9999</v>
      </c>
      <c r="T330" s="2">
        <v>-9999</v>
      </c>
      <c r="U330" s="2">
        <v>-9999</v>
      </c>
    </row>
    <row r="331" spans="1:21" x14ac:dyDescent="0.3">
      <c r="A331" s="2">
        <v>330</v>
      </c>
      <c r="B331" s="2">
        <v>0.90273972602739416</v>
      </c>
      <c r="C331" s="2">
        <v>9.9049255666596565</v>
      </c>
      <c r="D331" s="2">
        <v>0</v>
      </c>
      <c r="E331" s="2">
        <v>3.8190148866680689</v>
      </c>
      <c r="F331" s="2">
        <v>0</v>
      </c>
      <c r="G331" s="2">
        <v>0</v>
      </c>
      <c r="H331" s="2">
        <v>0</v>
      </c>
      <c r="I331" s="2">
        <v>62.263040742485998</v>
      </c>
      <c r="J331" s="2">
        <v>0</v>
      </c>
      <c r="K331" s="2">
        <v>62.263040742485998</v>
      </c>
      <c r="L331" s="2">
        <v>1</v>
      </c>
      <c r="M331" s="2">
        <v>0</v>
      </c>
      <c r="N331" s="2">
        <v>-9999</v>
      </c>
      <c r="O331" s="2">
        <v>-9999</v>
      </c>
      <c r="P331" s="2">
        <v>-9999</v>
      </c>
      <c r="Q331" s="2">
        <v>-9999</v>
      </c>
      <c r="R331" s="2">
        <v>-9999</v>
      </c>
      <c r="S331" s="2">
        <v>-9999</v>
      </c>
      <c r="T331" s="2">
        <v>-9999</v>
      </c>
      <c r="U331" s="2">
        <v>-9999</v>
      </c>
    </row>
    <row r="332" spans="1:21" x14ac:dyDescent="0.3">
      <c r="A332" s="2">
        <v>331</v>
      </c>
      <c r="B332" s="2">
        <v>0.90547945205479141</v>
      </c>
      <c r="C332" s="2">
        <v>9.8561495641275378</v>
      </c>
      <c r="D332" s="2">
        <v>0</v>
      </c>
      <c r="E332" s="2">
        <v>3.8287700871744925</v>
      </c>
      <c r="F332" s="2">
        <v>0</v>
      </c>
      <c r="G332" s="2">
        <v>0</v>
      </c>
      <c r="H332" s="2">
        <v>0</v>
      </c>
      <c r="I332" s="2">
        <v>62.622556876364243</v>
      </c>
      <c r="J332" s="2">
        <v>0</v>
      </c>
      <c r="K332" s="2">
        <v>62.622556876364243</v>
      </c>
      <c r="L332" s="2">
        <v>1</v>
      </c>
      <c r="M332" s="2">
        <v>0</v>
      </c>
      <c r="N332" s="2">
        <v>-9999</v>
      </c>
      <c r="O332" s="2">
        <v>-9999</v>
      </c>
      <c r="P332" s="2">
        <v>-9999</v>
      </c>
      <c r="Q332" s="2">
        <v>-9999</v>
      </c>
      <c r="R332" s="2">
        <v>-9999</v>
      </c>
      <c r="S332" s="2">
        <v>-9999</v>
      </c>
      <c r="T332" s="2">
        <v>-9999</v>
      </c>
      <c r="U332" s="2">
        <v>-9999</v>
      </c>
    </row>
    <row r="333" spans="1:21" x14ac:dyDescent="0.3">
      <c r="A333" s="2">
        <v>332</v>
      </c>
      <c r="B333" s="2">
        <v>0.90821917808218866</v>
      </c>
      <c r="C333" s="2">
        <v>9.8086014739111818</v>
      </c>
      <c r="D333" s="2">
        <v>0</v>
      </c>
      <c r="E333" s="2">
        <v>3.8382797052177637</v>
      </c>
      <c r="F333" s="2">
        <v>0</v>
      </c>
      <c r="G333" s="2">
        <v>0</v>
      </c>
      <c r="H333" s="2">
        <v>0</v>
      </c>
      <c r="I333" s="2">
        <v>62.97381888271093</v>
      </c>
      <c r="J333" s="2">
        <v>0</v>
      </c>
      <c r="K333" s="2">
        <v>62.97381888271093</v>
      </c>
      <c r="L333" s="2">
        <v>1</v>
      </c>
      <c r="M333" s="2">
        <v>0</v>
      </c>
      <c r="N333" s="2">
        <v>-9999</v>
      </c>
      <c r="O333" s="2">
        <v>-9999</v>
      </c>
      <c r="P333" s="2">
        <v>-9999</v>
      </c>
      <c r="Q333" s="2">
        <v>-9999</v>
      </c>
      <c r="R333" s="2">
        <v>-9999</v>
      </c>
      <c r="S333" s="2">
        <v>-9999</v>
      </c>
      <c r="T333" s="2">
        <v>-9999</v>
      </c>
      <c r="U333" s="2">
        <v>-9999</v>
      </c>
    </row>
    <row r="334" spans="1:21" x14ac:dyDescent="0.3">
      <c r="A334" s="2">
        <v>333</v>
      </c>
      <c r="B334" s="2">
        <v>0.91095890410958591</v>
      </c>
      <c r="C334" s="2">
        <v>9.7622953855358965</v>
      </c>
      <c r="D334" s="2">
        <v>0</v>
      </c>
      <c r="E334" s="2">
        <v>3.8475409228928203</v>
      </c>
      <c r="F334" s="2">
        <v>0</v>
      </c>
      <c r="G334" s="2">
        <v>0</v>
      </c>
      <c r="H334" s="2">
        <v>0</v>
      </c>
      <c r="I334" s="2">
        <v>63.316660563827284</v>
      </c>
      <c r="J334" s="2">
        <v>0</v>
      </c>
      <c r="K334" s="2">
        <v>63.316660563827284</v>
      </c>
      <c r="L334" s="2">
        <v>1</v>
      </c>
      <c r="M334" s="2">
        <v>0</v>
      </c>
      <c r="N334" s="2">
        <v>-9999</v>
      </c>
      <c r="O334" s="2">
        <v>-9999</v>
      </c>
      <c r="P334" s="2">
        <v>-9999</v>
      </c>
      <c r="Q334" s="2">
        <v>-9999</v>
      </c>
      <c r="R334" s="2">
        <v>-9999</v>
      </c>
      <c r="S334" s="2">
        <v>-9999</v>
      </c>
      <c r="T334" s="2">
        <v>-9999</v>
      </c>
      <c r="U334" s="2">
        <v>-9999</v>
      </c>
    </row>
    <row r="335" spans="1:21" x14ac:dyDescent="0.3">
      <c r="A335" s="2">
        <v>334</v>
      </c>
      <c r="B335" s="2">
        <v>0.91369863013698316</v>
      </c>
      <c r="C335" s="2">
        <v>9.7172450204950334</v>
      </c>
      <c r="D335" s="2">
        <v>0</v>
      </c>
      <c r="E335" s="2">
        <v>3.8565509959009932</v>
      </c>
      <c r="F335" s="2">
        <v>0</v>
      </c>
      <c r="G335" s="2">
        <v>0</v>
      </c>
      <c r="H335" s="2">
        <v>0</v>
      </c>
      <c r="I335" s="2">
        <v>63.650919282222027</v>
      </c>
      <c r="J335" s="2">
        <v>0</v>
      </c>
      <c r="K335" s="2">
        <v>63.650919282222027</v>
      </c>
      <c r="L335" s="2">
        <v>1</v>
      </c>
      <c r="M335" s="2">
        <v>0</v>
      </c>
      <c r="N335" s="2">
        <v>-9999</v>
      </c>
      <c r="O335" s="2">
        <v>-9999</v>
      </c>
      <c r="P335" s="2">
        <v>-9999</v>
      </c>
      <c r="Q335" s="2">
        <v>-9999</v>
      </c>
      <c r="R335" s="2">
        <v>-9999</v>
      </c>
      <c r="S335" s="2">
        <v>-9999</v>
      </c>
      <c r="T335" s="2">
        <v>-9999</v>
      </c>
      <c r="U335" s="2">
        <v>-9999</v>
      </c>
    </row>
    <row r="336" spans="1:21" x14ac:dyDescent="0.3">
      <c r="A336" s="2">
        <v>335</v>
      </c>
      <c r="B336" s="2">
        <v>0.91643835616438041</v>
      </c>
      <c r="C336" s="2">
        <v>9.6734637281840197</v>
      </c>
      <c r="D336" s="2">
        <v>0</v>
      </c>
      <c r="E336" s="2">
        <v>3.8653072543631959</v>
      </c>
      <c r="F336" s="2">
        <v>0</v>
      </c>
      <c r="G336" s="2">
        <v>0</v>
      </c>
      <c r="H336" s="2">
        <v>0</v>
      </c>
      <c r="I336" s="2">
        <v>63.976436072562045</v>
      </c>
      <c r="J336" s="2">
        <v>0</v>
      </c>
      <c r="K336" s="2">
        <v>63.976436072562045</v>
      </c>
      <c r="L336" s="2">
        <v>1</v>
      </c>
      <c r="M336" s="2">
        <v>0</v>
      </c>
      <c r="N336" s="2">
        <v>-9999</v>
      </c>
      <c r="O336" s="2">
        <v>-9999</v>
      </c>
      <c r="P336" s="2">
        <v>-9999</v>
      </c>
      <c r="Q336" s="2">
        <v>-9999</v>
      </c>
      <c r="R336" s="2">
        <v>-9999</v>
      </c>
      <c r="S336" s="2">
        <v>-9999</v>
      </c>
      <c r="T336" s="2">
        <v>-9999</v>
      </c>
      <c r="U336" s="2">
        <v>-9999</v>
      </c>
    </row>
    <row r="337" spans="1:21" x14ac:dyDescent="0.3">
      <c r="A337" s="2">
        <v>336</v>
      </c>
      <c r="B337" s="2">
        <v>0.91917808219177766</v>
      </c>
      <c r="C337" s="2">
        <v>9.6309644819446447</v>
      </c>
      <c r="D337" s="2">
        <v>0</v>
      </c>
      <c r="E337" s="2">
        <v>3.8738071036110711</v>
      </c>
      <c r="F337" s="2">
        <v>0</v>
      </c>
      <c r="G337" s="2">
        <v>0</v>
      </c>
      <c r="H337" s="2">
        <v>0</v>
      </c>
      <c r="I337" s="2">
        <v>64.293055751263182</v>
      </c>
      <c r="J337" s="2">
        <v>0</v>
      </c>
      <c r="K337" s="2">
        <v>64.293055751263182</v>
      </c>
      <c r="L337" s="2">
        <v>1</v>
      </c>
      <c r="M337" s="2">
        <v>0</v>
      </c>
      <c r="N337" s="2">
        <v>-9999</v>
      </c>
      <c r="O337" s="2">
        <v>-9999</v>
      </c>
      <c r="P337" s="2">
        <v>-9999</v>
      </c>
      <c r="Q337" s="2">
        <v>-9999</v>
      </c>
      <c r="R337" s="2">
        <v>-9999</v>
      </c>
      <c r="S337" s="2">
        <v>-9999</v>
      </c>
      <c r="T337" s="2">
        <v>-9999</v>
      </c>
      <c r="U337" s="2">
        <v>-9999</v>
      </c>
    </row>
    <row r="338" spans="1:21" x14ac:dyDescent="0.3">
      <c r="A338" s="2">
        <v>337</v>
      </c>
      <c r="B338" s="2">
        <v>0.92191780821917491</v>
      </c>
      <c r="C338" s="2">
        <v>9.5897598752207802</v>
      </c>
      <c r="D338" s="2">
        <v>0</v>
      </c>
      <c r="E338" s="2">
        <v>3.8820480249558438</v>
      </c>
      <c r="F338" s="2">
        <v>0</v>
      </c>
      <c r="G338" s="2">
        <v>0</v>
      </c>
      <c r="H338" s="2">
        <v>0</v>
      </c>
      <c r="I338" s="2">
        <v>64.600627023630508</v>
      </c>
      <c r="J338" s="2">
        <v>0</v>
      </c>
      <c r="K338" s="2">
        <v>64.600627023630508</v>
      </c>
      <c r="L338" s="2">
        <v>1</v>
      </c>
      <c r="M338" s="2">
        <v>0</v>
      </c>
      <c r="N338" s="2">
        <v>-9999</v>
      </c>
      <c r="O338" s="2">
        <v>-9999</v>
      </c>
      <c r="P338" s="2">
        <v>-9999</v>
      </c>
      <c r="Q338" s="2">
        <v>-9999</v>
      </c>
      <c r="R338" s="2">
        <v>-9999</v>
      </c>
      <c r="S338" s="2">
        <v>-9999</v>
      </c>
      <c r="T338" s="2">
        <v>-9999</v>
      </c>
      <c r="U338" s="2">
        <v>-9999</v>
      </c>
    </row>
    <row r="339" spans="1:21" x14ac:dyDescent="0.3">
      <c r="A339" s="2">
        <v>338</v>
      </c>
      <c r="B339" s="2">
        <v>0.92465753424657215</v>
      </c>
      <c r="C339" s="2">
        <v>9.5498621178266632</v>
      </c>
      <c r="D339" s="2">
        <v>0</v>
      </c>
      <c r="E339" s="2">
        <v>3.8900275764346675</v>
      </c>
      <c r="F339" s="2">
        <v>0</v>
      </c>
      <c r="G339" s="2">
        <v>0</v>
      </c>
      <c r="H339" s="2">
        <v>0</v>
      </c>
      <c r="I339" s="2">
        <v>64.899002588460064</v>
      </c>
      <c r="J339" s="2">
        <v>0</v>
      </c>
      <c r="K339" s="2">
        <v>64.899002588460064</v>
      </c>
      <c r="L339" s="2">
        <v>1</v>
      </c>
      <c r="M339" s="2">
        <v>0</v>
      </c>
      <c r="N339" s="2">
        <v>-9999</v>
      </c>
      <c r="O339" s="2">
        <v>-9999</v>
      </c>
      <c r="P339" s="2">
        <v>-9999</v>
      </c>
      <c r="Q339" s="2">
        <v>-9999</v>
      </c>
      <c r="R339" s="2">
        <v>-9999</v>
      </c>
      <c r="S339" s="2">
        <v>-9999</v>
      </c>
      <c r="T339" s="2">
        <v>-9999</v>
      </c>
      <c r="U339" s="2">
        <v>-9999</v>
      </c>
    </row>
    <row r="340" spans="1:21" x14ac:dyDescent="0.3">
      <c r="A340" s="2">
        <v>339</v>
      </c>
      <c r="B340" s="2">
        <v>0.9273972602739694</v>
      </c>
      <c r="C340" s="2">
        <v>9.5112830323288762</v>
      </c>
      <c r="D340" s="2">
        <v>0</v>
      </c>
      <c r="E340" s="2">
        <v>3.8977433935342249</v>
      </c>
      <c r="F340" s="2">
        <v>0</v>
      </c>
      <c r="G340" s="2">
        <v>0</v>
      </c>
      <c r="H340" s="2">
        <v>0</v>
      </c>
      <c r="I340" s="2">
        <v>65.188039240015726</v>
      </c>
      <c r="J340" s="2">
        <v>0</v>
      </c>
      <c r="K340" s="2">
        <v>65.188039240015726</v>
      </c>
      <c r="L340" s="2">
        <v>1</v>
      </c>
      <c r="M340" s="2">
        <v>0</v>
      </c>
      <c r="N340" s="2">
        <v>-9999</v>
      </c>
      <c r="O340" s="2">
        <v>-9999</v>
      </c>
      <c r="P340" s="2">
        <v>-9999</v>
      </c>
      <c r="Q340" s="2">
        <v>-9999</v>
      </c>
      <c r="R340" s="2">
        <v>-9999</v>
      </c>
      <c r="S340" s="2">
        <v>-9999</v>
      </c>
      <c r="T340" s="2">
        <v>-9999</v>
      </c>
      <c r="U340" s="2">
        <v>-9999</v>
      </c>
    </row>
    <row r="341" spans="1:21" x14ac:dyDescent="0.3">
      <c r="A341" s="2">
        <v>340</v>
      </c>
      <c r="B341" s="2">
        <v>0.93013698630136665</v>
      </c>
      <c r="C341" s="2">
        <v>9.4740340505430556</v>
      </c>
      <c r="D341" s="2">
        <v>0</v>
      </c>
      <c r="E341" s="2">
        <v>3.905193189891389</v>
      </c>
      <c r="F341" s="2">
        <v>0</v>
      </c>
      <c r="G341" s="2">
        <v>0</v>
      </c>
      <c r="H341" s="2">
        <v>0</v>
      </c>
      <c r="I341" s="2">
        <v>65.467597967298204</v>
      </c>
      <c r="J341" s="2">
        <v>0</v>
      </c>
      <c r="K341" s="2">
        <v>65.467597967298204</v>
      </c>
      <c r="L341" s="2">
        <v>1</v>
      </c>
      <c r="M341" s="2">
        <v>0</v>
      </c>
      <c r="N341" s="2">
        <v>3.905193189891389</v>
      </c>
      <c r="O341" s="2">
        <v>66.351110548733786</v>
      </c>
      <c r="P341" s="2">
        <v>1.6587777637183447</v>
      </c>
      <c r="Q341" s="2">
        <v>1</v>
      </c>
      <c r="R341" s="2">
        <v>0</v>
      </c>
      <c r="S341" s="2">
        <v>0.1</v>
      </c>
      <c r="T341" s="2">
        <v>0.1</v>
      </c>
      <c r="U341" s="2">
        <v>-9999</v>
      </c>
    </row>
    <row r="342" spans="1:21" x14ac:dyDescent="0.3">
      <c r="A342" s="2">
        <v>341</v>
      </c>
      <c r="B342" s="2">
        <v>0.9328767123287639</v>
      </c>
      <c r="C342" s="2">
        <v>9.4381262101464074</v>
      </c>
      <c r="D342" s="2">
        <v>0</v>
      </c>
      <c r="E342" s="2">
        <v>3.9123747579707189</v>
      </c>
      <c r="F342" s="2">
        <v>0</v>
      </c>
      <c r="G342" s="2">
        <v>0</v>
      </c>
      <c r="H342" s="2">
        <v>0</v>
      </c>
      <c r="I342" s="2">
        <v>65.737544050523368</v>
      </c>
      <c r="J342" s="2">
        <v>0</v>
      </c>
      <c r="K342" s="2">
        <v>65.737544050523368</v>
      </c>
      <c r="L342" s="2">
        <v>1</v>
      </c>
      <c r="M342" s="2">
        <v>0</v>
      </c>
      <c r="N342" s="2">
        <v>-9999</v>
      </c>
      <c r="O342" s="2">
        <v>-9999</v>
      </c>
      <c r="P342" s="2">
        <v>-9999</v>
      </c>
      <c r="Q342" s="2">
        <v>-9999</v>
      </c>
      <c r="R342" s="2">
        <v>-9999</v>
      </c>
      <c r="S342" s="2">
        <v>-9999</v>
      </c>
      <c r="T342" s="2">
        <v>-9999</v>
      </c>
      <c r="U342" s="2">
        <v>-9999</v>
      </c>
    </row>
    <row r="343" spans="1:21" x14ac:dyDescent="0.3">
      <c r="A343" s="2">
        <v>342</v>
      </c>
      <c r="B343" s="2">
        <v>0.93561643835616115</v>
      </c>
      <c r="C343" s="2">
        <v>9.4035701514069885</v>
      </c>
      <c r="D343" s="2">
        <v>0</v>
      </c>
      <c r="E343" s="2">
        <v>3.9192859697186022</v>
      </c>
      <c r="F343" s="2">
        <v>0</v>
      </c>
      <c r="G343" s="2">
        <v>0</v>
      </c>
      <c r="H343" s="2">
        <v>0</v>
      </c>
      <c r="I343" s="2">
        <v>65.997747154731712</v>
      </c>
      <c r="J343" s="2">
        <v>0</v>
      </c>
      <c r="K343" s="2">
        <v>65.997747154731712</v>
      </c>
      <c r="L343" s="2">
        <v>1</v>
      </c>
      <c r="M343" s="2">
        <v>0</v>
      </c>
      <c r="N343" s="2">
        <v>-9999</v>
      </c>
      <c r="O343" s="2">
        <v>-9999</v>
      </c>
      <c r="P343" s="2">
        <v>-9999</v>
      </c>
      <c r="Q343" s="2">
        <v>-9999</v>
      </c>
      <c r="R343" s="2">
        <v>-9999</v>
      </c>
      <c r="S343" s="2">
        <v>-9999</v>
      </c>
      <c r="T343" s="2">
        <v>-9999</v>
      </c>
      <c r="U343" s="2">
        <v>-9999</v>
      </c>
    </row>
    <row r="344" spans="1:21" x14ac:dyDescent="0.3">
      <c r="A344" s="2">
        <v>343</v>
      </c>
      <c r="B344" s="2">
        <v>0.9383561643835584</v>
      </c>
      <c r="C344" s="2">
        <v>9.3703761140307904</v>
      </c>
      <c r="D344" s="2">
        <v>0</v>
      </c>
      <c r="E344" s="2">
        <v>3.9259247771938419</v>
      </c>
      <c r="F344" s="2">
        <v>0</v>
      </c>
      <c r="G344" s="2">
        <v>0</v>
      </c>
      <c r="H344" s="2">
        <v>0</v>
      </c>
      <c r="I344" s="2">
        <v>66.248081420451214</v>
      </c>
      <c r="J344" s="2">
        <v>0</v>
      </c>
      <c r="K344" s="2">
        <v>66.248081420451214</v>
      </c>
      <c r="L344" s="2">
        <v>1</v>
      </c>
      <c r="M344" s="2">
        <v>0</v>
      </c>
      <c r="N344" s="2">
        <v>-9999</v>
      </c>
      <c r="O344" s="2">
        <v>-9999</v>
      </c>
      <c r="P344" s="2">
        <v>-9999</v>
      </c>
      <c r="Q344" s="2">
        <v>-9999</v>
      </c>
      <c r="R344" s="2">
        <v>-9999</v>
      </c>
      <c r="S344" s="2">
        <v>-9999</v>
      </c>
      <c r="T344" s="2">
        <v>-9999</v>
      </c>
      <c r="U344" s="2">
        <v>-9999</v>
      </c>
    </row>
    <row r="345" spans="1:21" x14ac:dyDescent="0.3">
      <c r="A345" s="2">
        <v>344</v>
      </c>
      <c r="B345" s="2">
        <v>0.94109589041095565</v>
      </c>
      <c r="C345" s="2">
        <v>9.3385539341274715</v>
      </c>
      <c r="D345" s="2">
        <v>0</v>
      </c>
      <c r="E345" s="2">
        <v>3.932289213174506</v>
      </c>
      <c r="F345" s="2">
        <v>0</v>
      </c>
      <c r="G345" s="2">
        <v>0</v>
      </c>
      <c r="H345" s="2">
        <v>0</v>
      </c>
      <c r="I345" s="2">
        <v>66.488425551339574</v>
      </c>
      <c r="J345" s="2">
        <v>0</v>
      </c>
      <c r="K345" s="2">
        <v>66.488425551339574</v>
      </c>
      <c r="L345" s="2">
        <v>1</v>
      </c>
      <c r="M345" s="2">
        <v>0</v>
      </c>
      <c r="N345" s="2">
        <v>-9999</v>
      </c>
      <c r="O345" s="2">
        <v>-9999</v>
      </c>
      <c r="P345" s="2">
        <v>-9999</v>
      </c>
      <c r="Q345" s="2">
        <v>-9999</v>
      </c>
      <c r="R345" s="2">
        <v>-9999</v>
      </c>
      <c r="S345" s="2">
        <v>-9999</v>
      </c>
      <c r="T345" s="2">
        <v>-9999</v>
      </c>
      <c r="U345" s="2">
        <v>-9999</v>
      </c>
    </row>
    <row r="346" spans="1:21" x14ac:dyDescent="0.3">
      <c r="A346" s="2">
        <v>345</v>
      </c>
      <c r="B346" s="2">
        <v>0.9438356164383529</v>
      </c>
      <c r="C346" s="2">
        <v>9.308113041295714</v>
      </c>
      <c r="D346" s="2">
        <v>0</v>
      </c>
      <c r="E346" s="2">
        <v>3.9383773917408571</v>
      </c>
      <c r="F346" s="2">
        <v>0</v>
      </c>
      <c r="G346" s="2">
        <v>0</v>
      </c>
      <c r="H346" s="2">
        <v>0</v>
      </c>
      <c r="I346" s="2">
        <v>66.718662898733683</v>
      </c>
      <c r="J346" s="2">
        <v>0</v>
      </c>
      <c r="K346" s="2">
        <v>66.718662898733683</v>
      </c>
      <c r="L346" s="2">
        <v>1</v>
      </c>
      <c r="M346" s="2">
        <v>0</v>
      </c>
      <c r="N346" s="2">
        <v>-9999</v>
      </c>
      <c r="O346" s="2">
        <v>-9999</v>
      </c>
      <c r="P346" s="2">
        <v>-9999</v>
      </c>
      <c r="Q346" s="2">
        <v>-9999</v>
      </c>
      <c r="R346" s="2">
        <v>-9999</v>
      </c>
      <c r="S346" s="2">
        <v>-9999</v>
      </c>
      <c r="T346" s="2">
        <v>-9999</v>
      </c>
      <c r="U346" s="2">
        <v>-9999</v>
      </c>
    </row>
    <row r="347" spans="1:21" x14ac:dyDescent="0.3">
      <c r="A347" s="2">
        <v>346</v>
      </c>
      <c r="B347" s="2">
        <v>0.94657534246575015</v>
      </c>
      <c r="C347" s="2">
        <v>9.2790624558290382</v>
      </c>
      <c r="D347" s="2">
        <v>0</v>
      </c>
      <c r="E347" s="2">
        <v>3.9441875088341924</v>
      </c>
      <c r="F347" s="2">
        <v>0</v>
      </c>
      <c r="G347" s="2">
        <v>0</v>
      </c>
      <c r="H347" s="2">
        <v>0</v>
      </c>
      <c r="I347" s="2">
        <v>66.938681543036822</v>
      </c>
      <c r="J347" s="2">
        <v>0</v>
      </c>
      <c r="K347" s="2">
        <v>66.938681543036822</v>
      </c>
      <c r="L347" s="2">
        <v>1</v>
      </c>
      <c r="M347" s="2">
        <v>0</v>
      </c>
      <c r="N347" s="2">
        <v>-9999</v>
      </c>
      <c r="O347" s="2">
        <v>-9999</v>
      </c>
      <c r="P347" s="2">
        <v>-9999</v>
      </c>
      <c r="Q347" s="2">
        <v>-9999</v>
      </c>
      <c r="R347" s="2">
        <v>-9999</v>
      </c>
      <c r="S347" s="2">
        <v>-9999</v>
      </c>
      <c r="T347" s="2">
        <v>-9999</v>
      </c>
      <c r="U347" s="2">
        <v>-9999</v>
      </c>
    </row>
    <row r="348" spans="1:21" x14ac:dyDescent="0.3">
      <c r="A348" s="2">
        <v>347</v>
      </c>
      <c r="B348" s="2">
        <v>0.9493150684931474</v>
      </c>
      <c r="C348" s="2">
        <v>9.2514107860428734</v>
      </c>
      <c r="D348" s="2">
        <v>0</v>
      </c>
      <c r="E348" s="2">
        <v>3.9497178427914252</v>
      </c>
      <c r="F348" s="2">
        <v>0</v>
      </c>
      <c r="G348" s="2">
        <v>0</v>
      </c>
      <c r="H348" s="2">
        <v>0</v>
      </c>
      <c r="I348" s="2">
        <v>67.148374371876884</v>
      </c>
      <c r="J348" s="2">
        <v>0</v>
      </c>
      <c r="K348" s="2">
        <v>67.148374371876884</v>
      </c>
      <c r="L348" s="2">
        <v>1</v>
      </c>
      <c r="M348" s="2">
        <v>0</v>
      </c>
      <c r="N348" s="2">
        <v>-9999</v>
      </c>
      <c r="O348" s="2">
        <v>-9999</v>
      </c>
      <c r="P348" s="2">
        <v>-9999</v>
      </c>
      <c r="Q348" s="2">
        <v>-9999</v>
      </c>
      <c r="R348" s="2">
        <v>-9999</v>
      </c>
      <c r="S348" s="2">
        <v>-9999</v>
      </c>
      <c r="T348" s="2">
        <v>-9999</v>
      </c>
      <c r="U348" s="2">
        <v>-9999</v>
      </c>
    </row>
    <row r="349" spans="1:21" x14ac:dyDescent="0.3">
      <c r="A349" s="2">
        <v>348</v>
      </c>
      <c r="B349" s="2">
        <v>0.95205479452054464</v>
      </c>
      <c r="C349" s="2">
        <v>9.2251662257237541</v>
      </c>
      <c r="D349" s="2">
        <v>0</v>
      </c>
      <c r="E349" s="2">
        <v>3.9549667548552492</v>
      </c>
      <c r="F349" s="2">
        <v>0</v>
      </c>
      <c r="G349" s="2">
        <v>0</v>
      </c>
      <c r="H349" s="2">
        <v>0</v>
      </c>
      <c r="I349" s="2">
        <v>67.347639154971361</v>
      </c>
      <c r="J349" s="2">
        <v>0</v>
      </c>
      <c r="K349" s="2">
        <v>67.347639154971361</v>
      </c>
      <c r="L349" s="2">
        <v>1</v>
      </c>
      <c r="M349" s="2">
        <v>0</v>
      </c>
      <c r="N349" s="2">
        <v>-9999</v>
      </c>
      <c r="O349" s="2">
        <v>-9999</v>
      </c>
      <c r="P349" s="2">
        <v>-9999</v>
      </c>
      <c r="Q349" s="2">
        <v>-9999</v>
      </c>
      <c r="R349" s="2">
        <v>-9999</v>
      </c>
      <c r="S349" s="2">
        <v>-9999</v>
      </c>
      <c r="T349" s="2">
        <v>-9999</v>
      </c>
      <c r="U349" s="2">
        <v>-9999</v>
      </c>
    </row>
    <row r="350" spans="1:21" x14ac:dyDescent="0.3">
      <c r="A350" s="2">
        <v>349</v>
      </c>
      <c r="B350" s="2">
        <v>0.95479452054794189</v>
      </c>
      <c r="C350" s="2">
        <v>9.2003365517013052</v>
      </c>
      <c r="D350" s="2">
        <v>0</v>
      </c>
      <c r="E350" s="2">
        <v>3.9599326896597389</v>
      </c>
      <c r="F350" s="2">
        <v>0</v>
      </c>
      <c r="G350" s="2">
        <v>0</v>
      </c>
      <c r="H350" s="2">
        <v>0</v>
      </c>
      <c r="I350" s="2">
        <v>67.53637861563746</v>
      </c>
      <c r="J350" s="2">
        <v>0</v>
      </c>
      <c r="K350" s="2">
        <v>67.53637861563746</v>
      </c>
      <c r="L350" s="2">
        <v>1</v>
      </c>
      <c r="M350" s="2">
        <v>0</v>
      </c>
      <c r="N350" s="2">
        <v>-9999</v>
      </c>
      <c r="O350" s="2">
        <v>-9999</v>
      </c>
      <c r="P350" s="2">
        <v>-9999</v>
      </c>
      <c r="Q350" s="2">
        <v>-9999</v>
      </c>
      <c r="R350" s="2">
        <v>-9999</v>
      </c>
      <c r="S350" s="2">
        <v>-9999</v>
      </c>
      <c r="T350" s="2">
        <v>-9999</v>
      </c>
      <c r="U350" s="2">
        <v>-9999</v>
      </c>
    </row>
    <row r="351" spans="1:21" x14ac:dyDescent="0.3">
      <c r="A351" s="2">
        <v>350</v>
      </c>
      <c r="B351" s="2">
        <v>0.95753424657533914</v>
      </c>
      <c r="C351" s="2">
        <v>9.1769291215438109</v>
      </c>
      <c r="D351" s="2">
        <v>0</v>
      </c>
      <c r="E351" s="2">
        <v>3.9646141756912376</v>
      </c>
      <c r="F351" s="2">
        <v>0</v>
      </c>
      <c r="G351" s="2">
        <v>0</v>
      </c>
      <c r="H351" s="2">
        <v>0</v>
      </c>
      <c r="I351" s="2">
        <v>67.714500498889166</v>
      </c>
      <c r="J351" s="2">
        <v>0</v>
      </c>
      <c r="K351" s="2">
        <v>67.714500498889166</v>
      </c>
      <c r="L351" s="2">
        <v>1</v>
      </c>
      <c r="M351" s="2">
        <v>0</v>
      </c>
      <c r="N351" s="2">
        <v>-9999</v>
      </c>
      <c r="O351" s="2">
        <v>-9999</v>
      </c>
      <c r="P351" s="2">
        <v>-9999</v>
      </c>
      <c r="Q351" s="2">
        <v>-9999</v>
      </c>
      <c r="R351" s="2">
        <v>-9999</v>
      </c>
      <c r="S351" s="2">
        <v>-9999</v>
      </c>
      <c r="T351" s="2">
        <v>-9999</v>
      </c>
      <c r="U351" s="2">
        <v>-9999</v>
      </c>
    </row>
    <row r="352" spans="1:21" x14ac:dyDescent="0.3">
      <c r="A352" s="2">
        <v>351</v>
      </c>
      <c r="B352" s="2">
        <v>0.96027397260273639</v>
      </c>
      <c r="C352" s="2">
        <v>9.154950871377995</v>
      </c>
      <c r="D352" s="2">
        <v>0</v>
      </c>
      <c r="E352" s="2">
        <v>3.9690098257244011</v>
      </c>
      <c r="F352" s="2">
        <v>0</v>
      </c>
      <c r="G352" s="2">
        <v>0</v>
      </c>
      <c r="H352" s="2">
        <v>0</v>
      </c>
      <c r="I352" s="2">
        <v>67.88191763606477</v>
      </c>
      <c r="J352" s="2">
        <v>0</v>
      </c>
      <c r="K352" s="2">
        <v>67.88191763606477</v>
      </c>
      <c r="L352" s="2">
        <v>1</v>
      </c>
      <c r="M352" s="2">
        <v>0</v>
      </c>
      <c r="N352" s="2">
        <v>-9999</v>
      </c>
      <c r="O352" s="2">
        <v>-9999</v>
      </c>
      <c r="P352" s="2">
        <v>-9999</v>
      </c>
      <c r="Q352" s="2">
        <v>-9999</v>
      </c>
      <c r="R352" s="2">
        <v>-9999</v>
      </c>
      <c r="S352" s="2">
        <v>-9999</v>
      </c>
      <c r="T352" s="2">
        <v>-9999</v>
      </c>
      <c r="U352" s="2">
        <v>-9999</v>
      </c>
    </row>
    <row r="353" spans="1:21" x14ac:dyDescent="0.3">
      <c r="A353" s="2">
        <v>352</v>
      </c>
      <c r="B353" s="2">
        <v>0.96301369863013364</v>
      </c>
      <c r="C353" s="2">
        <v>9.1344083138337151</v>
      </c>
      <c r="D353" s="2">
        <v>0</v>
      </c>
      <c r="E353" s="2">
        <v>3.9731183372332568</v>
      </c>
      <c r="F353" s="2">
        <v>0</v>
      </c>
      <c r="G353" s="2">
        <v>0</v>
      </c>
      <c r="H353" s="2">
        <v>0</v>
      </c>
      <c r="I353" s="2">
        <v>68.038548005932043</v>
      </c>
      <c r="J353" s="2">
        <v>0</v>
      </c>
      <c r="K353" s="2">
        <v>68.038548005932043</v>
      </c>
      <c r="L353" s="2">
        <v>1</v>
      </c>
      <c r="M353" s="2">
        <v>0</v>
      </c>
      <c r="N353" s="2">
        <v>-9999</v>
      </c>
      <c r="O353" s="2">
        <v>-9999</v>
      </c>
      <c r="P353" s="2">
        <v>-9999</v>
      </c>
      <c r="Q353" s="2">
        <v>-9999</v>
      </c>
      <c r="R353" s="2">
        <v>-9999</v>
      </c>
      <c r="S353" s="2">
        <v>-9999</v>
      </c>
      <c r="T353" s="2">
        <v>-9999</v>
      </c>
      <c r="U353" s="2">
        <v>-9999</v>
      </c>
    </row>
    <row r="354" spans="1:21" x14ac:dyDescent="0.3">
      <c r="A354" s="2">
        <v>353</v>
      </c>
      <c r="B354" s="2">
        <v>0.96575342465753089</v>
      </c>
      <c r="C354" s="2">
        <v>9.1153075361141145</v>
      </c>
      <c r="D354" s="2">
        <v>0</v>
      </c>
      <c r="E354" s="2">
        <v>3.9769384927771769</v>
      </c>
      <c r="F354" s="2">
        <v>0</v>
      </c>
      <c r="G354" s="2">
        <v>0</v>
      </c>
      <c r="H354" s="2">
        <v>0</v>
      </c>
      <c r="I354" s="2">
        <v>68.184314792221187</v>
      </c>
      <c r="J354" s="2">
        <v>0</v>
      </c>
      <c r="K354" s="2">
        <v>68.184314792221187</v>
      </c>
      <c r="L354" s="2">
        <v>1</v>
      </c>
      <c r="M354" s="2">
        <v>0</v>
      </c>
      <c r="N354" s="2">
        <v>-9999</v>
      </c>
      <c r="O354" s="2">
        <v>-9999</v>
      </c>
      <c r="P354" s="2">
        <v>-9999</v>
      </c>
      <c r="Q354" s="2">
        <v>-9999</v>
      </c>
      <c r="R354" s="2">
        <v>-9999</v>
      </c>
      <c r="S354" s="2">
        <v>-9999</v>
      </c>
      <c r="T354" s="2">
        <v>-9999</v>
      </c>
      <c r="U354" s="2">
        <v>-9999</v>
      </c>
    </row>
    <row r="355" spans="1:21" x14ac:dyDescent="0.3">
      <c r="A355" s="2">
        <v>354</v>
      </c>
      <c r="B355" s="2">
        <v>0.96849315068492814</v>
      </c>
      <c r="C355" s="2">
        <v>9.0976541981918615</v>
      </c>
      <c r="D355" s="2">
        <v>0</v>
      </c>
      <c r="E355" s="2">
        <v>3.9804691603616278</v>
      </c>
      <c r="F355" s="2">
        <v>0</v>
      </c>
      <c r="G355" s="2">
        <v>0</v>
      </c>
      <c r="H355" s="2">
        <v>0</v>
      </c>
      <c r="I355" s="2">
        <v>68.31914643753781</v>
      </c>
      <c r="J355" s="2">
        <v>0</v>
      </c>
      <c r="K355" s="2">
        <v>68.31914643753781</v>
      </c>
      <c r="L355" s="2">
        <v>1</v>
      </c>
      <c r="M355" s="2">
        <v>0</v>
      </c>
      <c r="N355" s="2">
        <v>-9999</v>
      </c>
      <c r="O355" s="2">
        <v>-9999</v>
      </c>
      <c r="P355" s="2">
        <v>-9999</v>
      </c>
      <c r="Q355" s="2">
        <v>-9999</v>
      </c>
      <c r="R355" s="2">
        <v>-9999</v>
      </c>
      <c r="S355" s="2">
        <v>-9999</v>
      </c>
      <c r="T355" s="2">
        <v>-9999</v>
      </c>
      <c r="U355" s="2">
        <v>-9999</v>
      </c>
    </row>
    <row r="356" spans="1:21" x14ac:dyDescent="0.3">
      <c r="A356" s="2">
        <v>355</v>
      </c>
      <c r="B356" s="2">
        <v>0.97123287671232539</v>
      </c>
      <c r="C356" s="2">
        <v>9.0814535311319702</v>
      </c>
      <c r="D356" s="2">
        <v>0</v>
      </c>
      <c r="E356" s="2">
        <v>3.9837092937736061</v>
      </c>
      <c r="F356" s="2">
        <v>0</v>
      </c>
      <c r="G356" s="2">
        <v>0</v>
      </c>
      <c r="H356" s="2">
        <v>0</v>
      </c>
      <c r="I356" s="2">
        <v>68.442976693612081</v>
      </c>
      <c r="J356" s="2">
        <v>0</v>
      </c>
      <c r="K356" s="2">
        <v>68.442976693612081</v>
      </c>
      <c r="L356" s="2">
        <v>1</v>
      </c>
      <c r="M356" s="2">
        <v>0</v>
      </c>
      <c r="N356" s="2">
        <v>-9999</v>
      </c>
      <c r="O356" s="2">
        <v>-9999</v>
      </c>
      <c r="P356" s="2">
        <v>-9999</v>
      </c>
      <c r="Q356" s="2">
        <v>-9999</v>
      </c>
      <c r="R356" s="2">
        <v>-9999</v>
      </c>
      <c r="S356" s="2">
        <v>-9999</v>
      </c>
      <c r="T356" s="2">
        <v>-9999</v>
      </c>
      <c r="U356" s="2">
        <v>-9999</v>
      </c>
    </row>
    <row r="357" spans="1:21" x14ac:dyDescent="0.3">
      <c r="A357" s="2">
        <v>356</v>
      </c>
      <c r="B357" s="2">
        <v>0.97397260273972264</v>
      </c>
      <c r="C357" s="2">
        <v>9.0667103355417318</v>
      </c>
      <c r="D357" s="2">
        <v>0</v>
      </c>
      <c r="E357" s="2">
        <v>3.9866579328916534</v>
      </c>
      <c r="F357" s="2">
        <v>0</v>
      </c>
      <c r="G357" s="2">
        <v>0</v>
      </c>
      <c r="H357" s="2">
        <v>0</v>
      </c>
      <c r="I357" s="2">
        <v>68.555744667842944</v>
      </c>
      <c r="J357" s="2">
        <v>0</v>
      </c>
      <c r="K357" s="2">
        <v>68.555744667842944</v>
      </c>
      <c r="L357" s="2">
        <v>1</v>
      </c>
      <c r="M357" s="2">
        <v>0</v>
      </c>
      <c r="N357" s="2">
        <v>-9999</v>
      </c>
      <c r="O357" s="2">
        <v>-9999</v>
      </c>
      <c r="P357" s="2">
        <v>-9999</v>
      </c>
      <c r="Q357" s="2">
        <v>-9999</v>
      </c>
      <c r="R357" s="2">
        <v>-9999</v>
      </c>
      <c r="S357" s="2">
        <v>-9999</v>
      </c>
      <c r="T357" s="2">
        <v>-9999</v>
      </c>
      <c r="U357" s="2">
        <v>-9999</v>
      </c>
    </row>
    <row r="358" spans="1:21" x14ac:dyDescent="0.3">
      <c r="A358" s="2">
        <v>357</v>
      </c>
      <c r="B358" s="2">
        <v>0.97671232876711989</v>
      </c>
      <c r="C358" s="2">
        <v>9.0534289801481833</v>
      </c>
      <c r="D358" s="2">
        <v>0</v>
      </c>
      <c r="E358" s="2">
        <v>3.9893142039703631</v>
      </c>
      <c r="F358" s="2">
        <v>0</v>
      </c>
      <c r="G358" s="2">
        <v>0</v>
      </c>
      <c r="H358" s="2">
        <v>0</v>
      </c>
      <c r="I358" s="2">
        <v>68.657394866098798</v>
      </c>
      <c r="J358" s="2">
        <v>0</v>
      </c>
      <c r="K358" s="2">
        <v>68.657394866098798</v>
      </c>
      <c r="L358" s="2">
        <v>1</v>
      </c>
      <c r="M358" s="2">
        <v>0</v>
      </c>
      <c r="N358" s="2">
        <v>-9999</v>
      </c>
      <c r="O358" s="2">
        <v>-9999</v>
      </c>
      <c r="P358" s="2">
        <v>-9999</v>
      </c>
      <c r="Q358" s="2">
        <v>-9999</v>
      </c>
      <c r="R358" s="2">
        <v>-9999</v>
      </c>
      <c r="S358" s="2">
        <v>-9999</v>
      </c>
      <c r="T358" s="2">
        <v>-9999</v>
      </c>
      <c r="U358" s="2">
        <v>-9999</v>
      </c>
    </row>
    <row r="359" spans="1:21" x14ac:dyDescent="0.3">
      <c r="A359" s="2">
        <v>358</v>
      </c>
      <c r="B359" s="2">
        <v>0.97945205479451714</v>
      </c>
      <c r="C359" s="2">
        <v>9.0416134005035644</v>
      </c>
      <c r="D359" s="2">
        <v>0</v>
      </c>
      <c r="E359" s="2">
        <v>3.9916773198992872</v>
      </c>
      <c r="F359" s="2">
        <v>0</v>
      </c>
      <c r="G359" s="2">
        <v>0</v>
      </c>
      <c r="H359" s="2">
        <v>0</v>
      </c>
      <c r="I359" s="2">
        <v>68.747877231739693</v>
      </c>
      <c r="J359" s="2">
        <v>0</v>
      </c>
      <c r="K359" s="2">
        <v>68.747877231739693</v>
      </c>
      <c r="L359" s="2">
        <v>1</v>
      </c>
      <c r="M359" s="2">
        <v>0</v>
      </c>
      <c r="N359" s="2">
        <v>-9999</v>
      </c>
      <c r="O359" s="2">
        <v>-9999</v>
      </c>
      <c r="P359" s="2">
        <v>-9999</v>
      </c>
      <c r="Q359" s="2">
        <v>-9999</v>
      </c>
      <c r="R359" s="2">
        <v>-9999</v>
      </c>
      <c r="S359" s="2">
        <v>-9999</v>
      </c>
      <c r="T359" s="2">
        <v>-9999</v>
      </c>
      <c r="U359" s="2">
        <v>-9999</v>
      </c>
    </row>
    <row r="360" spans="1:21" x14ac:dyDescent="0.3">
      <c r="A360" s="2">
        <v>359</v>
      </c>
      <c r="B360" s="2">
        <v>0.98219178082191438</v>
      </c>
      <c r="C360" s="2">
        <v>9.0312670978191214</v>
      </c>
      <c r="D360" s="2">
        <v>0</v>
      </c>
      <c r="E360" s="2">
        <v>3.9937465804361758</v>
      </c>
      <c r="F360" s="2">
        <v>0</v>
      </c>
      <c r="G360" s="2">
        <v>0</v>
      </c>
      <c r="H360" s="2">
        <v>0</v>
      </c>
      <c r="I360" s="2">
        <v>68.8271471808293</v>
      </c>
      <c r="J360" s="2">
        <v>0</v>
      </c>
      <c r="K360" s="2">
        <v>68.8271471808293</v>
      </c>
      <c r="L360" s="2">
        <v>1</v>
      </c>
      <c r="M360" s="2">
        <v>0</v>
      </c>
      <c r="N360" s="2">
        <v>-9999</v>
      </c>
      <c r="O360" s="2">
        <v>-9999</v>
      </c>
      <c r="P360" s="2">
        <v>-9999</v>
      </c>
      <c r="Q360" s="2">
        <v>-9999</v>
      </c>
      <c r="R360" s="2">
        <v>-9999</v>
      </c>
      <c r="S360" s="2">
        <v>-9999</v>
      </c>
      <c r="T360" s="2">
        <v>-9999</v>
      </c>
      <c r="U360" s="2">
        <v>-9999</v>
      </c>
    </row>
    <row r="361" spans="1:21" x14ac:dyDescent="0.3">
      <c r="A361" s="2">
        <v>360</v>
      </c>
      <c r="B361" s="2">
        <v>0.98493150684931163</v>
      </c>
      <c r="C361" s="2">
        <v>9.0223931379276348</v>
      </c>
      <c r="D361" s="2">
        <v>0</v>
      </c>
      <c r="E361" s="2">
        <v>3.9955213724144731</v>
      </c>
      <c r="F361" s="2">
        <v>0</v>
      </c>
      <c r="G361" s="2">
        <v>0</v>
      </c>
      <c r="H361" s="2">
        <v>0</v>
      </c>
      <c r="I361" s="2">
        <v>68.895165633507389</v>
      </c>
      <c r="J361" s="2">
        <v>0</v>
      </c>
      <c r="K361" s="2">
        <v>68.895165633507389</v>
      </c>
      <c r="L361" s="2">
        <v>1</v>
      </c>
      <c r="M361" s="2">
        <v>0</v>
      </c>
      <c r="N361" s="2">
        <v>3.9955213724144731</v>
      </c>
      <c r="O361" s="2">
        <v>71.364070104110311</v>
      </c>
      <c r="P361" s="2">
        <v>1.7841017526027578</v>
      </c>
      <c r="Q361" s="2">
        <v>1</v>
      </c>
      <c r="R361" s="2">
        <v>0</v>
      </c>
      <c r="S361" s="2">
        <v>0.1</v>
      </c>
      <c r="T361" s="2">
        <v>0.1</v>
      </c>
      <c r="U361" s="2">
        <v>-9999</v>
      </c>
    </row>
    <row r="362" spans="1:21" x14ac:dyDescent="0.3">
      <c r="A362" s="2">
        <v>361</v>
      </c>
      <c r="B362" s="2">
        <v>0.98767123287670888</v>
      </c>
      <c r="C362" s="2">
        <v>9.0149941503749318</v>
      </c>
      <c r="D362" s="2">
        <v>0</v>
      </c>
      <c r="E362" s="2">
        <v>3.9970011699250136</v>
      </c>
      <c r="F362" s="2">
        <v>0</v>
      </c>
      <c r="G362" s="2">
        <v>0</v>
      </c>
      <c r="H362" s="2">
        <v>0</v>
      </c>
      <c r="I362" s="2">
        <v>68.951899041497342</v>
      </c>
      <c r="J362" s="2">
        <v>0</v>
      </c>
      <c r="K362" s="2">
        <v>68.951899041497342</v>
      </c>
      <c r="L362" s="2">
        <v>1</v>
      </c>
      <c r="M362" s="2">
        <v>0</v>
      </c>
      <c r="N362" s="2">
        <v>-9999</v>
      </c>
      <c r="O362" s="2">
        <v>-9999</v>
      </c>
      <c r="P362" s="2">
        <v>-9999</v>
      </c>
      <c r="Q362" s="2">
        <v>-9999</v>
      </c>
      <c r="R362" s="2">
        <v>-9999</v>
      </c>
      <c r="S362" s="2">
        <v>-9999</v>
      </c>
      <c r="T362" s="2">
        <v>-9999</v>
      </c>
      <c r="U362" s="2">
        <v>-9999</v>
      </c>
    </row>
    <row r="363" spans="1:21" x14ac:dyDescent="0.3">
      <c r="A363" s="2">
        <v>362</v>
      </c>
      <c r="B363" s="2">
        <v>0.99041095890410613</v>
      </c>
      <c r="C363" s="2">
        <v>9.0090723276407125</v>
      </c>
      <c r="D363" s="2">
        <v>0</v>
      </c>
      <c r="E363" s="2">
        <v>3.9981855344718573</v>
      </c>
      <c r="F363" s="2">
        <v>0</v>
      </c>
      <c r="G363" s="2">
        <v>0</v>
      </c>
      <c r="H363" s="2">
        <v>0</v>
      </c>
      <c r="I363" s="2">
        <v>68.997319411726025</v>
      </c>
      <c r="J363" s="2">
        <v>0</v>
      </c>
      <c r="K363" s="2">
        <v>68.997319411726025</v>
      </c>
      <c r="L363" s="2">
        <v>1</v>
      </c>
      <c r="M363" s="2">
        <v>0</v>
      </c>
      <c r="N363" s="2">
        <v>-9999</v>
      </c>
      <c r="O363" s="2">
        <v>-9999</v>
      </c>
      <c r="P363" s="2">
        <v>-9999</v>
      </c>
      <c r="Q363" s="2">
        <v>-9999</v>
      </c>
      <c r="R363" s="2">
        <v>-9999</v>
      </c>
      <c r="S363" s="2">
        <v>-9999</v>
      </c>
      <c r="T363" s="2">
        <v>-9999</v>
      </c>
      <c r="U363" s="2">
        <v>-9999</v>
      </c>
    </row>
    <row r="364" spans="1:21" x14ac:dyDescent="0.3">
      <c r="A364" s="2">
        <v>363</v>
      </c>
      <c r="B364" s="2">
        <v>0.99315068493150338</v>
      </c>
      <c r="C364" s="2">
        <v>9.0046294244888543</v>
      </c>
      <c r="D364" s="2">
        <v>0</v>
      </c>
      <c r="E364" s="2">
        <v>3.9990741151022289</v>
      </c>
      <c r="F364" s="2">
        <v>0</v>
      </c>
      <c r="G364" s="2">
        <v>0</v>
      </c>
      <c r="H364" s="2">
        <v>0</v>
      </c>
      <c r="I364" s="2">
        <v>69.031404326036665</v>
      </c>
      <c r="J364" s="2">
        <v>0</v>
      </c>
      <c r="K364" s="2">
        <v>69.031404326036665</v>
      </c>
      <c r="L364" s="2">
        <v>1</v>
      </c>
      <c r="M364" s="2">
        <v>0</v>
      </c>
      <c r="N364" s="2">
        <v>-9999</v>
      </c>
      <c r="O364" s="2">
        <v>-9999</v>
      </c>
      <c r="P364" s="2">
        <v>-9999</v>
      </c>
      <c r="Q364" s="2">
        <v>-9999</v>
      </c>
      <c r="R364" s="2">
        <v>-9999</v>
      </c>
      <c r="S364" s="2">
        <v>-9999</v>
      </c>
      <c r="T364" s="2">
        <v>-9999</v>
      </c>
      <c r="U364" s="2">
        <v>-9999</v>
      </c>
    </row>
    <row r="365" spans="1:21" x14ac:dyDescent="0.3">
      <c r="A365" s="2">
        <v>364</v>
      </c>
      <c r="B365" s="2">
        <v>0.99589041095890063</v>
      </c>
      <c r="C365" s="2">
        <v>9.0016667574474454</v>
      </c>
      <c r="D365" s="2">
        <v>0</v>
      </c>
      <c r="E365" s="2">
        <v>3.9996666485105106</v>
      </c>
      <c r="F365" s="2">
        <v>0</v>
      </c>
      <c r="G365" s="2">
        <v>0</v>
      </c>
      <c r="H365" s="2">
        <v>0</v>
      </c>
      <c r="I365" s="2">
        <v>69.054136956978738</v>
      </c>
      <c r="J365" s="2">
        <v>0</v>
      </c>
      <c r="K365" s="2">
        <v>69.054136956978738</v>
      </c>
      <c r="L365" s="2">
        <v>1</v>
      </c>
      <c r="M365" s="2">
        <v>0</v>
      </c>
      <c r="N365" s="2">
        <v>-9999</v>
      </c>
      <c r="O365" s="2">
        <v>-9999</v>
      </c>
      <c r="P365" s="2">
        <v>-9999</v>
      </c>
      <c r="Q365" s="2">
        <v>-9999</v>
      </c>
      <c r="R365" s="2">
        <v>-9999</v>
      </c>
      <c r="S365" s="2">
        <v>-9999</v>
      </c>
      <c r="T365" s="2">
        <v>-9999</v>
      </c>
      <c r="U365" s="2">
        <v>-9999</v>
      </c>
    </row>
    <row r="366" spans="1:21" x14ac:dyDescent="0.3">
      <c r="A366" s="2">
        <v>365</v>
      </c>
      <c r="B366" s="2">
        <v>0.99863013698629788</v>
      </c>
      <c r="C366" s="2">
        <v>9.0001852044186741</v>
      </c>
      <c r="D366" s="2">
        <v>0</v>
      </c>
      <c r="E366" s="2">
        <v>3.9999629591162655</v>
      </c>
      <c r="F366" s="2">
        <v>0</v>
      </c>
      <c r="G366" s="2">
        <v>0</v>
      </c>
      <c r="H366" s="2">
        <v>0</v>
      </c>
      <c r="I366" s="2">
        <v>69.065506079661375</v>
      </c>
      <c r="J366" s="2">
        <v>0</v>
      </c>
      <c r="K366" s="2">
        <v>69.065506079661375</v>
      </c>
      <c r="L366" s="2">
        <v>1</v>
      </c>
      <c r="M366" s="2">
        <v>0</v>
      </c>
      <c r="N366" s="2">
        <v>-9999</v>
      </c>
      <c r="O366" s="2">
        <v>-9999</v>
      </c>
      <c r="P366" s="2">
        <v>-9999</v>
      </c>
      <c r="Q366" s="2">
        <v>-9999</v>
      </c>
      <c r="R366" s="2">
        <v>-9999</v>
      </c>
      <c r="S366" s="2">
        <v>-9999</v>
      </c>
      <c r="T366" s="2">
        <v>-9999</v>
      </c>
      <c r="U366" s="2">
        <v>-9999</v>
      </c>
    </row>
    <row r="367" spans="1:21" x14ac:dyDescent="0.3">
      <c r="A367" s="2">
        <v>1</v>
      </c>
      <c r="B367" s="2">
        <v>1.0013698630136951</v>
      </c>
      <c r="C367" s="2">
        <v>9.0001852044186705</v>
      </c>
      <c r="D367" s="2">
        <v>0</v>
      </c>
      <c r="E367" s="2">
        <v>3.9999629591162655</v>
      </c>
      <c r="F367" s="2">
        <v>0</v>
      </c>
      <c r="G367" s="2">
        <v>0</v>
      </c>
      <c r="H367" s="2">
        <v>0</v>
      </c>
      <c r="I367" s="2">
        <v>69.065506079661375</v>
      </c>
      <c r="J367" s="2">
        <v>0</v>
      </c>
      <c r="K367" s="2">
        <v>69.065506079661375</v>
      </c>
      <c r="L367" s="2">
        <v>1</v>
      </c>
      <c r="M367" s="2">
        <v>0</v>
      </c>
      <c r="N367" s="2">
        <v>-9999</v>
      </c>
      <c r="O367" s="2">
        <v>-9999</v>
      </c>
      <c r="P367" s="2">
        <v>-9999</v>
      </c>
      <c r="Q367" s="2">
        <v>-9999</v>
      </c>
      <c r="R367" s="2">
        <v>-9999</v>
      </c>
      <c r="S367" s="2">
        <v>-9999</v>
      </c>
      <c r="T367" s="2">
        <v>-9999</v>
      </c>
      <c r="U367" s="2">
        <v>-9999</v>
      </c>
    </row>
    <row r="368" spans="1:21" x14ac:dyDescent="0.3">
      <c r="A368" s="2">
        <v>2</v>
      </c>
      <c r="B368" s="2">
        <v>1.0041095890410925</v>
      </c>
      <c r="C368" s="2">
        <v>9.0016667574474418</v>
      </c>
      <c r="D368" s="2">
        <v>0</v>
      </c>
      <c r="E368" s="2">
        <v>3.9996666485105119</v>
      </c>
      <c r="F368" s="2">
        <v>0</v>
      </c>
      <c r="G368" s="2">
        <v>0</v>
      </c>
      <c r="H368" s="2">
        <v>0</v>
      </c>
      <c r="I368" s="2">
        <v>69.054136956978809</v>
      </c>
      <c r="J368" s="2">
        <v>0</v>
      </c>
      <c r="K368" s="2">
        <v>69.054136956978809</v>
      </c>
      <c r="L368" s="2">
        <v>1</v>
      </c>
      <c r="M368" s="2">
        <v>0</v>
      </c>
      <c r="N368" s="2">
        <v>-9999</v>
      </c>
      <c r="O368" s="2">
        <v>-9999</v>
      </c>
      <c r="P368" s="2">
        <v>-9999</v>
      </c>
      <c r="Q368" s="2">
        <v>-9999</v>
      </c>
      <c r="R368" s="2">
        <v>-9999</v>
      </c>
      <c r="S368" s="2">
        <v>-9999</v>
      </c>
      <c r="T368" s="2">
        <v>-9999</v>
      </c>
      <c r="U368" s="2">
        <v>-9999</v>
      </c>
    </row>
    <row r="369" spans="1:21" x14ac:dyDescent="0.3">
      <c r="A369" s="2">
        <v>3</v>
      </c>
      <c r="B369" s="2">
        <v>1.0068493150684898</v>
      </c>
      <c r="C369" s="2">
        <v>9.0046294244888454</v>
      </c>
      <c r="D369" s="2">
        <v>0</v>
      </c>
      <c r="E369" s="2">
        <v>3.9990741151022311</v>
      </c>
      <c r="F369" s="2">
        <v>0</v>
      </c>
      <c r="G369" s="2">
        <v>0</v>
      </c>
      <c r="H369" s="2">
        <v>0</v>
      </c>
      <c r="I369" s="2">
        <v>69.031404326036778</v>
      </c>
      <c r="J369" s="2">
        <v>0</v>
      </c>
      <c r="K369" s="2">
        <v>69.031404326036778</v>
      </c>
      <c r="L369" s="2">
        <v>1</v>
      </c>
      <c r="M369" s="2">
        <v>0</v>
      </c>
      <c r="N369" s="2">
        <v>-9999</v>
      </c>
      <c r="O369" s="2">
        <v>-9999</v>
      </c>
      <c r="P369" s="2">
        <v>-9999</v>
      </c>
      <c r="Q369" s="2">
        <v>-9999</v>
      </c>
      <c r="R369" s="2">
        <v>-9999</v>
      </c>
      <c r="S369" s="2">
        <v>-9999</v>
      </c>
      <c r="T369" s="2">
        <v>-9999</v>
      </c>
      <c r="U369" s="2">
        <v>-9999</v>
      </c>
    </row>
    <row r="370" spans="1:21" x14ac:dyDescent="0.3">
      <c r="A370" s="2">
        <v>4</v>
      </c>
      <c r="B370" s="2">
        <v>1.0095890410958872</v>
      </c>
      <c r="C370" s="2">
        <v>9.0090723276407019</v>
      </c>
      <c r="D370" s="2">
        <v>0</v>
      </c>
      <c r="E370" s="2">
        <v>3.99818553447186</v>
      </c>
      <c r="F370" s="2">
        <v>0</v>
      </c>
      <c r="G370" s="2">
        <v>0</v>
      </c>
      <c r="H370" s="2">
        <v>0</v>
      </c>
      <c r="I370" s="2">
        <v>68.997319411726124</v>
      </c>
      <c r="J370" s="2">
        <v>0</v>
      </c>
      <c r="K370" s="2">
        <v>68.997319411726124</v>
      </c>
      <c r="L370" s="2">
        <v>1</v>
      </c>
      <c r="M370" s="2">
        <v>0</v>
      </c>
      <c r="N370" s="2">
        <v>-9999</v>
      </c>
      <c r="O370" s="2">
        <v>-9999</v>
      </c>
      <c r="P370" s="2">
        <v>-9999</v>
      </c>
      <c r="Q370" s="2">
        <v>-9999</v>
      </c>
      <c r="R370" s="2">
        <v>-9999</v>
      </c>
      <c r="S370" s="2">
        <v>-9999</v>
      </c>
      <c r="T370" s="2">
        <v>-9999</v>
      </c>
      <c r="U370" s="2">
        <v>-9999</v>
      </c>
    </row>
    <row r="371" spans="1:21" x14ac:dyDescent="0.3">
      <c r="A371" s="2">
        <v>5</v>
      </c>
      <c r="B371" s="2">
        <v>1.0123287671232846</v>
      </c>
      <c r="C371" s="2">
        <v>9.0149941503749176</v>
      </c>
      <c r="D371" s="2">
        <v>0</v>
      </c>
      <c r="E371" s="2">
        <v>3.9970011699250168</v>
      </c>
      <c r="F371" s="2">
        <v>0</v>
      </c>
      <c r="G371" s="2">
        <v>0</v>
      </c>
      <c r="H371" s="2">
        <v>0</v>
      </c>
      <c r="I371" s="2">
        <v>68.95189904149747</v>
      </c>
      <c r="J371" s="2">
        <v>0</v>
      </c>
      <c r="K371" s="2">
        <v>68.95189904149747</v>
      </c>
      <c r="L371" s="2">
        <v>1</v>
      </c>
      <c r="M371" s="2">
        <v>0</v>
      </c>
      <c r="N371" s="2">
        <v>-9999</v>
      </c>
      <c r="O371" s="2">
        <v>-9999</v>
      </c>
      <c r="P371" s="2">
        <v>-9999</v>
      </c>
      <c r="Q371" s="2">
        <v>-9999</v>
      </c>
      <c r="R371" s="2">
        <v>-9999</v>
      </c>
      <c r="S371" s="2">
        <v>-9999</v>
      </c>
      <c r="T371" s="2">
        <v>-9999</v>
      </c>
      <c r="U371" s="2">
        <v>-9999</v>
      </c>
    </row>
    <row r="372" spans="1:21" x14ac:dyDescent="0.3">
      <c r="A372" s="2">
        <v>6</v>
      </c>
      <c r="B372" s="2">
        <v>1.0150684931506819</v>
      </c>
      <c r="C372" s="2">
        <v>9.0223931379276152</v>
      </c>
      <c r="D372" s="2">
        <v>0</v>
      </c>
      <c r="E372" s="2">
        <v>3.9955213724144771</v>
      </c>
      <c r="F372" s="2">
        <v>0</v>
      </c>
      <c r="G372" s="2">
        <v>0</v>
      </c>
      <c r="H372" s="2">
        <v>0</v>
      </c>
      <c r="I372" s="2">
        <v>68.895165633507531</v>
      </c>
      <c r="J372" s="2">
        <v>0</v>
      </c>
      <c r="K372" s="2">
        <v>68.895165633507531</v>
      </c>
      <c r="L372" s="2">
        <v>1</v>
      </c>
      <c r="M372" s="2">
        <v>0</v>
      </c>
      <c r="N372" s="2">
        <v>-9999</v>
      </c>
      <c r="O372" s="2">
        <v>-9999</v>
      </c>
      <c r="P372" s="2">
        <v>-9999</v>
      </c>
      <c r="Q372" s="2">
        <v>-9999</v>
      </c>
      <c r="R372" s="2">
        <v>-9999</v>
      </c>
      <c r="S372" s="2">
        <v>-9999</v>
      </c>
      <c r="T372" s="2">
        <v>-9999</v>
      </c>
      <c r="U372" s="2">
        <v>-9999</v>
      </c>
    </row>
    <row r="373" spans="1:21" x14ac:dyDescent="0.3">
      <c r="A373" s="2">
        <v>7</v>
      </c>
      <c r="B373" s="2">
        <v>1.0178082191780793</v>
      </c>
      <c r="C373" s="2">
        <v>9.0312670978190983</v>
      </c>
      <c r="D373" s="2">
        <v>0</v>
      </c>
      <c r="E373" s="2">
        <v>3.9937465804361802</v>
      </c>
      <c r="F373" s="2">
        <v>0</v>
      </c>
      <c r="G373" s="2">
        <v>0</v>
      </c>
      <c r="H373" s="2">
        <v>0</v>
      </c>
      <c r="I373" s="2">
        <v>68.827147180829485</v>
      </c>
      <c r="J373" s="2">
        <v>0</v>
      </c>
      <c r="K373" s="2">
        <v>68.827147180829485</v>
      </c>
      <c r="L373" s="2">
        <v>1</v>
      </c>
      <c r="M373" s="2">
        <v>0</v>
      </c>
      <c r="N373" s="2">
        <v>-9999</v>
      </c>
      <c r="O373" s="2">
        <v>-9999</v>
      </c>
      <c r="P373" s="2">
        <v>-9999</v>
      </c>
      <c r="Q373" s="2">
        <v>-9999</v>
      </c>
      <c r="R373" s="2">
        <v>-9999</v>
      </c>
      <c r="S373" s="2">
        <v>-9999</v>
      </c>
      <c r="T373" s="2">
        <v>-9999</v>
      </c>
      <c r="U373" s="2">
        <v>-9999</v>
      </c>
    </row>
    <row r="374" spans="1:21" x14ac:dyDescent="0.3">
      <c r="A374" s="2">
        <v>8</v>
      </c>
      <c r="B374" s="2">
        <v>1.0205479452054766</v>
      </c>
      <c r="C374" s="2">
        <v>9.0416134005035396</v>
      </c>
      <c r="D374" s="2">
        <v>0</v>
      </c>
      <c r="E374" s="2">
        <v>3.9916773198992921</v>
      </c>
      <c r="F374" s="2">
        <v>0</v>
      </c>
      <c r="G374" s="2">
        <v>0</v>
      </c>
      <c r="H374" s="2">
        <v>0</v>
      </c>
      <c r="I374" s="2">
        <v>68.747877231739906</v>
      </c>
      <c r="J374" s="2">
        <v>0</v>
      </c>
      <c r="K374" s="2">
        <v>68.747877231739906</v>
      </c>
      <c r="L374" s="2">
        <v>1</v>
      </c>
      <c r="M374" s="2">
        <v>0</v>
      </c>
      <c r="N374" s="2">
        <v>-9999</v>
      </c>
      <c r="O374" s="2">
        <v>-9999</v>
      </c>
      <c r="P374" s="2">
        <v>-9999</v>
      </c>
      <c r="Q374" s="2">
        <v>-9999</v>
      </c>
      <c r="R374" s="2">
        <v>-9999</v>
      </c>
      <c r="S374" s="2">
        <v>-9999</v>
      </c>
      <c r="T374" s="2">
        <v>-9999</v>
      </c>
      <c r="U374" s="2">
        <v>-9999</v>
      </c>
    </row>
    <row r="375" spans="1:21" x14ac:dyDescent="0.3">
      <c r="A375" s="2">
        <v>9</v>
      </c>
      <c r="B375" s="2">
        <v>1.023287671232874</v>
      </c>
      <c r="C375" s="2">
        <v>9.0534289801481549</v>
      </c>
      <c r="D375" s="2">
        <v>0</v>
      </c>
      <c r="E375" s="2">
        <v>3.9893142039703688</v>
      </c>
      <c r="F375" s="2">
        <v>0</v>
      </c>
      <c r="G375" s="2">
        <v>0</v>
      </c>
      <c r="H375" s="2">
        <v>0</v>
      </c>
      <c r="I375" s="2">
        <v>68.657394866099025</v>
      </c>
      <c r="J375" s="2">
        <v>0</v>
      </c>
      <c r="K375" s="2">
        <v>68.657394866099025</v>
      </c>
      <c r="L375" s="2">
        <v>1</v>
      </c>
      <c r="M375" s="2">
        <v>0</v>
      </c>
      <c r="N375" s="2">
        <v>-9999</v>
      </c>
      <c r="O375" s="2">
        <v>-9999</v>
      </c>
      <c r="P375" s="2">
        <v>-9999</v>
      </c>
      <c r="Q375" s="2">
        <v>-9999</v>
      </c>
      <c r="R375" s="2">
        <v>-9999</v>
      </c>
      <c r="S375" s="2">
        <v>-9999</v>
      </c>
      <c r="T375" s="2">
        <v>-9999</v>
      </c>
      <c r="U375" s="2">
        <v>-9999</v>
      </c>
    </row>
    <row r="376" spans="1:21" x14ac:dyDescent="0.3">
      <c r="A376" s="2">
        <v>10</v>
      </c>
      <c r="B376" s="2">
        <v>1.0260273972602714</v>
      </c>
      <c r="C376" s="2">
        <v>9.0667103355416998</v>
      </c>
      <c r="D376" s="2">
        <v>0</v>
      </c>
      <c r="E376" s="2">
        <v>3.98665793289166</v>
      </c>
      <c r="F376" s="2">
        <v>0</v>
      </c>
      <c r="G376" s="2">
        <v>0</v>
      </c>
      <c r="H376" s="2">
        <v>0</v>
      </c>
      <c r="I376" s="2">
        <v>68.5557446678432</v>
      </c>
      <c r="J376" s="2">
        <v>0</v>
      </c>
      <c r="K376" s="2">
        <v>68.5557446678432</v>
      </c>
      <c r="L376" s="2">
        <v>1</v>
      </c>
      <c r="M376" s="2">
        <v>0</v>
      </c>
      <c r="N376" s="2">
        <v>-9999</v>
      </c>
      <c r="O376" s="2">
        <v>-9999</v>
      </c>
      <c r="P376" s="2">
        <v>-9999</v>
      </c>
      <c r="Q376" s="2">
        <v>-9999</v>
      </c>
      <c r="R376" s="2">
        <v>-9999</v>
      </c>
      <c r="S376" s="2">
        <v>-9999</v>
      </c>
      <c r="T376" s="2">
        <v>-9999</v>
      </c>
      <c r="U376" s="2">
        <v>-9999</v>
      </c>
    </row>
    <row r="377" spans="1:21" x14ac:dyDescent="0.3">
      <c r="A377" s="2">
        <v>11</v>
      </c>
      <c r="B377" s="2">
        <v>1.0287671232876687</v>
      </c>
      <c r="C377" s="2">
        <v>9.0814535311319382</v>
      </c>
      <c r="D377" s="2">
        <v>0</v>
      </c>
      <c r="E377" s="2">
        <v>3.9837092937736127</v>
      </c>
      <c r="F377" s="2">
        <v>0</v>
      </c>
      <c r="G377" s="2">
        <v>0</v>
      </c>
      <c r="H377" s="2">
        <v>0</v>
      </c>
      <c r="I377" s="2">
        <v>68.442976693612337</v>
      </c>
      <c r="J377" s="2">
        <v>0</v>
      </c>
      <c r="K377" s="2">
        <v>68.442976693612337</v>
      </c>
      <c r="L377" s="2">
        <v>1</v>
      </c>
      <c r="M377" s="2">
        <v>0</v>
      </c>
      <c r="N377" s="2">
        <v>-9999</v>
      </c>
      <c r="O377" s="2">
        <v>-9999</v>
      </c>
      <c r="P377" s="2">
        <v>-9999</v>
      </c>
      <c r="Q377" s="2">
        <v>-9999</v>
      </c>
      <c r="R377" s="2">
        <v>-9999</v>
      </c>
      <c r="S377" s="2">
        <v>-9999</v>
      </c>
      <c r="T377" s="2">
        <v>-9999</v>
      </c>
      <c r="U377" s="2">
        <v>-9999</v>
      </c>
    </row>
    <row r="378" spans="1:21" x14ac:dyDescent="0.3">
      <c r="A378" s="2">
        <v>12</v>
      </c>
      <c r="B378" s="2">
        <v>1.0315068493150661</v>
      </c>
      <c r="C378" s="2">
        <v>9.0976541981918242</v>
      </c>
      <c r="D378" s="2">
        <v>0</v>
      </c>
      <c r="E378" s="2">
        <v>3.9804691603616353</v>
      </c>
      <c r="F378" s="2">
        <v>0</v>
      </c>
      <c r="G378" s="2">
        <v>0</v>
      </c>
      <c r="H378" s="2">
        <v>0</v>
      </c>
      <c r="I378" s="2">
        <v>68.319146437538066</v>
      </c>
      <c r="J378" s="2">
        <v>0</v>
      </c>
      <c r="K378" s="2">
        <v>68.319146437538066</v>
      </c>
      <c r="L378" s="2">
        <v>1</v>
      </c>
      <c r="M378" s="2">
        <v>0</v>
      </c>
      <c r="N378" s="2">
        <v>-9999</v>
      </c>
      <c r="O378" s="2">
        <v>-9999</v>
      </c>
      <c r="P378" s="2">
        <v>-9999</v>
      </c>
      <c r="Q378" s="2">
        <v>-9999</v>
      </c>
      <c r="R378" s="2">
        <v>-9999</v>
      </c>
      <c r="S378" s="2">
        <v>-9999</v>
      </c>
      <c r="T378" s="2">
        <v>-9999</v>
      </c>
      <c r="U378" s="2">
        <v>-9999</v>
      </c>
    </row>
    <row r="379" spans="1:21" x14ac:dyDescent="0.3">
      <c r="A379" s="2">
        <v>13</v>
      </c>
      <c r="B379" s="2">
        <v>1.0342465753424634</v>
      </c>
      <c r="C379" s="2">
        <v>9.1153075361140754</v>
      </c>
      <c r="D379" s="2">
        <v>0</v>
      </c>
      <c r="E379" s="2">
        <v>3.9769384927771849</v>
      </c>
      <c r="F379" s="2">
        <v>0</v>
      </c>
      <c r="G379" s="2">
        <v>0</v>
      </c>
      <c r="H379" s="2">
        <v>0</v>
      </c>
      <c r="I379" s="2">
        <v>68.184314792221528</v>
      </c>
      <c r="J379" s="2">
        <v>0</v>
      </c>
      <c r="K379" s="2">
        <v>68.184314792221528</v>
      </c>
      <c r="L379" s="2">
        <v>1</v>
      </c>
      <c r="M379" s="2">
        <v>0</v>
      </c>
      <c r="N379" s="2">
        <v>-9999</v>
      </c>
      <c r="O379" s="2">
        <v>-9999</v>
      </c>
      <c r="P379" s="2">
        <v>-9999</v>
      </c>
      <c r="Q379" s="2">
        <v>-9999</v>
      </c>
      <c r="R379" s="2">
        <v>-9999</v>
      </c>
      <c r="S379" s="2">
        <v>-9999</v>
      </c>
      <c r="T379" s="2">
        <v>-9999</v>
      </c>
      <c r="U379" s="2">
        <v>-9999</v>
      </c>
    </row>
    <row r="380" spans="1:21" x14ac:dyDescent="0.3">
      <c r="A380" s="2">
        <v>14</v>
      </c>
      <c r="B380" s="2">
        <v>1.0369863013698608</v>
      </c>
      <c r="C380" s="2">
        <v>9.1344083138336742</v>
      </c>
      <c r="D380" s="2">
        <v>0</v>
      </c>
      <c r="E380" s="2">
        <v>3.9731183372332652</v>
      </c>
      <c r="F380" s="2">
        <v>0</v>
      </c>
      <c r="G380" s="2">
        <v>0</v>
      </c>
      <c r="H380" s="2">
        <v>0</v>
      </c>
      <c r="I380" s="2">
        <v>68.038548005932384</v>
      </c>
      <c r="J380" s="2">
        <v>0</v>
      </c>
      <c r="K380" s="2">
        <v>68.038548005932384</v>
      </c>
      <c r="L380" s="2">
        <v>1</v>
      </c>
      <c r="M380" s="2">
        <v>0</v>
      </c>
      <c r="N380" s="2">
        <v>-9999</v>
      </c>
      <c r="O380" s="2">
        <v>-9999</v>
      </c>
      <c r="P380" s="2">
        <v>-9999</v>
      </c>
      <c r="Q380" s="2">
        <v>-9999</v>
      </c>
      <c r="R380" s="2">
        <v>-9999</v>
      </c>
      <c r="S380" s="2">
        <v>-9999</v>
      </c>
      <c r="T380" s="2">
        <v>-9999</v>
      </c>
      <c r="U380" s="2">
        <v>-9999</v>
      </c>
    </row>
    <row r="381" spans="1:21" x14ac:dyDescent="0.3">
      <c r="A381" s="2">
        <v>15</v>
      </c>
      <c r="B381" s="2">
        <v>1.0397260273972582</v>
      </c>
      <c r="C381" s="2">
        <v>9.1549508713779524</v>
      </c>
      <c r="D381" s="2">
        <v>0</v>
      </c>
      <c r="E381" s="2">
        <v>3.9690098257244095</v>
      </c>
      <c r="F381" s="2">
        <v>0</v>
      </c>
      <c r="G381" s="2">
        <v>0</v>
      </c>
      <c r="H381" s="2">
        <v>0</v>
      </c>
      <c r="I381" s="2">
        <v>67.881917636065111</v>
      </c>
      <c r="J381" s="2">
        <v>0</v>
      </c>
      <c r="K381" s="2">
        <v>67.881917636065111</v>
      </c>
      <c r="L381" s="2">
        <v>1</v>
      </c>
      <c r="M381" s="2">
        <v>0</v>
      </c>
      <c r="N381" s="2">
        <v>3.9690098257244095</v>
      </c>
      <c r="O381" s="2">
        <v>67.915170950138176</v>
      </c>
      <c r="P381" s="2">
        <v>1.6978792737534545</v>
      </c>
      <c r="Q381" s="2">
        <v>1</v>
      </c>
      <c r="R381" s="2">
        <v>0</v>
      </c>
      <c r="S381" s="2">
        <v>0.1</v>
      </c>
      <c r="T381" s="2">
        <v>0.1</v>
      </c>
      <c r="U381" s="2">
        <v>-9999</v>
      </c>
    </row>
    <row r="382" spans="1:21" x14ac:dyDescent="0.3">
      <c r="A382" s="2">
        <v>16</v>
      </c>
      <c r="B382" s="2">
        <v>1.0424657534246555</v>
      </c>
      <c r="C382" s="2">
        <v>9.1769291215437647</v>
      </c>
      <c r="D382" s="2">
        <v>0</v>
      </c>
      <c r="E382" s="2">
        <v>3.964614175691247</v>
      </c>
      <c r="F382" s="2">
        <v>0</v>
      </c>
      <c r="G382" s="2">
        <v>0</v>
      </c>
      <c r="H382" s="2">
        <v>0</v>
      </c>
      <c r="I382" s="2">
        <v>67.714500498889507</v>
      </c>
      <c r="J382" s="2">
        <v>0</v>
      </c>
      <c r="K382" s="2">
        <v>67.714500498889507</v>
      </c>
      <c r="L382" s="2">
        <v>1</v>
      </c>
      <c r="M382" s="2">
        <v>0</v>
      </c>
      <c r="N382" s="2">
        <v>-9999</v>
      </c>
      <c r="O382" s="2">
        <v>-9999</v>
      </c>
      <c r="P382" s="2">
        <v>-9999</v>
      </c>
      <c r="Q382" s="2">
        <v>-9999</v>
      </c>
      <c r="R382" s="2">
        <v>-9999</v>
      </c>
      <c r="S382" s="2">
        <v>-9999</v>
      </c>
      <c r="T382" s="2">
        <v>-9999</v>
      </c>
      <c r="U382" s="2">
        <v>-9999</v>
      </c>
    </row>
    <row r="383" spans="1:21" x14ac:dyDescent="0.3">
      <c r="A383" s="2">
        <v>17</v>
      </c>
      <c r="B383" s="2">
        <v>1.0452054794520529</v>
      </c>
      <c r="C383" s="2">
        <v>9.200336551701259</v>
      </c>
      <c r="D383" s="2">
        <v>0</v>
      </c>
      <c r="E383" s="2">
        <v>3.9599326896597482</v>
      </c>
      <c r="F383" s="2">
        <v>0</v>
      </c>
      <c r="G383" s="2">
        <v>0</v>
      </c>
      <c r="H383" s="2">
        <v>0</v>
      </c>
      <c r="I383" s="2">
        <v>67.536378615637801</v>
      </c>
      <c r="J383" s="2">
        <v>0</v>
      </c>
      <c r="K383" s="2">
        <v>67.536378615637801</v>
      </c>
      <c r="L383" s="2">
        <v>1</v>
      </c>
      <c r="M383" s="2">
        <v>0</v>
      </c>
      <c r="N383" s="2">
        <v>-9999</v>
      </c>
      <c r="O383" s="2">
        <v>-9999</v>
      </c>
      <c r="P383" s="2">
        <v>-9999</v>
      </c>
      <c r="Q383" s="2">
        <v>-9999</v>
      </c>
      <c r="R383" s="2">
        <v>-9999</v>
      </c>
      <c r="S383" s="2">
        <v>-9999</v>
      </c>
      <c r="T383" s="2">
        <v>-9999</v>
      </c>
      <c r="U383" s="2">
        <v>-9999</v>
      </c>
    </row>
    <row r="384" spans="1:21" x14ac:dyDescent="0.3">
      <c r="A384" s="2">
        <v>18</v>
      </c>
      <c r="B384" s="2">
        <v>1.0479452054794502</v>
      </c>
      <c r="C384" s="2">
        <v>9.2251662257237079</v>
      </c>
      <c r="D384" s="2">
        <v>0</v>
      </c>
      <c r="E384" s="2">
        <v>3.9549667548552585</v>
      </c>
      <c r="F384" s="2">
        <v>0</v>
      </c>
      <c r="G384" s="2">
        <v>0</v>
      </c>
      <c r="H384" s="2">
        <v>0</v>
      </c>
      <c r="I384" s="2">
        <v>67.347639154971716</v>
      </c>
      <c r="J384" s="2">
        <v>0</v>
      </c>
      <c r="K384" s="2">
        <v>67.347639154971716</v>
      </c>
      <c r="L384" s="2">
        <v>1</v>
      </c>
      <c r="M384" s="2">
        <v>0</v>
      </c>
      <c r="N384" s="2">
        <v>-9999</v>
      </c>
      <c r="O384" s="2">
        <v>-9999</v>
      </c>
      <c r="P384" s="2">
        <v>-9999</v>
      </c>
      <c r="Q384" s="2">
        <v>-9999</v>
      </c>
      <c r="R384" s="2">
        <v>-9999</v>
      </c>
      <c r="S384" s="2">
        <v>-9999</v>
      </c>
      <c r="T384" s="2">
        <v>-9999</v>
      </c>
      <c r="U384" s="2">
        <v>-9999</v>
      </c>
    </row>
    <row r="385" spans="1:21" x14ac:dyDescent="0.3">
      <c r="A385" s="2">
        <v>19</v>
      </c>
      <c r="B385" s="2">
        <v>1.0506849315068476</v>
      </c>
      <c r="C385" s="2">
        <v>9.2514107860428236</v>
      </c>
      <c r="D385" s="2">
        <v>0</v>
      </c>
      <c r="E385" s="2">
        <v>3.9497178427914355</v>
      </c>
      <c r="F385" s="2">
        <v>0</v>
      </c>
      <c r="G385" s="2">
        <v>0</v>
      </c>
      <c r="H385" s="2">
        <v>0</v>
      </c>
      <c r="I385" s="2">
        <v>67.148374371877281</v>
      </c>
      <c r="J385" s="2">
        <v>0</v>
      </c>
      <c r="K385" s="2">
        <v>67.148374371877281</v>
      </c>
      <c r="L385" s="2">
        <v>1</v>
      </c>
      <c r="M385" s="2">
        <v>0</v>
      </c>
      <c r="N385" s="2">
        <v>-9999</v>
      </c>
      <c r="O385" s="2">
        <v>-9999</v>
      </c>
      <c r="P385" s="2">
        <v>-9999</v>
      </c>
      <c r="Q385" s="2">
        <v>-9999</v>
      </c>
      <c r="R385" s="2">
        <v>-9999</v>
      </c>
      <c r="S385" s="2">
        <v>-9999</v>
      </c>
      <c r="T385" s="2">
        <v>-9999</v>
      </c>
      <c r="U385" s="2">
        <v>-9999</v>
      </c>
    </row>
    <row r="386" spans="1:21" x14ac:dyDescent="0.3">
      <c r="A386" s="2">
        <v>20</v>
      </c>
      <c r="B386" s="2">
        <v>1.053424657534245</v>
      </c>
      <c r="C386" s="2">
        <v>9.2790624558289849</v>
      </c>
      <c r="D386" s="2">
        <v>0</v>
      </c>
      <c r="E386" s="2">
        <v>3.9441875088342031</v>
      </c>
      <c r="F386" s="2">
        <v>0</v>
      </c>
      <c r="G386" s="2">
        <v>0</v>
      </c>
      <c r="H386" s="2">
        <v>0</v>
      </c>
      <c r="I386" s="2">
        <v>66.93868154303722</v>
      </c>
      <c r="J386" s="2">
        <v>0</v>
      </c>
      <c r="K386" s="2">
        <v>66.93868154303722</v>
      </c>
      <c r="L386" s="2">
        <v>1</v>
      </c>
      <c r="M386" s="2">
        <v>0</v>
      </c>
      <c r="N386" s="2">
        <v>-9999</v>
      </c>
      <c r="O386" s="2">
        <v>-9999</v>
      </c>
      <c r="P386" s="2">
        <v>-9999</v>
      </c>
      <c r="Q386" s="2">
        <v>-9999</v>
      </c>
      <c r="R386" s="2">
        <v>-9999</v>
      </c>
      <c r="S386" s="2">
        <v>-9999</v>
      </c>
      <c r="T386" s="2">
        <v>-9999</v>
      </c>
      <c r="U386" s="2">
        <v>-9999</v>
      </c>
    </row>
    <row r="387" spans="1:21" x14ac:dyDescent="0.3">
      <c r="A387" s="2">
        <v>21</v>
      </c>
      <c r="B387" s="2">
        <v>1.0561643835616423</v>
      </c>
      <c r="C387" s="2">
        <v>9.3081130412956625</v>
      </c>
      <c r="D387" s="2">
        <v>0</v>
      </c>
      <c r="E387" s="2">
        <v>3.9383773917408673</v>
      </c>
      <c r="F387" s="2">
        <v>0</v>
      </c>
      <c r="G387" s="2">
        <v>0</v>
      </c>
      <c r="H387" s="2">
        <v>0</v>
      </c>
      <c r="I387" s="2">
        <v>66.718662898734081</v>
      </c>
      <c r="J387" s="2">
        <v>0</v>
      </c>
      <c r="K387" s="2">
        <v>66.718662898734081</v>
      </c>
      <c r="L387" s="2">
        <v>1</v>
      </c>
      <c r="M387" s="2">
        <v>0</v>
      </c>
      <c r="N387" s="2">
        <v>-9999</v>
      </c>
      <c r="O387" s="2">
        <v>-9999</v>
      </c>
      <c r="P387" s="2">
        <v>-9999</v>
      </c>
      <c r="Q387" s="2">
        <v>-9999</v>
      </c>
      <c r="R387" s="2">
        <v>-9999</v>
      </c>
      <c r="S387" s="2">
        <v>-9999</v>
      </c>
      <c r="T387" s="2">
        <v>-9999</v>
      </c>
      <c r="U387" s="2">
        <v>-9999</v>
      </c>
    </row>
    <row r="388" spans="1:21" x14ac:dyDescent="0.3">
      <c r="A388" s="2">
        <v>22</v>
      </c>
      <c r="B388" s="2">
        <v>1.0589041095890397</v>
      </c>
      <c r="C388" s="2">
        <v>9.3385539341274164</v>
      </c>
      <c r="D388" s="2">
        <v>0</v>
      </c>
      <c r="E388" s="2">
        <v>3.9322892131745166</v>
      </c>
      <c r="F388" s="2">
        <v>0</v>
      </c>
      <c r="G388" s="2">
        <v>0</v>
      </c>
      <c r="H388" s="2">
        <v>0</v>
      </c>
      <c r="I388" s="2">
        <v>66.488425551340001</v>
      </c>
      <c r="J388" s="2">
        <v>0</v>
      </c>
      <c r="K388" s="2">
        <v>66.488425551340001</v>
      </c>
      <c r="L388" s="2">
        <v>1</v>
      </c>
      <c r="M388" s="2">
        <v>0</v>
      </c>
      <c r="N388" s="2">
        <v>-9999</v>
      </c>
      <c r="O388" s="2">
        <v>-9999</v>
      </c>
      <c r="P388" s="2">
        <v>-9999</v>
      </c>
      <c r="Q388" s="2">
        <v>-9999</v>
      </c>
      <c r="R388" s="2">
        <v>-9999</v>
      </c>
      <c r="S388" s="2">
        <v>-9999</v>
      </c>
      <c r="T388" s="2">
        <v>-9999</v>
      </c>
      <c r="U388" s="2">
        <v>-9999</v>
      </c>
    </row>
    <row r="389" spans="1:21" x14ac:dyDescent="0.3">
      <c r="A389" s="2">
        <v>23</v>
      </c>
      <c r="B389" s="2">
        <v>1.061643835616437</v>
      </c>
      <c r="C389" s="2">
        <v>9.3703761140307336</v>
      </c>
      <c r="D389" s="2">
        <v>0</v>
      </c>
      <c r="E389" s="2">
        <v>3.925924777193853</v>
      </c>
      <c r="F389" s="2">
        <v>0</v>
      </c>
      <c r="G389" s="2">
        <v>0</v>
      </c>
      <c r="H389" s="2">
        <v>0</v>
      </c>
      <c r="I389" s="2">
        <v>66.248081420451626</v>
      </c>
      <c r="J389" s="2">
        <v>0</v>
      </c>
      <c r="K389" s="2">
        <v>66.248081420451626</v>
      </c>
      <c r="L389" s="2">
        <v>1</v>
      </c>
      <c r="M389" s="2">
        <v>0</v>
      </c>
      <c r="N389" s="2">
        <v>-9999</v>
      </c>
      <c r="O389" s="2">
        <v>-9999</v>
      </c>
      <c r="P389" s="2">
        <v>-9999</v>
      </c>
      <c r="Q389" s="2">
        <v>-9999</v>
      </c>
      <c r="R389" s="2">
        <v>-9999</v>
      </c>
      <c r="S389" s="2">
        <v>-9999</v>
      </c>
      <c r="T389" s="2">
        <v>-9999</v>
      </c>
      <c r="U389" s="2">
        <v>-9999</v>
      </c>
    </row>
    <row r="390" spans="1:21" x14ac:dyDescent="0.3">
      <c r="A390" s="2">
        <v>24</v>
      </c>
      <c r="B390" s="2">
        <v>1.0643835616438344</v>
      </c>
      <c r="C390" s="2">
        <v>9.4035701514069316</v>
      </c>
      <c r="D390" s="2">
        <v>0</v>
      </c>
      <c r="E390" s="2">
        <v>3.9192859697186133</v>
      </c>
      <c r="F390" s="2">
        <v>0</v>
      </c>
      <c r="G390" s="2">
        <v>0</v>
      </c>
      <c r="H390" s="2">
        <v>0</v>
      </c>
      <c r="I390" s="2">
        <v>65.997747154732124</v>
      </c>
      <c r="J390" s="2">
        <v>0</v>
      </c>
      <c r="K390" s="2">
        <v>65.997747154732124</v>
      </c>
      <c r="L390" s="2">
        <v>1</v>
      </c>
      <c r="M390" s="2">
        <v>0</v>
      </c>
      <c r="N390" s="2">
        <v>-9999</v>
      </c>
      <c r="O390" s="2">
        <v>-9999</v>
      </c>
      <c r="P390" s="2">
        <v>-9999</v>
      </c>
      <c r="Q390" s="2">
        <v>-9999</v>
      </c>
      <c r="R390" s="2">
        <v>-9999</v>
      </c>
      <c r="S390" s="2">
        <v>-9999</v>
      </c>
      <c r="T390" s="2">
        <v>-9999</v>
      </c>
      <c r="U390" s="2">
        <v>-9999</v>
      </c>
    </row>
    <row r="391" spans="1:21" x14ac:dyDescent="0.3">
      <c r="A391" s="2">
        <v>25</v>
      </c>
      <c r="B391" s="2">
        <v>1.0671232876712318</v>
      </c>
      <c r="C391" s="2">
        <v>9.4381262101463488</v>
      </c>
      <c r="D391" s="2">
        <v>0</v>
      </c>
      <c r="E391" s="2">
        <v>3.9123747579707304</v>
      </c>
      <c r="F391" s="2">
        <v>0</v>
      </c>
      <c r="G391" s="2">
        <v>0</v>
      </c>
      <c r="H391" s="2">
        <v>0</v>
      </c>
      <c r="I391" s="2">
        <v>65.737544050523809</v>
      </c>
      <c r="J391" s="2">
        <v>0</v>
      </c>
      <c r="K391" s="2">
        <v>65.737544050523809</v>
      </c>
      <c r="L391" s="2">
        <v>1</v>
      </c>
      <c r="M391" s="2">
        <v>0</v>
      </c>
      <c r="N391" s="2">
        <v>-9999</v>
      </c>
      <c r="O391" s="2">
        <v>-9999</v>
      </c>
      <c r="P391" s="2">
        <v>-9999</v>
      </c>
      <c r="Q391" s="2">
        <v>-9999</v>
      </c>
      <c r="R391" s="2">
        <v>-9999</v>
      </c>
      <c r="S391" s="2">
        <v>-9999</v>
      </c>
      <c r="T391" s="2">
        <v>-9999</v>
      </c>
      <c r="U391" s="2">
        <v>-9999</v>
      </c>
    </row>
    <row r="392" spans="1:21" x14ac:dyDescent="0.3">
      <c r="A392" s="2">
        <v>26</v>
      </c>
      <c r="B392" s="2">
        <v>1.0698630136986291</v>
      </c>
      <c r="C392" s="2">
        <v>9.474034050542997</v>
      </c>
      <c r="D392" s="2">
        <v>0</v>
      </c>
      <c r="E392" s="2">
        <v>3.9051931898914005</v>
      </c>
      <c r="F392" s="2">
        <v>0</v>
      </c>
      <c r="G392" s="2">
        <v>0</v>
      </c>
      <c r="H392" s="2">
        <v>0</v>
      </c>
      <c r="I392" s="2">
        <v>65.467597967298644</v>
      </c>
      <c r="J392" s="2">
        <v>0</v>
      </c>
      <c r="K392" s="2">
        <v>65.467597967298644</v>
      </c>
      <c r="L392" s="2">
        <v>1</v>
      </c>
      <c r="M392" s="2">
        <v>0</v>
      </c>
      <c r="N392" s="2">
        <v>-9999</v>
      </c>
      <c r="O392" s="2">
        <v>-9999</v>
      </c>
      <c r="P392" s="2">
        <v>-9999</v>
      </c>
      <c r="Q392" s="2">
        <v>-9999</v>
      </c>
      <c r="R392" s="2">
        <v>-9999</v>
      </c>
      <c r="S392" s="2">
        <v>-9999</v>
      </c>
      <c r="T392" s="2">
        <v>-9999</v>
      </c>
      <c r="U392" s="2">
        <v>-9999</v>
      </c>
    </row>
    <row r="393" spans="1:21" x14ac:dyDescent="0.3">
      <c r="A393" s="2">
        <v>27</v>
      </c>
      <c r="B393" s="2">
        <v>1.0726027397260265</v>
      </c>
      <c r="C393" s="2">
        <v>9.5112830323288193</v>
      </c>
      <c r="D393" s="2">
        <v>0</v>
      </c>
      <c r="E393" s="2">
        <v>3.8977433935342365</v>
      </c>
      <c r="F393" s="2">
        <v>0</v>
      </c>
      <c r="G393" s="2">
        <v>0</v>
      </c>
      <c r="H393" s="2">
        <v>0</v>
      </c>
      <c r="I393" s="2">
        <v>65.188039240016167</v>
      </c>
      <c r="J393" s="2">
        <v>0</v>
      </c>
      <c r="K393" s="2">
        <v>65.188039240016167</v>
      </c>
      <c r="L393" s="2">
        <v>1</v>
      </c>
      <c r="M393" s="2">
        <v>0</v>
      </c>
      <c r="N393" s="2">
        <v>-9999</v>
      </c>
      <c r="O393" s="2">
        <v>-9999</v>
      </c>
      <c r="P393" s="2">
        <v>-9999</v>
      </c>
      <c r="Q393" s="2">
        <v>-9999</v>
      </c>
      <c r="R393" s="2">
        <v>-9999</v>
      </c>
      <c r="S393" s="2">
        <v>-9999</v>
      </c>
      <c r="T393" s="2">
        <v>-9999</v>
      </c>
      <c r="U393" s="2">
        <v>-9999</v>
      </c>
    </row>
    <row r="394" spans="1:21" x14ac:dyDescent="0.3">
      <c r="A394" s="2">
        <v>28</v>
      </c>
      <c r="B394" s="2">
        <v>1.0753424657534238</v>
      </c>
      <c r="C394" s="2">
        <v>9.5498621178266045</v>
      </c>
      <c r="D394" s="2">
        <v>0</v>
      </c>
      <c r="E394" s="2">
        <v>3.890027576434679</v>
      </c>
      <c r="F394" s="2">
        <v>0</v>
      </c>
      <c r="G394" s="2">
        <v>0</v>
      </c>
      <c r="H394" s="2">
        <v>0</v>
      </c>
      <c r="I394" s="2">
        <v>64.899002588460505</v>
      </c>
      <c r="J394" s="2">
        <v>0</v>
      </c>
      <c r="K394" s="2">
        <v>64.899002588460505</v>
      </c>
      <c r="L394" s="2">
        <v>1</v>
      </c>
      <c r="M394" s="2">
        <v>0</v>
      </c>
      <c r="N394" s="2">
        <v>-9999</v>
      </c>
      <c r="O394" s="2">
        <v>-9999</v>
      </c>
      <c r="P394" s="2">
        <v>-9999</v>
      </c>
      <c r="Q394" s="2">
        <v>-9999</v>
      </c>
      <c r="R394" s="2">
        <v>-9999</v>
      </c>
      <c r="S394" s="2">
        <v>-9999</v>
      </c>
      <c r="T394" s="2">
        <v>-9999</v>
      </c>
      <c r="U394" s="2">
        <v>-9999</v>
      </c>
    </row>
    <row r="395" spans="1:21" x14ac:dyDescent="0.3">
      <c r="A395" s="2">
        <v>29</v>
      </c>
      <c r="B395" s="2">
        <v>1.0780821917808212</v>
      </c>
      <c r="C395" s="2">
        <v>9.5897598752207198</v>
      </c>
      <c r="D395" s="2">
        <v>0</v>
      </c>
      <c r="E395" s="2">
        <v>3.8820480249558562</v>
      </c>
      <c r="F395" s="2">
        <v>0</v>
      </c>
      <c r="G395" s="2">
        <v>0</v>
      </c>
      <c r="H395" s="2">
        <v>0</v>
      </c>
      <c r="I395" s="2">
        <v>64.600627023630992</v>
      </c>
      <c r="J395" s="2">
        <v>0</v>
      </c>
      <c r="K395" s="2">
        <v>64.600627023630992</v>
      </c>
      <c r="L395" s="2">
        <v>1</v>
      </c>
      <c r="M395" s="2">
        <v>0</v>
      </c>
      <c r="N395" s="2">
        <v>-9999</v>
      </c>
      <c r="O395" s="2">
        <v>-9999</v>
      </c>
      <c r="P395" s="2">
        <v>-9999</v>
      </c>
      <c r="Q395" s="2">
        <v>-9999</v>
      </c>
      <c r="R395" s="2">
        <v>-9999</v>
      </c>
      <c r="S395" s="2">
        <v>-9999</v>
      </c>
      <c r="T395" s="2">
        <v>-9999</v>
      </c>
      <c r="U395" s="2">
        <v>-9999</v>
      </c>
    </row>
    <row r="396" spans="1:21" x14ac:dyDescent="0.3">
      <c r="A396" s="2">
        <v>30</v>
      </c>
      <c r="B396" s="2">
        <v>1.0808219178082186</v>
      </c>
      <c r="C396" s="2">
        <v>9.6309644819445843</v>
      </c>
      <c r="D396" s="2">
        <v>0</v>
      </c>
      <c r="E396" s="2">
        <v>3.873807103611083</v>
      </c>
      <c r="F396" s="2">
        <v>0</v>
      </c>
      <c r="G396" s="2">
        <v>0</v>
      </c>
      <c r="H396" s="2">
        <v>0</v>
      </c>
      <c r="I396" s="2">
        <v>64.293055751263637</v>
      </c>
      <c r="J396" s="2">
        <v>0</v>
      </c>
      <c r="K396" s="2">
        <v>64.293055751263637</v>
      </c>
      <c r="L396" s="2">
        <v>1</v>
      </c>
      <c r="M396" s="2">
        <v>0</v>
      </c>
      <c r="N396" s="2">
        <v>-9999</v>
      </c>
      <c r="O396" s="2">
        <v>-9999</v>
      </c>
      <c r="P396" s="2">
        <v>-9999</v>
      </c>
      <c r="Q396" s="2">
        <v>-9999</v>
      </c>
      <c r="R396" s="2">
        <v>-9999</v>
      </c>
      <c r="S396" s="2">
        <v>-9999</v>
      </c>
      <c r="T396" s="2">
        <v>-9999</v>
      </c>
      <c r="U396" s="2">
        <v>-9999</v>
      </c>
    </row>
    <row r="397" spans="1:21" x14ac:dyDescent="0.3">
      <c r="A397" s="2">
        <v>31</v>
      </c>
      <c r="B397" s="2">
        <v>1.0835616438356159</v>
      </c>
      <c r="C397" s="2">
        <v>9.6734637281839611</v>
      </c>
      <c r="D397" s="2">
        <v>0</v>
      </c>
      <c r="E397" s="2">
        <v>3.8653072543632079</v>
      </c>
      <c r="F397" s="2">
        <v>0</v>
      </c>
      <c r="G397" s="2">
        <v>0</v>
      </c>
      <c r="H397" s="2">
        <v>0</v>
      </c>
      <c r="I397" s="2">
        <v>63.976436072562478</v>
      </c>
      <c r="J397" s="2">
        <v>0</v>
      </c>
      <c r="K397" s="2">
        <v>63.976436072562478</v>
      </c>
      <c r="L397" s="2">
        <v>1</v>
      </c>
      <c r="M397" s="2">
        <v>0</v>
      </c>
      <c r="N397" s="2">
        <v>-9999</v>
      </c>
      <c r="O397" s="2">
        <v>-9999</v>
      </c>
      <c r="P397" s="2">
        <v>-9999</v>
      </c>
      <c r="Q397" s="2">
        <v>-9999</v>
      </c>
      <c r="R397" s="2">
        <v>-9999</v>
      </c>
      <c r="S397" s="2">
        <v>-9999</v>
      </c>
      <c r="T397" s="2">
        <v>-9999</v>
      </c>
      <c r="U397" s="2">
        <v>-9999</v>
      </c>
    </row>
    <row r="398" spans="1:21" x14ac:dyDescent="0.3">
      <c r="A398" s="2">
        <v>32</v>
      </c>
      <c r="B398" s="2">
        <v>1.0863013698630133</v>
      </c>
      <c r="C398" s="2">
        <v>9.7172450204949747</v>
      </c>
      <c r="D398" s="2">
        <v>0</v>
      </c>
      <c r="E398" s="2">
        <v>3.8565509959010051</v>
      </c>
      <c r="F398" s="2">
        <v>0</v>
      </c>
      <c r="G398" s="2">
        <v>0</v>
      </c>
      <c r="H398" s="2">
        <v>0</v>
      </c>
      <c r="I398" s="2">
        <v>63.650919282222475</v>
      </c>
      <c r="J398" s="2">
        <v>0</v>
      </c>
      <c r="K398" s="2">
        <v>63.650919282222475</v>
      </c>
      <c r="L398" s="2">
        <v>1</v>
      </c>
      <c r="M398" s="2">
        <v>0</v>
      </c>
      <c r="N398" s="2">
        <v>-9999</v>
      </c>
      <c r="O398" s="2">
        <v>-9999</v>
      </c>
      <c r="P398" s="2">
        <v>-9999</v>
      </c>
      <c r="Q398" s="2">
        <v>-9999</v>
      </c>
      <c r="R398" s="2">
        <v>-9999</v>
      </c>
      <c r="S398" s="2">
        <v>-9999</v>
      </c>
      <c r="T398" s="2">
        <v>-9999</v>
      </c>
      <c r="U398" s="2">
        <v>-9999</v>
      </c>
    </row>
    <row r="399" spans="1:21" x14ac:dyDescent="0.3">
      <c r="A399" s="2">
        <v>33</v>
      </c>
      <c r="B399" s="2">
        <v>1.0890410958904106</v>
      </c>
      <c r="C399" s="2">
        <v>9.7622953855358379</v>
      </c>
      <c r="D399" s="2">
        <v>0</v>
      </c>
      <c r="E399" s="2">
        <v>3.8475409228928323</v>
      </c>
      <c r="F399" s="2">
        <v>0</v>
      </c>
      <c r="G399" s="2">
        <v>0</v>
      </c>
      <c r="H399" s="2">
        <v>0</v>
      </c>
      <c r="I399" s="2">
        <v>63.316660563827732</v>
      </c>
      <c r="J399" s="2">
        <v>0</v>
      </c>
      <c r="K399" s="2">
        <v>63.316660563827732</v>
      </c>
      <c r="L399" s="2">
        <v>1</v>
      </c>
      <c r="M399" s="2">
        <v>0</v>
      </c>
      <c r="N399" s="2">
        <v>-9999</v>
      </c>
      <c r="O399" s="2">
        <v>-9999</v>
      </c>
      <c r="P399" s="2">
        <v>-9999</v>
      </c>
      <c r="Q399" s="2">
        <v>-9999</v>
      </c>
      <c r="R399" s="2">
        <v>-9999</v>
      </c>
      <c r="S399" s="2">
        <v>-9999</v>
      </c>
      <c r="T399" s="2">
        <v>-9999</v>
      </c>
      <c r="U399" s="2">
        <v>-9999</v>
      </c>
    </row>
    <row r="400" spans="1:21" x14ac:dyDescent="0.3">
      <c r="A400" s="2">
        <v>34</v>
      </c>
      <c r="B400" s="2">
        <v>1.091780821917808</v>
      </c>
      <c r="C400" s="2">
        <v>9.8086014739111249</v>
      </c>
      <c r="D400" s="2">
        <v>0</v>
      </c>
      <c r="E400" s="2">
        <v>3.8382797052177748</v>
      </c>
      <c r="F400" s="2">
        <v>0</v>
      </c>
      <c r="G400" s="2">
        <v>0</v>
      </c>
      <c r="H400" s="2">
        <v>0</v>
      </c>
      <c r="I400" s="2">
        <v>62.973818882711328</v>
      </c>
      <c r="J400" s="2">
        <v>0</v>
      </c>
      <c r="K400" s="2">
        <v>62.973818882711328</v>
      </c>
      <c r="L400" s="2">
        <v>1</v>
      </c>
      <c r="M400" s="2">
        <v>0</v>
      </c>
      <c r="N400" s="2">
        <v>-9999</v>
      </c>
      <c r="O400" s="2">
        <v>-9999</v>
      </c>
      <c r="P400" s="2">
        <v>-9999</v>
      </c>
      <c r="Q400" s="2">
        <v>-9999</v>
      </c>
      <c r="R400" s="2">
        <v>-9999</v>
      </c>
      <c r="S400" s="2">
        <v>-9999</v>
      </c>
      <c r="T400" s="2">
        <v>-9999</v>
      </c>
      <c r="U400" s="2">
        <v>-9999</v>
      </c>
    </row>
    <row r="401" spans="1:21" x14ac:dyDescent="0.3">
      <c r="A401" s="2">
        <v>35</v>
      </c>
      <c r="B401" s="2">
        <v>1.0945205479452054</v>
      </c>
      <c r="C401" s="2">
        <v>9.8561495641274774</v>
      </c>
      <c r="D401" s="2">
        <v>0</v>
      </c>
      <c r="E401" s="2">
        <v>3.8287700871745045</v>
      </c>
      <c r="F401" s="2">
        <v>0</v>
      </c>
      <c r="G401" s="2">
        <v>0</v>
      </c>
      <c r="H401" s="2">
        <v>0</v>
      </c>
      <c r="I401" s="2">
        <v>62.622556876364683</v>
      </c>
      <c r="J401" s="2">
        <v>0</v>
      </c>
      <c r="K401" s="2">
        <v>62.622556876364683</v>
      </c>
      <c r="L401" s="2">
        <v>1</v>
      </c>
      <c r="M401" s="2">
        <v>0</v>
      </c>
      <c r="N401" s="2">
        <v>3.8287700871745045</v>
      </c>
      <c r="O401" s="2">
        <v>65.201822550653489</v>
      </c>
      <c r="P401" s="2">
        <v>1.6300455637663374</v>
      </c>
      <c r="Q401" s="2">
        <v>1</v>
      </c>
      <c r="R401" s="2">
        <v>0</v>
      </c>
      <c r="S401" s="2">
        <v>0.1</v>
      </c>
      <c r="T401" s="2">
        <v>0.1</v>
      </c>
      <c r="U401" s="2">
        <v>-9999</v>
      </c>
    </row>
    <row r="402" spans="1:21" x14ac:dyDescent="0.3">
      <c r="A402" s="2">
        <v>36</v>
      </c>
      <c r="B402" s="2">
        <v>1.0972602739726027</v>
      </c>
      <c r="C402" s="2">
        <v>9.9049255666595997</v>
      </c>
      <c r="D402" s="2">
        <v>0</v>
      </c>
      <c r="E402" s="2">
        <v>3.8190148866680804</v>
      </c>
      <c r="F402" s="2">
        <v>0</v>
      </c>
      <c r="G402" s="2">
        <v>0</v>
      </c>
      <c r="H402" s="2">
        <v>0</v>
      </c>
      <c r="I402" s="2">
        <v>62.263040742486432</v>
      </c>
      <c r="J402" s="2">
        <v>0</v>
      </c>
      <c r="K402" s="2">
        <v>62.263040742486432</v>
      </c>
      <c r="L402" s="2">
        <v>1</v>
      </c>
      <c r="M402" s="2">
        <v>0</v>
      </c>
      <c r="N402" s="2">
        <v>-9999</v>
      </c>
      <c r="O402" s="2">
        <v>-9999</v>
      </c>
      <c r="P402" s="2">
        <v>-9999</v>
      </c>
      <c r="Q402" s="2">
        <v>-9999</v>
      </c>
      <c r="R402" s="2">
        <v>-9999</v>
      </c>
      <c r="S402" s="2">
        <v>-9999</v>
      </c>
      <c r="T402" s="2">
        <v>-9999</v>
      </c>
      <c r="U402" s="2">
        <v>-9999</v>
      </c>
    </row>
    <row r="403" spans="1:21" x14ac:dyDescent="0.3">
      <c r="A403" s="2">
        <v>37</v>
      </c>
      <c r="B403" s="2">
        <v>1.1000000000000001</v>
      </c>
      <c r="C403" s="2">
        <v>9.9549150281252654</v>
      </c>
      <c r="D403" s="2">
        <v>0</v>
      </c>
      <c r="E403" s="2">
        <v>3.809016994374947</v>
      </c>
      <c r="F403" s="2">
        <v>0</v>
      </c>
      <c r="G403" s="2">
        <v>0</v>
      </c>
      <c r="H403" s="2">
        <v>0</v>
      </c>
      <c r="I403" s="2">
        <v>61.895440124763653</v>
      </c>
      <c r="J403" s="2">
        <v>0</v>
      </c>
      <c r="K403" s="2">
        <v>61.895440124763653</v>
      </c>
      <c r="L403" s="2">
        <v>1</v>
      </c>
      <c r="M403" s="2">
        <v>0</v>
      </c>
      <c r="N403" s="2">
        <v>-9999</v>
      </c>
      <c r="O403" s="2">
        <v>-9999</v>
      </c>
      <c r="P403" s="2">
        <v>-9999</v>
      </c>
      <c r="Q403" s="2">
        <v>-9999</v>
      </c>
      <c r="R403" s="2">
        <v>-9999</v>
      </c>
      <c r="S403" s="2">
        <v>-9999</v>
      </c>
      <c r="T403" s="2">
        <v>-9999</v>
      </c>
      <c r="U403" s="2">
        <v>-9999</v>
      </c>
    </row>
    <row r="404" spans="1:21" x14ac:dyDescent="0.3">
      <c r="A404" s="2">
        <v>38</v>
      </c>
      <c r="B404" s="2">
        <v>1.1027397260273974</v>
      </c>
      <c r="C404" s="2">
        <v>10.006103135568178</v>
      </c>
      <c r="D404" s="2">
        <v>0</v>
      </c>
      <c r="E404" s="2">
        <v>3.7987793728863641</v>
      </c>
      <c r="F404" s="2">
        <v>0</v>
      </c>
      <c r="G404" s="2">
        <v>0</v>
      </c>
      <c r="H404" s="2">
        <v>0</v>
      </c>
      <c r="I404" s="2">
        <v>61.519927996478806</v>
      </c>
      <c r="J404" s="2">
        <v>0</v>
      </c>
      <c r="K404" s="2">
        <v>61.519927996478806</v>
      </c>
      <c r="L404" s="2">
        <v>1</v>
      </c>
      <c r="M404" s="2">
        <v>0</v>
      </c>
      <c r="N404" s="2">
        <v>-9999</v>
      </c>
      <c r="O404" s="2">
        <v>-9999</v>
      </c>
      <c r="P404" s="2">
        <v>-9999</v>
      </c>
      <c r="Q404" s="2">
        <v>-9999</v>
      </c>
      <c r="R404" s="2">
        <v>-9999</v>
      </c>
      <c r="S404" s="2">
        <v>-9999</v>
      </c>
      <c r="T404" s="2">
        <v>-9999</v>
      </c>
      <c r="U404" s="2">
        <v>-9999</v>
      </c>
    </row>
    <row r="405" spans="1:21" x14ac:dyDescent="0.3">
      <c r="A405" s="2">
        <v>39</v>
      </c>
      <c r="B405" s="2">
        <v>1.1054794520547948</v>
      </c>
      <c r="C405" s="2">
        <v>10.058474720847377</v>
      </c>
      <c r="D405" s="2">
        <v>0</v>
      </c>
      <c r="E405" s="2">
        <v>3.7883050558305245</v>
      </c>
      <c r="F405" s="2">
        <v>0</v>
      </c>
      <c r="G405" s="2">
        <v>0</v>
      </c>
      <c r="H405" s="2">
        <v>0</v>
      </c>
      <c r="I405" s="2">
        <v>61.136680542038306</v>
      </c>
      <c r="J405" s="2">
        <v>0</v>
      </c>
      <c r="K405" s="2">
        <v>61.136680542038306</v>
      </c>
      <c r="L405" s="2">
        <v>1</v>
      </c>
      <c r="M405" s="2">
        <v>0</v>
      </c>
      <c r="N405" s="2">
        <v>-9999</v>
      </c>
      <c r="O405" s="2">
        <v>-9999</v>
      </c>
      <c r="P405" s="2">
        <v>-9999</v>
      </c>
      <c r="Q405" s="2">
        <v>-9999</v>
      </c>
      <c r="R405" s="2">
        <v>-9999</v>
      </c>
      <c r="S405" s="2">
        <v>-9999</v>
      </c>
      <c r="T405" s="2">
        <v>-9999</v>
      </c>
      <c r="U405" s="2">
        <v>-9999</v>
      </c>
    </row>
    <row r="406" spans="1:21" x14ac:dyDescent="0.3">
      <c r="A406" s="2">
        <v>40</v>
      </c>
      <c r="B406" s="2">
        <v>1.1082191780821922</v>
      </c>
      <c r="C406" s="2">
        <v>10.112014265131874</v>
      </c>
      <c r="D406" s="2">
        <v>0</v>
      </c>
      <c r="E406" s="2">
        <v>3.7775971469736254</v>
      </c>
      <c r="F406" s="2">
        <v>0</v>
      </c>
      <c r="G406" s="2">
        <v>0</v>
      </c>
      <c r="H406" s="2">
        <v>0</v>
      </c>
      <c r="I406" s="2">
        <v>60.745877036520696</v>
      </c>
      <c r="J406" s="2">
        <v>0</v>
      </c>
      <c r="K406" s="2">
        <v>60.745877036520696</v>
      </c>
      <c r="L406" s="2">
        <v>1</v>
      </c>
      <c r="M406" s="2">
        <v>0</v>
      </c>
      <c r="N406" s="2">
        <v>-9999</v>
      </c>
      <c r="O406" s="2">
        <v>-9999</v>
      </c>
      <c r="P406" s="2">
        <v>-9999</v>
      </c>
      <c r="Q406" s="2">
        <v>-9999</v>
      </c>
      <c r="R406" s="2">
        <v>-9999</v>
      </c>
      <c r="S406" s="2">
        <v>-9999</v>
      </c>
      <c r="T406" s="2">
        <v>-9999</v>
      </c>
      <c r="U406" s="2">
        <v>-9999</v>
      </c>
    </row>
    <row r="407" spans="1:21" x14ac:dyDescent="0.3">
      <c r="A407" s="2">
        <v>41</v>
      </c>
      <c r="B407" s="2">
        <v>1.1109589041095895</v>
      </c>
      <c r="C407" s="2">
        <v>10.166705903499214</v>
      </c>
      <c r="D407" s="2">
        <v>0</v>
      </c>
      <c r="E407" s="2">
        <v>3.7666588193001571</v>
      </c>
      <c r="F407" s="2">
        <v>0</v>
      </c>
      <c r="G407" s="2">
        <v>0</v>
      </c>
      <c r="H407" s="2">
        <v>0</v>
      </c>
      <c r="I407" s="2">
        <v>60.347699723343595</v>
      </c>
      <c r="J407" s="2">
        <v>0</v>
      </c>
      <c r="K407" s="2">
        <v>60.347699723343595</v>
      </c>
      <c r="L407" s="2">
        <v>1</v>
      </c>
      <c r="M407" s="2">
        <v>0</v>
      </c>
      <c r="N407" s="2">
        <v>-9999</v>
      </c>
      <c r="O407" s="2">
        <v>-9999</v>
      </c>
      <c r="P407" s="2">
        <v>-9999</v>
      </c>
      <c r="Q407" s="2">
        <v>-9999</v>
      </c>
      <c r="R407" s="2">
        <v>-9999</v>
      </c>
      <c r="S407" s="2">
        <v>-9999</v>
      </c>
      <c r="T407" s="2">
        <v>-9999</v>
      </c>
      <c r="U407" s="2">
        <v>-9999</v>
      </c>
    </row>
    <row r="408" spans="1:21" x14ac:dyDescent="0.3">
      <c r="A408" s="2">
        <v>42</v>
      </c>
      <c r="B408" s="2">
        <v>1.1136986301369869</v>
      </c>
      <c r="C408" s="2">
        <v>10.222533429636609</v>
      </c>
      <c r="D408" s="2">
        <v>0</v>
      </c>
      <c r="E408" s="2">
        <v>3.7554933140726781</v>
      </c>
      <c r="F408" s="2">
        <v>0</v>
      </c>
      <c r="G408" s="2">
        <v>0</v>
      </c>
      <c r="H408" s="2">
        <v>0</v>
      </c>
      <c r="I408" s="2">
        <v>59.942333690149965</v>
      </c>
      <c r="J408" s="2">
        <v>0</v>
      </c>
      <c r="K408" s="2">
        <v>59.942333690149965</v>
      </c>
      <c r="L408" s="2">
        <v>1</v>
      </c>
      <c r="M408" s="2">
        <v>0</v>
      </c>
      <c r="N408" s="2">
        <v>-9999</v>
      </c>
      <c r="O408" s="2">
        <v>-9999</v>
      </c>
      <c r="P408" s="2">
        <v>-9999</v>
      </c>
      <c r="Q408" s="2">
        <v>-9999</v>
      </c>
      <c r="R408" s="2">
        <v>-9999</v>
      </c>
      <c r="S408" s="2">
        <v>-9999</v>
      </c>
      <c r="T408" s="2">
        <v>-9999</v>
      </c>
      <c r="U408" s="2">
        <v>-9999</v>
      </c>
    </row>
    <row r="409" spans="1:21" x14ac:dyDescent="0.3">
      <c r="A409" s="2">
        <v>43</v>
      </c>
      <c r="B409" s="2">
        <v>1.1164383561643842</v>
      </c>
      <c r="C409" s="2">
        <v>10.279480300643208</v>
      </c>
      <c r="D409" s="2">
        <v>0</v>
      </c>
      <c r="E409" s="2">
        <v>3.7441039398713585</v>
      </c>
      <c r="F409" s="2">
        <v>0</v>
      </c>
      <c r="G409" s="2">
        <v>0</v>
      </c>
      <c r="H409" s="2">
        <v>0</v>
      </c>
      <c r="I409" s="2">
        <v>59.529966743016161</v>
      </c>
      <c r="J409" s="2">
        <v>0</v>
      </c>
      <c r="K409" s="2">
        <v>59.529966743016161</v>
      </c>
      <c r="L409" s="2">
        <v>1</v>
      </c>
      <c r="M409" s="2">
        <v>0</v>
      </c>
      <c r="N409" s="2">
        <v>-9999</v>
      </c>
      <c r="O409" s="2">
        <v>-9999</v>
      </c>
      <c r="P409" s="2">
        <v>-9999</v>
      </c>
      <c r="Q409" s="2">
        <v>-9999</v>
      </c>
      <c r="R409" s="2">
        <v>-9999</v>
      </c>
      <c r="S409" s="2">
        <v>-9999</v>
      </c>
      <c r="T409" s="2">
        <v>-9999</v>
      </c>
      <c r="U409" s="2">
        <v>-9999</v>
      </c>
    </row>
    <row r="410" spans="1:21" x14ac:dyDescent="0.3">
      <c r="A410" s="2">
        <v>44</v>
      </c>
      <c r="B410" s="2">
        <v>1.1191780821917816</v>
      </c>
      <c r="C410" s="2">
        <v>10.337529641932122</v>
      </c>
      <c r="D410" s="2">
        <v>0</v>
      </c>
      <c r="E410" s="2">
        <v>3.7324940716135755</v>
      </c>
      <c r="F410" s="2">
        <v>0</v>
      </c>
      <c r="G410" s="2">
        <v>0</v>
      </c>
      <c r="H410" s="2">
        <v>0</v>
      </c>
      <c r="I410" s="2">
        <v>59.110789279085878</v>
      </c>
      <c r="J410" s="2">
        <v>0</v>
      </c>
      <c r="K410" s="2">
        <v>59.110789279085878</v>
      </c>
      <c r="L410" s="2">
        <v>1</v>
      </c>
      <c r="M410" s="2">
        <v>0</v>
      </c>
      <c r="N410" s="2">
        <v>-9999</v>
      </c>
      <c r="O410" s="2">
        <v>-9999</v>
      </c>
      <c r="P410" s="2">
        <v>-9999</v>
      </c>
      <c r="Q410" s="2">
        <v>-9999</v>
      </c>
      <c r="R410" s="2">
        <v>-9999</v>
      </c>
      <c r="S410" s="2">
        <v>-9999</v>
      </c>
      <c r="T410" s="2">
        <v>-9999</v>
      </c>
      <c r="U410" s="2">
        <v>-9999</v>
      </c>
    </row>
    <row r="411" spans="1:21" x14ac:dyDescent="0.3">
      <c r="A411" s="2">
        <v>45</v>
      </c>
      <c r="B411" s="2">
        <v>1.121917808219179</v>
      </c>
      <c r="C411" s="2">
        <v>10.396664252230712</v>
      </c>
      <c r="D411" s="2">
        <v>0</v>
      </c>
      <c r="E411" s="2">
        <v>3.7206671495538575</v>
      </c>
      <c r="F411" s="2">
        <v>0</v>
      </c>
      <c r="G411" s="2">
        <v>0</v>
      </c>
      <c r="H411" s="2">
        <v>0</v>
      </c>
      <c r="I411" s="2">
        <v>58.684994157734842</v>
      </c>
      <c r="J411" s="2">
        <v>0</v>
      </c>
      <c r="K411" s="2">
        <v>58.684994157734842</v>
      </c>
      <c r="L411" s="2">
        <v>1</v>
      </c>
      <c r="M411" s="2">
        <v>0</v>
      </c>
      <c r="N411" s="2">
        <v>-9999</v>
      </c>
      <c r="O411" s="2">
        <v>-9999</v>
      </c>
      <c r="P411" s="2">
        <v>-9999</v>
      </c>
      <c r="Q411" s="2">
        <v>-9999</v>
      </c>
      <c r="R411" s="2">
        <v>-9999</v>
      </c>
      <c r="S411" s="2">
        <v>-9999</v>
      </c>
      <c r="T411" s="2">
        <v>-9999</v>
      </c>
      <c r="U411" s="2">
        <v>-9999</v>
      </c>
    </row>
    <row r="412" spans="1:21" x14ac:dyDescent="0.3">
      <c r="A412" s="2">
        <v>46</v>
      </c>
      <c r="B412" s="2">
        <v>1.1246575342465763</v>
      </c>
      <c r="C412" s="2">
        <v>10.456866608677721</v>
      </c>
      <c r="D412" s="2">
        <v>0</v>
      </c>
      <c r="E412" s="2">
        <v>3.7086266782644559</v>
      </c>
      <c r="F412" s="2">
        <v>0</v>
      </c>
      <c r="G412" s="2">
        <v>0</v>
      </c>
      <c r="H412" s="2">
        <v>0</v>
      </c>
      <c r="I412" s="2">
        <v>58.252776570372248</v>
      </c>
      <c r="J412" s="2">
        <v>0</v>
      </c>
      <c r="K412" s="2">
        <v>58.252776570372248</v>
      </c>
      <c r="L412" s="2">
        <v>1</v>
      </c>
      <c r="M412" s="2">
        <v>0</v>
      </c>
      <c r="N412" s="2">
        <v>-9999</v>
      </c>
      <c r="O412" s="2">
        <v>-9999</v>
      </c>
      <c r="P412" s="2">
        <v>-9999</v>
      </c>
      <c r="Q412" s="2">
        <v>-9999</v>
      </c>
      <c r="R412" s="2">
        <v>-9999</v>
      </c>
      <c r="S412" s="2">
        <v>-9999</v>
      </c>
      <c r="T412" s="2">
        <v>-9999</v>
      </c>
      <c r="U412" s="2">
        <v>-9999</v>
      </c>
    </row>
    <row r="413" spans="1:21" x14ac:dyDescent="0.3">
      <c r="A413" s="2">
        <v>47</v>
      </c>
      <c r="B413" s="2">
        <v>1.1273972602739737</v>
      </c>
      <c r="C413" s="2">
        <v>10.518118872015663</v>
      </c>
      <c r="D413" s="2">
        <v>0</v>
      </c>
      <c r="E413" s="2">
        <v>3.6963762255968673</v>
      </c>
      <c r="F413" s="2">
        <v>0</v>
      </c>
      <c r="G413" s="2">
        <v>0</v>
      </c>
      <c r="H413" s="2">
        <v>0</v>
      </c>
      <c r="I413" s="2">
        <v>57.814333908987379</v>
      </c>
      <c r="J413" s="2">
        <v>0</v>
      </c>
      <c r="K413" s="2">
        <v>57.814333908987379</v>
      </c>
      <c r="L413" s="2">
        <v>1</v>
      </c>
      <c r="M413" s="2">
        <v>0</v>
      </c>
      <c r="N413" s="2">
        <v>-9999</v>
      </c>
      <c r="O413" s="2">
        <v>-9999</v>
      </c>
      <c r="P413" s="2">
        <v>-9999</v>
      </c>
      <c r="Q413" s="2">
        <v>-9999</v>
      </c>
      <c r="R413" s="2">
        <v>-9999</v>
      </c>
      <c r="S413" s="2">
        <v>-9999</v>
      </c>
      <c r="T413" s="2">
        <v>-9999</v>
      </c>
      <c r="U413" s="2">
        <v>-9999</v>
      </c>
    </row>
    <row r="414" spans="1:21" x14ac:dyDescent="0.3">
      <c r="A414" s="2">
        <v>48</v>
      </c>
      <c r="B414" s="2">
        <v>1.130136986301371</v>
      </c>
      <c r="C414" s="2">
        <v>10.580402891876973</v>
      </c>
      <c r="D414" s="2">
        <v>0</v>
      </c>
      <c r="E414" s="2">
        <v>3.6839194216246054</v>
      </c>
      <c r="F414" s="2">
        <v>0</v>
      </c>
      <c r="G414" s="2">
        <v>0</v>
      </c>
      <c r="H414" s="2">
        <v>0</v>
      </c>
      <c r="I414" s="2">
        <v>57.369865633549367</v>
      </c>
      <c r="J414" s="2">
        <v>0</v>
      </c>
      <c r="K414" s="2">
        <v>57.369865633549367</v>
      </c>
      <c r="L414" s="2">
        <v>1</v>
      </c>
      <c r="M414" s="2">
        <v>0</v>
      </c>
      <c r="N414" s="2">
        <v>-9999</v>
      </c>
      <c r="O414" s="2">
        <v>-9999</v>
      </c>
      <c r="P414" s="2">
        <v>-9999</v>
      </c>
      <c r="Q414" s="2">
        <v>-9999</v>
      </c>
      <c r="R414" s="2">
        <v>-9999</v>
      </c>
      <c r="S414" s="2">
        <v>-9999</v>
      </c>
      <c r="T414" s="2">
        <v>-9999</v>
      </c>
      <c r="U414" s="2">
        <v>-9999</v>
      </c>
    </row>
    <row r="415" spans="1:21" x14ac:dyDescent="0.3">
      <c r="A415" s="2">
        <v>49</v>
      </c>
      <c r="B415" s="2">
        <v>1.1328767123287684</v>
      </c>
      <c r="C415" s="2">
        <v>10.64370021216237</v>
      </c>
      <c r="D415" s="2">
        <v>0</v>
      </c>
      <c r="E415" s="2">
        <v>3.6712599575675258</v>
      </c>
      <c r="F415" s="2">
        <v>0</v>
      </c>
      <c r="G415" s="2">
        <v>0</v>
      </c>
      <c r="H415" s="2">
        <v>0</v>
      </c>
      <c r="I415" s="2">
        <v>56.91957313836965</v>
      </c>
      <c r="J415" s="2">
        <v>0</v>
      </c>
      <c r="K415" s="2">
        <v>56.91957313836965</v>
      </c>
      <c r="L415" s="2">
        <v>1</v>
      </c>
      <c r="M415" s="2">
        <v>0</v>
      </c>
      <c r="N415" s="2">
        <v>-9999</v>
      </c>
      <c r="O415" s="2">
        <v>-9999</v>
      </c>
      <c r="P415" s="2">
        <v>-9999</v>
      </c>
      <c r="Q415" s="2">
        <v>-9999</v>
      </c>
      <c r="R415" s="2">
        <v>-9999</v>
      </c>
      <c r="S415" s="2">
        <v>-9999</v>
      </c>
      <c r="T415" s="2">
        <v>-9999</v>
      </c>
      <c r="U415" s="2">
        <v>-9999</v>
      </c>
    </row>
    <row r="416" spans="1:21" x14ac:dyDescent="0.3">
      <c r="A416" s="2">
        <v>50</v>
      </c>
      <c r="B416" s="2">
        <v>1.1356164383561658</v>
      </c>
      <c r="C416" s="2">
        <v>10.707992076509788</v>
      </c>
      <c r="D416" s="2">
        <v>0</v>
      </c>
      <c r="E416" s="2">
        <v>3.6584015846980424</v>
      </c>
      <c r="F416" s="2">
        <v>0</v>
      </c>
      <c r="G416" s="2">
        <v>0</v>
      </c>
      <c r="H416" s="2">
        <v>0</v>
      </c>
      <c r="I416" s="2">
        <v>56.463659617538411</v>
      </c>
      <c r="J416" s="2">
        <v>0</v>
      </c>
      <c r="K416" s="2">
        <v>56.463659617538411</v>
      </c>
      <c r="L416" s="2">
        <v>1</v>
      </c>
      <c r="M416" s="2">
        <v>0</v>
      </c>
      <c r="N416" s="2">
        <v>-9999</v>
      </c>
      <c r="O416" s="2">
        <v>-9999</v>
      </c>
      <c r="P416" s="2">
        <v>-9999</v>
      </c>
      <c r="Q416" s="2">
        <v>-9999</v>
      </c>
      <c r="R416" s="2">
        <v>-9999</v>
      </c>
      <c r="S416" s="2">
        <v>-9999</v>
      </c>
      <c r="T416" s="2">
        <v>-9999</v>
      </c>
      <c r="U416" s="2">
        <v>-9999</v>
      </c>
    </row>
    <row r="417" spans="1:21" x14ac:dyDescent="0.3">
      <c r="A417" s="2">
        <v>51</v>
      </c>
      <c r="B417" s="2">
        <v>1.1383561643835631</v>
      </c>
      <c r="C417" s="2">
        <v>10.773259433852283</v>
      </c>
      <c r="D417" s="2">
        <v>0</v>
      </c>
      <c r="E417" s="2">
        <v>3.6453481132295433</v>
      </c>
      <c r="F417" s="2">
        <v>0</v>
      </c>
      <c r="G417" s="2">
        <v>0</v>
      </c>
      <c r="H417" s="2">
        <v>0</v>
      </c>
      <c r="I417" s="2">
        <v>56.002329929545525</v>
      </c>
      <c r="J417" s="2">
        <v>0</v>
      </c>
      <c r="K417" s="2">
        <v>56.002329929545525</v>
      </c>
      <c r="L417" s="2">
        <v>1</v>
      </c>
      <c r="M417" s="2">
        <v>0</v>
      </c>
      <c r="N417" s="2">
        <v>-9999</v>
      </c>
      <c r="O417" s="2">
        <v>-9999</v>
      </c>
      <c r="P417" s="2">
        <v>-9999</v>
      </c>
      <c r="Q417" s="2">
        <v>-9999</v>
      </c>
      <c r="R417" s="2">
        <v>-9999</v>
      </c>
      <c r="S417" s="2">
        <v>-9999</v>
      </c>
      <c r="T417" s="2">
        <v>-9999</v>
      </c>
      <c r="U417" s="2">
        <v>-9999</v>
      </c>
    </row>
    <row r="418" spans="1:21" x14ac:dyDescent="0.3">
      <c r="A418" s="2">
        <v>52</v>
      </c>
      <c r="B418" s="2">
        <v>1.1410958904109605</v>
      </c>
      <c r="C418" s="2">
        <v>10.839482944063294</v>
      </c>
      <c r="D418" s="2">
        <v>0</v>
      </c>
      <c r="E418" s="2">
        <v>3.6321034111873414</v>
      </c>
      <c r="F418" s="2">
        <v>0</v>
      </c>
      <c r="G418" s="2">
        <v>0</v>
      </c>
      <c r="H418" s="2">
        <v>0</v>
      </c>
      <c r="I418" s="2">
        <v>55.535790461198694</v>
      </c>
      <c r="J418" s="2">
        <v>0</v>
      </c>
      <c r="K418" s="2">
        <v>55.535790461198694</v>
      </c>
      <c r="L418" s="2">
        <v>1</v>
      </c>
      <c r="M418" s="2">
        <v>0</v>
      </c>
      <c r="N418" s="2">
        <v>-9999</v>
      </c>
      <c r="O418" s="2">
        <v>-9999</v>
      </c>
      <c r="P418" s="2">
        <v>-9999</v>
      </c>
      <c r="Q418" s="2">
        <v>-9999</v>
      </c>
      <c r="R418" s="2">
        <v>-9999</v>
      </c>
      <c r="S418" s="2">
        <v>-9999</v>
      </c>
      <c r="T418" s="2">
        <v>-9999</v>
      </c>
      <c r="U418" s="2">
        <v>-9999</v>
      </c>
    </row>
    <row r="419" spans="1:21" x14ac:dyDescent="0.3">
      <c r="A419" s="2">
        <v>53</v>
      </c>
      <c r="B419" s="2">
        <v>1.1438356164383578</v>
      </c>
      <c r="C419" s="2">
        <v>10.906642983687526</v>
      </c>
      <c r="D419" s="2">
        <v>0</v>
      </c>
      <c r="E419" s="2">
        <v>3.6186714032624949</v>
      </c>
      <c r="F419" s="2">
        <v>0</v>
      </c>
      <c r="G419" s="2">
        <v>0</v>
      </c>
      <c r="H419" s="2">
        <v>0</v>
      </c>
      <c r="I419" s="2">
        <v>55.064248990951327</v>
      </c>
      <c r="J419" s="2">
        <v>0</v>
      </c>
      <c r="K419" s="2">
        <v>55.064248990951327</v>
      </c>
      <c r="L419" s="2">
        <v>1</v>
      </c>
      <c r="M419" s="2">
        <v>0</v>
      </c>
      <c r="N419" s="2">
        <v>-9999</v>
      </c>
      <c r="O419" s="2">
        <v>-9999</v>
      </c>
      <c r="P419" s="2">
        <v>-9999</v>
      </c>
      <c r="Q419" s="2">
        <v>-9999</v>
      </c>
      <c r="R419" s="2">
        <v>-9999</v>
      </c>
      <c r="S419" s="2">
        <v>-9999</v>
      </c>
      <c r="T419" s="2">
        <v>-9999</v>
      </c>
      <c r="U419" s="2">
        <v>-9999</v>
      </c>
    </row>
    <row r="420" spans="1:21" x14ac:dyDescent="0.3">
      <c r="A420" s="2">
        <v>54</v>
      </c>
      <c r="B420" s="2">
        <v>1.1465753424657552</v>
      </c>
      <c r="C420" s="2">
        <v>10.974719651755798</v>
      </c>
      <c r="D420" s="2">
        <v>0</v>
      </c>
      <c r="E420" s="2">
        <v>3.6050560696488403</v>
      </c>
      <c r="F420" s="2">
        <v>0</v>
      </c>
      <c r="G420" s="2">
        <v>0</v>
      </c>
      <c r="H420" s="2">
        <v>0</v>
      </c>
      <c r="I420" s="2">
        <v>54.587914551753663</v>
      </c>
      <c r="J420" s="2">
        <v>0</v>
      </c>
      <c r="K420" s="2">
        <v>54.587914551753663</v>
      </c>
      <c r="L420" s="2">
        <v>1</v>
      </c>
      <c r="M420" s="2">
        <v>0</v>
      </c>
      <c r="N420" s="2">
        <v>-9999</v>
      </c>
      <c r="O420" s="2">
        <v>-9999</v>
      </c>
      <c r="P420" s="2">
        <v>-9999</v>
      </c>
      <c r="Q420" s="2">
        <v>-9999</v>
      </c>
      <c r="R420" s="2">
        <v>-9999</v>
      </c>
      <c r="S420" s="2">
        <v>-9999</v>
      </c>
      <c r="T420" s="2">
        <v>-9999</v>
      </c>
      <c r="U420" s="2">
        <v>-9999</v>
      </c>
    </row>
    <row r="421" spans="1:21" x14ac:dyDescent="0.3">
      <c r="A421" s="2">
        <v>55</v>
      </c>
      <c r="B421" s="2">
        <v>1.1493150684931526</v>
      </c>
      <c r="C421" s="2">
        <v>11.043692775682153</v>
      </c>
      <c r="D421" s="2">
        <v>0</v>
      </c>
      <c r="E421" s="2">
        <v>3.5912614448635694</v>
      </c>
      <c r="F421" s="2">
        <v>0</v>
      </c>
      <c r="G421" s="2">
        <v>0</v>
      </c>
      <c r="H421" s="2">
        <v>0</v>
      </c>
      <c r="I421" s="2">
        <v>54.106997293540438</v>
      </c>
      <c r="J421" s="2">
        <v>0</v>
      </c>
      <c r="K421" s="2">
        <v>54.106997293540438</v>
      </c>
      <c r="L421" s="2">
        <v>1</v>
      </c>
      <c r="M421" s="2">
        <v>0</v>
      </c>
      <c r="N421" s="2">
        <v>3.5912614448635694</v>
      </c>
      <c r="O421" s="2">
        <v>54.98414414819586</v>
      </c>
      <c r="P421" s="2">
        <v>1.3746036037048965</v>
      </c>
      <c r="Q421" s="2">
        <v>1</v>
      </c>
      <c r="R421" s="2">
        <v>0</v>
      </c>
      <c r="S421" s="2">
        <v>0.1</v>
      </c>
      <c r="T421" s="2">
        <v>0.1</v>
      </c>
      <c r="U421" s="2">
        <v>-9999</v>
      </c>
    </row>
    <row r="422" spans="1:21" x14ac:dyDescent="0.3">
      <c r="A422" s="2">
        <v>56</v>
      </c>
      <c r="B422" s="2">
        <v>1.1520547945205499</v>
      </c>
      <c r="C422" s="2">
        <v>11.113541917241411</v>
      </c>
      <c r="D422" s="2">
        <v>0</v>
      </c>
      <c r="E422" s="2">
        <v>3.5772916165517179</v>
      </c>
      <c r="F422" s="2">
        <v>0</v>
      </c>
      <c r="G422" s="2">
        <v>0</v>
      </c>
      <c r="H422" s="2">
        <v>0</v>
      </c>
      <c r="I422" s="2">
        <v>53.621708345470111</v>
      </c>
      <c r="J422" s="2">
        <v>0</v>
      </c>
      <c r="K422" s="2">
        <v>53.621708345470111</v>
      </c>
      <c r="L422" s="2">
        <v>1</v>
      </c>
      <c r="M422" s="2">
        <v>0</v>
      </c>
      <c r="N422" s="2">
        <v>-9999</v>
      </c>
      <c r="O422" s="2">
        <v>-9999</v>
      </c>
      <c r="P422" s="2">
        <v>-9999</v>
      </c>
      <c r="Q422" s="2">
        <v>-9999</v>
      </c>
      <c r="R422" s="2">
        <v>-9999</v>
      </c>
      <c r="S422" s="2">
        <v>-9999</v>
      </c>
      <c r="T422" s="2">
        <v>-9999</v>
      </c>
      <c r="U422" s="2">
        <v>-9999</v>
      </c>
    </row>
    <row r="423" spans="1:21" x14ac:dyDescent="0.3">
      <c r="A423" s="2">
        <v>57</v>
      </c>
      <c r="B423" s="2">
        <v>1.1547945205479473</v>
      </c>
      <c r="C423" s="2">
        <v>11.18424637862546</v>
      </c>
      <c r="D423" s="2">
        <v>0</v>
      </c>
      <c r="E423" s="2">
        <v>3.5631507242749079</v>
      </c>
      <c r="F423" s="2">
        <v>0</v>
      </c>
      <c r="G423" s="2">
        <v>0</v>
      </c>
      <c r="H423" s="2">
        <v>0</v>
      </c>
      <c r="I423" s="2">
        <v>53.132259678029349</v>
      </c>
      <c r="J423" s="2">
        <v>0</v>
      </c>
      <c r="K423" s="2">
        <v>53.132259678029349</v>
      </c>
      <c r="L423" s="2">
        <v>1</v>
      </c>
      <c r="M423" s="2">
        <v>0</v>
      </c>
      <c r="N423" s="2">
        <v>-9999</v>
      </c>
      <c r="O423" s="2">
        <v>-9999</v>
      </c>
      <c r="P423" s="2">
        <v>-9999</v>
      </c>
      <c r="Q423" s="2">
        <v>-9999</v>
      </c>
      <c r="R423" s="2">
        <v>-9999</v>
      </c>
      <c r="S423" s="2">
        <v>-9999</v>
      </c>
      <c r="T423" s="2">
        <v>-9999</v>
      </c>
      <c r="U423" s="2">
        <v>-9999</v>
      </c>
    </row>
    <row r="424" spans="1:21" x14ac:dyDescent="0.3">
      <c r="A424" s="2">
        <v>58</v>
      </c>
      <c r="B424" s="2">
        <v>1.1575342465753446</v>
      </c>
      <c r="C424" s="2">
        <v>11.255785208576459</v>
      </c>
      <c r="D424" s="2">
        <v>0</v>
      </c>
      <c r="E424" s="2">
        <v>3.5488429582847081</v>
      </c>
      <c r="F424" s="2">
        <v>0</v>
      </c>
      <c r="G424" s="2">
        <v>0</v>
      </c>
      <c r="H424" s="2">
        <v>0</v>
      </c>
      <c r="I424" s="2">
        <v>52.638863965118077</v>
      </c>
      <c r="J424" s="2">
        <v>0</v>
      </c>
      <c r="K424" s="2">
        <v>52.638863965118077</v>
      </c>
      <c r="L424" s="2">
        <v>1</v>
      </c>
      <c r="M424" s="2">
        <v>0</v>
      </c>
      <c r="N424" s="2">
        <v>-9999</v>
      </c>
      <c r="O424" s="2">
        <v>-9999</v>
      </c>
      <c r="P424" s="2">
        <v>-9999</v>
      </c>
      <c r="Q424" s="2">
        <v>-9999</v>
      </c>
      <c r="R424" s="2">
        <v>-9999</v>
      </c>
      <c r="S424" s="2">
        <v>-9999</v>
      </c>
      <c r="T424" s="2">
        <v>-9999</v>
      </c>
      <c r="U424" s="2">
        <v>-9999</v>
      </c>
    </row>
    <row r="425" spans="1:21" x14ac:dyDescent="0.3">
      <c r="A425" s="2">
        <v>59</v>
      </c>
      <c r="B425" s="2">
        <v>1.160273972602742</v>
      </c>
      <c r="C425" s="2">
        <v>11.328137208595162</v>
      </c>
      <c r="D425" s="2">
        <v>0</v>
      </c>
      <c r="E425" s="2">
        <v>3.5343725582809675</v>
      </c>
      <c r="F425" s="2">
        <v>0</v>
      </c>
      <c r="G425" s="2">
        <v>0</v>
      </c>
      <c r="H425" s="2">
        <v>0</v>
      </c>
      <c r="I425" s="2">
        <v>52.141734446229123</v>
      </c>
      <c r="J425" s="2">
        <v>0</v>
      </c>
      <c r="K425" s="2">
        <v>52.141734446229123</v>
      </c>
      <c r="L425" s="2">
        <v>1</v>
      </c>
      <c r="M425" s="2">
        <v>0</v>
      </c>
      <c r="N425" s="2">
        <v>-9999</v>
      </c>
      <c r="O425" s="2">
        <v>-9999</v>
      </c>
      <c r="P425" s="2">
        <v>-9999</v>
      </c>
      <c r="Q425" s="2">
        <v>-9999</v>
      </c>
      <c r="R425" s="2">
        <v>-9999</v>
      </c>
      <c r="S425" s="2">
        <v>-9999</v>
      </c>
      <c r="T425" s="2">
        <v>-9999</v>
      </c>
      <c r="U425" s="2">
        <v>-9999</v>
      </c>
    </row>
    <row r="426" spans="1:21" x14ac:dyDescent="0.3">
      <c r="A426" s="2">
        <v>60</v>
      </c>
      <c r="B426" s="2">
        <v>1.1630136986301394</v>
      </c>
      <c r="C426" s="2">
        <v>11.401280939222486</v>
      </c>
      <c r="D426" s="2">
        <v>0</v>
      </c>
      <c r="E426" s="2">
        <v>3.5197438121555029</v>
      </c>
      <c r="F426" s="2">
        <v>0</v>
      </c>
      <c r="G426" s="2">
        <v>0</v>
      </c>
      <c r="H426" s="2">
        <v>0</v>
      </c>
      <c r="I426" s="2">
        <v>51.641084788838086</v>
      </c>
      <c r="J426" s="2">
        <v>0</v>
      </c>
      <c r="K426" s="2">
        <v>51.641084788838086</v>
      </c>
      <c r="L426" s="2">
        <v>1</v>
      </c>
      <c r="M426" s="2">
        <v>0</v>
      </c>
      <c r="N426" s="2">
        <v>-9999</v>
      </c>
      <c r="O426" s="2">
        <v>-9999</v>
      </c>
      <c r="P426" s="2">
        <v>-9999</v>
      </c>
      <c r="Q426" s="2">
        <v>-9999</v>
      </c>
      <c r="R426" s="2">
        <v>-9999</v>
      </c>
      <c r="S426" s="2">
        <v>-9999</v>
      </c>
      <c r="T426" s="2">
        <v>-9999</v>
      </c>
      <c r="U426" s="2">
        <v>-9999</v>
      </c>
    </row>
    <row r="427" spans="1:21" x14ac:dyDescent="0.3">
      <c r="A427" s="2">
        <v>61</v>
      </c>
      <c r="B427" s="2">
        <v>1.1657534246575367</v>
      </c>
      <c r="C427" s="2">
        <v>11.475194726392463</v>
      </c>
      <c r="D427" s="2">
        <v>0</v>
      </c>
      <c r="E427" s="2">
        <v>3.5049610547215071</v>
      </c>
      <c r="F427" s="2">
        <v>0</v>
      </c>
      <c r="G427" s="2">
        <v>0</v>
      </c>
      <c r="H427" s="2">
        <v>0</v>
      </c>
      <c r="I427" s="2">
        <v>51.137128951117859</v>
      </c>
      <c r="J427" s="2">
        <v>0</v>
      </c>
      <c r="K427" s="2">
        <v>51.137128951117859</v>
      </c>
      <c r="L427" s="2">
        <v>1</v>
      </c>
      <c r="M427" s="2">
        <v>0</v>
      </c>
      <c r="N427" s="2">
        <v>-9999</v>
      </c>
      <c r="O427" s="2">
        <v>-9999</v>
      </c>
      <c r="P427" s="2">
        <v>-9999</v>
      </c>
      <c r="Q427" s="2">
        <v>-9999</v>
      </c>
      <c r="R427" s="2">
        <v>-9999</v>
      </c>
      <c r="S427" s="2">
        <v>-9999</v>
      </c>
      <c r="T427" s="2">
        <v>-9999</v>
      </c>
      <c r="U427" s="2">
        <v>-9999</v>
      </c>
    </row>
    <row r="428" spans="1:21" x14ac:dyDescent="0.3">
      <c r="A428" s="2">
        <v>62</v>
      </c>
      <c r="B428" s="2">
        <v>1.1684931506849341</v>
      </c>
      <c r="C428" s="2">
        <v>11.549856667854772</v>
      </c>
      <c r="D428" s="2">
        <v>0</v>
      </c>
      <c r="E428" s="2">
        <v>3.4900286664290454</v>
      </c>
      <c r="F428" s="2">
        <v>0</v>
      </c>
      <c r="G428" s="2">
        <v>0</v>
      </c>
      <c r="H428" s="2">
        <v>0</v>
      </c>
      <c r="I428" s="2">
        <v>50.630081045092012</v>
      </c>
      <c r="J428" s="2">
        <v>0</v>
      </c>
      <c r="K428" s="2">
        <v>50.630081045092012</v>
      </c>
      <c r="L428" s="2">
        <v>1</v>
      </c>
      <c r="M428" s="2">
        <v>0</v>
      </c>
      <c r="N428" s="2">
        <v>-9999</v>
      </c>
      <c r="O428" s="2">
        <v>-9999</v>
      </c>
      <c r="P428" s="2">
        <v>-9999</v>
      </c>
      <c r="Q428" s="2">
        <v>-9999</v>
      </c>
      <c r="R428" s="2">
        <v>-9999</v>
      </c>
      <c r="S428" s="2">
        <v>-9999</v>
      </c>
      <c r="T428" s="2">
        <v>-9999</v>
      </c>
      <c r="U428" s="2">
        <v>-9999</v>
      </c>
    </row>
    <row r="429" spans="1:21" x14ac:dyDescent="0.3">
      <c r="A429" s="2">
        <v>63</v>
      </c>
      <c r="B429" s="2">
        <v>1.1712328767123314</v>
      </c>
      <c r="C429" s="2">
        <v>11.625244639664823</v>
      </c>
      <c r="D429" s="2">
        <v>0</v>
      </c>
      <c r="E429" s="2">
        <v>3.4749510720670354</v>
      </c>
      <c r="F429" s="2">
        <v>0</v>
      </c>
      <c r="G429" s="2">
        <v>0</v>
      </c>
      <c r="H429" s="2">
        <v>0</v>
      </c>
      <c r="I429" s="2">
        <v>50.120155200341834</v>
      </c>
      <c r="J429" s="2">
        <v>0</v>
      </c>
      <c r="K429" s="2">
        <v>50.120155200341834</v>
      </c>
      <c r="L429" s="2">
        <v>1</v>
      </c>
      <c r="M429" s="2">
        <v>0</v>
      </c>
      <c r="N429" s="2">
        <v>-9999</v>
      </c>
      <c r="O429" s="2">
        <v>-9999</v>
      </c>
      <c r="P429" s="2">
        <v>-9999</v>
      </c>
      <c r="Q429" s="2">
        <v>-9999</v>
      </c>
      <c r="R429" s="2">
        <v>-9999</v>
      </c>
      <c r="S429" s="2">
        <v>-9999</v>
      </c>
      <c r="T429" s="2">
        <v>-9999</v>
      </c>
      <c r="U429" s="2">
        <v>-9999</v>
      </c>
    </row>
    <row r="430" spans="1:21" x14ac:dyDescent="0.3">
      <c r="A430" s="2">
        <v>64</v>
      </c>
      <c r="B430" s="2">
        <v>1.1739726027397288</v>
      </c>
      <c r="C430" s="2">
        <v>11.701336302739556</v>
      </c>
      <c r="D430" s="2">
        <v>0</v>
      </c>
      <c r="E430" s="2">
        <v>3.4597327394520887</v>
      </c>
      <c r="F430" s="2">
        <v>0</v>
      </c>
      <c r="G430" s="2">
        <v>0</v>
      </c>
      <c r="H430" s="2">
        <v>0</v>
      </c>
      <c r="I430" s="2">
        <v>49.607565428381029</v>
      </c>
      <c r="J430" s="2">
        <v>0</v>
      </c>
      <c r="K430" s="2">
        <v>49.607565428381029</v>
      </c>
      <c r="L430" s="2">
        <v>1</v>
      </c>
      <c r="M430" s="2">
        <v>0</v>
      </c>
      <c r="N430" s="2">
        <v>-9999</v>
      </c>
      <c r="O430" s="2">
        <v>-9999</v>
      </c>
      <c r="P430" s="2">
        <v>-9999</v>
      </c>
      <c r="Q430" s="2">
        <v>-9999</v>
      </c>
      <c r="R430" s="2">
        <v>-9999</v>
      </c>
      <c r="S430" s="2">
        <v>-9999</v>
      </c>
      <c r="T430" s="2">
        <v>-9999</v>
      </c>
      <c r="U430" s="2">
        <v>-9999</v>
      </c>
    </row>
    <row r="431" spans="1:21" x14ac:dyDescent="0.3">
      <c r="A431" s="2">
        <v>65</v>
      </c>
      <c r="B431" s="2">
        <v>1.1767123287671262</v>
      </c>
      <c r="C431" s="2">
        <v>11.778109109477011</v>
      </c>
      <c r="D431" s="2">
        <v>0</v>
      </c>
      <c r="E431" s="2">
        <v>3.4443781781045977</v>
      </c>
      <c r="F431" s="2">
        <v>0</v>
      </c>
      <c r="G431" s="2">
        <v>0</v>
      </c>
      <c r="H431" s="2">
        <v>0</v>
      </c>
      <c r="I431" s="2">
        <v>49.092525487811287</v>
      </c>
      <c r="J431" s="2">
        <v>0</v>
      </c>
      <c r="K431" s="2">
        <v>49.092525487811287</v>
      </c>
      <c r="L431" s="2">
        <v>1</v>
      </c>
      <c r="M431" s="2">
        <v>0</v>
      </c>
      <c r="N431" s="2">
        <v>-9999</v>
      </c>
      <c r="O431" s="2">
        <v>-9999</v>
      </c>
      <c r="P431" s="2">
        <v>-9999</v>
      </c>
      <c r="Q431" s="2">
        <v>-9999</v>
      </c>
      <c r="R431" s="2">
        <v>-9999</v>
      </c>
      <c r="S431" s="2">
        <v>-9999</v>
      </c>
      <c r="T431" s="2">
        <v>-9999</v>
      </c>
      <c r="U431" s="2">
        <v>-9999</v>
      </c>
    </row>
    <row r="432" spans="1:21" x14ac:dyDescent="0.3">
      <c r="A432" s="2">
        <v>66</v>
      </c>
      <c r="B432" s="2">
        <v>1.1794520547945235</v>
      </c>
      <c r="C432" s="2">
        <v>11.855540310437668</v>
      </c>
      <c r="D432" s="2">
        <v>0</v>
      </c>
      <c r="E432" s="2">
        <v>3.4288919379124665</v>
      </c>
      <c r="F432" s="2">
        <v>0</v>
      </c>
      <c r="G432" s="2">
        <v>0</v>
      </c>
      <c r="H432" s="2">
        <v>0</v>
      </c>
      <c r="I432" s="2">
        <v>48.575248750371934</v>
      </c>
      <c r="J432" s="2">
        <v>0</v>
      </c>
      <c r="K432" s="2">
        <v>48.575248750371934</v>
      </c>
      <c r="L432" s="2">
        <v>1</v>
      </c>
      <c r="M432" s="2">
        <v>0</v>
      </c>
      <c r="N432" s="2">
        <v>-9999</v>
      </c>
      <c r="O432" s="2">
        <v>-9999</v>
      </c>
      <c r="P432" s="2">
        <v>-9999</v>
      </c>
      <c r="Q432" s="2">
        <v>-9999</v>
      </c>
      <c r="R432" s="2">
        <v>-9999</v>
      </c>
      <c r="S432" s="2">
        <v>-9999</v>
      </c>
      <c r="T432" s="2">
        <v>-9999</v>
      </c>
      <c r="U432" s="2">
        <v>-9999</v>
      </c>
    </row>
    <row r="433" spans="1:21" x14ac:dyDescent="0.3">
      <c r="A433" s="2">
        <v>67</v>
      </c>
      <c r="B433" s="2">
        <v>1.1821917808219209</v>
      </c>
      <c r="C433" s="2">
        <v>11.933606961085566</v>
      </c>
      <c r="D433" s="2">
        <v>0</v>
      </c>
      <c r="E433" s="2">
        <v>3.4132786077828867</v>
      </c>
      <c r="F433" s="2">
        <v>0</v>
      </c>
      <c r="G433" s="2">
        <v>0</v>
      </c>
      <c r="H433" s="2">
        <v>0</v>
      </c>
      <c r="I433" s="2">
        <v>48.05594806799639</v>
      </c>
      <c r="J433" s="2">
        <v>0</v>
      </c>
      <c r="K433" s="2">
        <v>48.05594806799639</v>
      </c>
      <c r="L433" s="2">
        <v>1</v>
      </c>
      <c r="M433" s="2">
        <v>0</v>
      </c>
      <c r="N433" s="2">
        <v>-9999</v>
      </c>
      <c r="O433" s="2">
        <v>-9999</v>
      </c>
      <c r="P433" s="2">
        <v>-9999</v>
      </c>
      <c r="Q433" s="2">
        <v>-9999</v>
      </c>
      <c r="R433" s="2">
        <v>-9999</v>
      </c>
      <c r="S433" s="2">
        <v>-9999</v>
      </c>
      <c r="T433" s="2">
        <v>-9999</v>
      </c>
      <c r="U433" s="2">
        <v>-9999</v>
      </c>
    </row>
    <row r="434" spans="1:21" x14ac:dyDescent="0.3">
      <c r="A434" s="2">
        <v>68</v>
      </c>
      <c r="B434" s="2">
        <v>1.1849315068493183</v>
      </c>
      <c r="C434" s="2">
        <v>12.01228592858731</v>
      </c>
      <c r="D434" s="2">
        <v>0</v>
      </c>
      <c r="E434" s="2">
        <v>3.3975428142825379</v>
      </c>
      <c r="F434" s="2">
        <v>0</v>
      </c>
      <c r="G434" s="2">
        <v>0</v>
      </c>
      <c r="H434" s="2">
        <v>0</v>
      </c>
      <c r="I434" s="2">
        <v>47.534835640986472</v>
      </c>
      <c r="J434" s="2">
        <v>0</v>
      </c>
      <c r="K434" s="2">
        <v>47.534835640986472</v>
      </c>
      <c r="L434" s="2">
        <v>1</v>
      </c>
      <c r="M434" s="2">
        <v>0</v>
      </c>
      <c r="N434" s="2">
        <v>-9999</v>
      </c>
      <c r="O434" s="2">
        <v>-9999</v>
      </c>
      <c r="P434" s="2">
        <v>-9999</v>
      </c>
      <c r="Q434" s="2">
        <v>-9999</v>
      </c>
      <c r="R434" s="2">
        <v>-9999</v>
      </c>
      <c r="S434" s="2">
        <v>-9999</v>
      </c>
      <c r="T434" s="2">
        <v>-9999</v>
      </c>
      <c r="U434" s="2">
        <v>-9999</v>
      </c>
    </row>
    <row r="435" spans="1:21" x14ac:dyDescent="0.3">
      <c r="A435" s="2">
        <v>69</v>
      </c>
      <c r="B435" s="2">
        <v>1.1876712328767156</v>
      </c>
      <c r="C435" s="2">
        <v>12.091553898666801</v>
      </c>
      <c r="D435" s="2">
        <v>0</v>
      </c>
      <c r="E435" s="2">
        <v>3.3816892202666398</v>
      </c>
      <c r="F435" s="2">
        <v>0</v>
      </c>
      <c r="G435" s="2">
        <v>0</v>
      </c>
      <c r="H435" s="2">
        <v>0</v>
      </c>
      <c r="I435" s="2">
        <v>47.012122887416311</v>
      </c>
      <c r="J435" s="2">
        <v>0</v>
      </c>
      <c r="K435" s="2">
        <v>47.012122887416311</v>
      </c>
      <c r="L435" s="2">
        <v>1</v>
      </c>
      <c r="M435" s="2">
        <v>0</v>
      </c>
      <c r="N435" s="2">
        <v>-9999</v>
      </c>
      <c r="O435" s="2">
        <v>-9999</v>
      </c>
      <c r="P435" s="2">
        <v>-9999</v>
      </c>
      <c r="Q435" s="2">
        <v>-9999</v>
      </c>
      <c r="R435" s="2">
        <v>-9999</v>
      </c>
      <c r="S435" s="2">
        <v>-9999</v>
      </c>
      <c r="T435" s="2">
        <v>-9999</v>
      </c>
      <c r="U435" s="2">
        <v>-9999</v>
      </c>
    </row>
    <row r="436" spans="1:21" x14ac:dyDescent="0.3">
      <c r="A436" s="2">
        <v>70</v>
      </c>
      <c r="B436" s="2">
        <v>1.190410958904113</v>
      </c>
      <c r="C436" s="2">
        <v>12.171387382513753</v>
      </c>
      <c r="D436" s="2">
        <v>0</v>
      </c>
      <c r="E436" s="2">
        <v>3.3657225234972494</v>
      </c>
      <c r="F436" s="2">
        <v>0</v>
      </c>
      <c r="G436" s="2">
        <v>0</v>
      </c>
      <c r="H436" s="2">
        <v>0</v>
      </c>
      <c r="I436" s="2">
        <v>46.488020313875403</v>
      </c>
      <c r="J436" s="2">
        <v>0</v>
      </c>
      <c r="K436" s="2">
        <v>46.488020313875403</v>
      </c>
      <c r="L436" s="2">
        <v>1</v>
      </c>
      <c r="M436" s="2">
        <v>0</v>
      </c>
      <c r="N436" s="2">
        <v>-9999</v>
      </c>
      <c r="O436" s="2">
        <v>-9999</v>
      </c>
      <c r="P436" s="2">
        <v>-9999</v>
      </c>
      <c r="Q436" s="2">
        <v>-9999</v>
      </c>
      <c r="R436" s="2">
        <v>-9999</v>
      </c>
      <c r="S436" s="2">
        <v>-9999</v>
      </c>
      <c r="T436" s="2">
        <v>-9999</v>
      </c>
      <c r="U436" s="2">
        <v>-9999</v>
      </c>
    </row>
    <row r="437" spans="1:21" x14ac:dyDescent="0.3">
      <c r="A437" s="2">
        <v>71</v>
      </c>
      <c r="B437" s="2">
        <v>1.1931506849315103</v>
      </c>
      <c r="C437" s="2">
        <v>12.251762723743958</v>
      </c>
      <c r="D437" s="2">
        <v>0</v>
      </c>
      <c r="E437" s="2">
        <v>3.3496474552512083</v>
      </c>
      <c r="F437" s="2">
        <v>0</v>
      </c>
      <c r="G437" s="2">
        <v>0</v>
      </c>
      <c r="H437" s="2">
        <v>0</v>
      </c>
      <c r="I437" s="2">
        <v>45.96273738766002</v>
      </c>
      <c r="J437" s="2">
        <v>0</v>
      </c>
      <c r="K437" s="2">
        <v>45.96273738766002</v>
      </c>
      <c r="L437" s="2">
        <v>1</v>
      </c>
      <c r="M437" s="2">
        <v>0</v>
      </c>
      <c r="N437" s="2">
        <v>-9999</v>
      </c>
      <c r="O437" s="2">
        <v>-9999</v>
      </c>
      <c r="P437" s="2">
        <v>-9999</v>
      </c>
      <c r="Q437" s="2">
        <v>-9999</v>
      </c>
      <c r="R437" s="2">
        <v>-9999</v>
      </c>
      <c r="S437" s="2">
        <v>-9999</v>
      </c>
      <c r="T437" s="2">
        <v>-9999</v>
      </c>
      <c r="U437" s="2">
        <v>-9999</v>
      </c>
    </row>
    <row r="438" spans="1:21" x14ac:dyDescent="0.3">
      <c r="A438" s="2">
        <v>72</v>
      </c>
      <c r="B438" s="2">
        <v>1.1958904109589077</v>
      </c>
      <c r="C438" s="2">
        <v>12.332656105409169</v>
      </c>
      <c r="D438" s="2">
        <v>0</v>
      </c>
      <c r="E438" s="2">
        <v>3.3334687789181663</v>
      </c>
      <c r="F438" s="2">
        <v>0</v>
      </c>
      <c r="G438" s="2">
        <v>0</v>
      </c>
      <c r="H438" s="2">
        <v>0</v>
      </c>
      <c r="I438" s="2">
        <v>45.436482410521229</v>
      </c>
      <c r="J438" s="2">
        <v>0</v>
      </c>
      <c r="K438" s="2">
        <v>45.436482410521229</v>
      </c>
      <c r="L438" s="2">
        <v>1</v>
      </c>
      <c r="M438" s="2">
        <v>0</v>
      </c>
      <c r="N438" s="2">
        <v>-9999</v>
      </c>
      <c r="O438" s="2">
        <v>-9999</v>
      </c>
      <c r="P438" s="2">
        <v>-9999</v>
      </c>
      <c r="Q438" s="2">
        <v>-9999</v>
      </c>
      <c r="R438" s="2">
        <v>-9999</v>
      </c>
      <c r="S438" s="2">
        <v>-9999</v>
      </c>
      <c r="T438" s="2">
        <v>-9999</v>
      </c>
      <c r="U438" s="2">
        <v>-9999</v>
      </c>
    </row>
    <row r="439" spans="1:21" x14ac:dyDescent="0.3">
      <c r="A439" s="2">
        <v>73</v>
      </c>
      <c r="B439" s="2">
        <v>1.1986301369863051</v>
      </c>
      <c r="C439" s="2">
        <v>12.41404355705458</v>
      </c>
      <c r="D439" s="2">
        <v>0</v>
      </c>
      <c r="E439" s="2">
        <v>3.317191288589084</v>
      </c>
      <c r="F439" s="2">
        <v>0</v>
      </c>
      <c r="G439" s="2">
        <v>0</v>
      </c>
      <c r="H439" s="2">
        <v>0</v>
      </c>
      <c r="I439" s="2">
        <v>44.909462394076265</v>
      </c>
      <c r="J439" s="2">
        <v>0</v>
      </c>
      <c r="K439" s="2">
        <v>44.909462394076265</v>
      </c>
      <c r="L439" s="2">
        <v>1</v>
      </c>
      <c r="M439" s="2">
        <v>0</v>
      </c>
      <c r="N439" s="2">
        <v>-9999</v>
      </c>
      <c r="O439" s="2">
        <v>-9999</v>
      </c>
      <c r="P439" s="2">
        <v>-9999</v>
      </c>
      <c r="Q439" s="2">
        <v>-9999</v>
      </c>
      <c r="R439" s="2">
        <v>-9999</v>
      </c>
      <c r="S439" s="2">
        <v>-9999</v>
      </c>
      <c r="T439" s="2">
        <v>-9999</v>
      </c>
      <c r="U439" s="2">
        <v>-9999</v>
      </c>
    </row>
    <row r="440" spans="1:21" x14ac:dyDescent="0.3">
      <c r="A440" s="2">
        <v>74</v>
      </c>
      <c r="B440" s="2">
        <v>1.2013698630137024</v>
      </c>
      <c r="C440" s="2">
        <v>12.495900961821773</v>
      </c>
      <c r="D440" s="2">
        <v>0</v>
      </c>
      <c r="E440" s="2">
        <v>3.3008198076356452</v>
      </c>
      <c r="F440" s="2">
        <v>0</v>
      </c>
      <c r="G440" s="2">
        <v>0</v>
      </c>
      <c r="H440" s="2">
        <v>0</v>
      </c>
      <c r="I440" s="2">
        <v>44.381882936989328</v>
      </c>
      <c r="J440" s="2">
        <v>0</v>
      </c>
      <c r="K440" s="2">
        <v>44.381882936989328</v>
      </c>
      <c r="L440" s="2">
        <v>1</v>
      </c>
      <c r="M440" s="2">
        <v>0</v>
      </c>
      <c r="N440" s="2">
        <v>-9999</v>
      </c>
      <c r="O440" s="2">
        <v>-9999</v>
      </c>
      <c r="P440" s="2">
        <v>-9999</v>
      </c>
      <c r="Q440" s="2">
        <v>-9999</v>
      </c>
      <c r="R440" s="2">
        <v>-9999</v>
      </c>
      <c r="S440" s="2">
        <v>-9999</v>
      </c>
      <c r="T440" s="2">
        <v>-9999</v>
      </c>
      <c r="U440" s="2">
        <v>-9999</v>
      </c>
    </row>
    <row r="441" spans="1:21" x14ac:dyDescent="0.3">
      <c r="A441" s="2">
        <v>75</v>
      </c>
      <c r="B441" s="2">
        <v>1.2041095890410998</v>
      </c>
      <c r="C441" s="2">
        <v>12.578204063595097</v>
      </c>
      <c r="D441" s="2">
        <v>0</v>
      </c>
      <c r="E441" s="2">
        <v>3.2843591872809808</v>
      </c>
      <c r="F441" s="2">
        <v>0</v>
      </c>
      <c r="G441" s="2">
        <v>0</v>
      </c>
      <c r="H441" s="2">
        <v>0</v>
      </c>
      <c r="I441" s="2">
        <v>43.853948104025427</v>
      </c>
      <c r="J441" s="2">
        <v>0</v>
      </c>
      <c r="K441" s="2">
        <v>43.853948104025427</v>
      </c>
      <c r="L441" s="2">
        <v>1</v>
      </c>
      <c r="M441" s="2">
        <v>0</v>
      </c>
      <c r="N441" s="2">
        <v>3.2843591872809808</v>
      </c>
      <c r="O441" s="2">
        <v>44.54499045510503</v>
      </c>
      <c r="P441" s="2">
        <v>1.1136247613776258</v>
      </c>
      <c r="Q441" s="2">
        <v>1</v>
      </c>
      <c r="R441" s="2">
        <v>0</v>
      </c>
      <c r="S441" s="2">
        <v>0.1</v>
      </c>
      <c r="T441" s="2">
        <v>0.1</v>
      </c>
      <c r="U441" s="2">
        <v>-9999</v>
      </c>
    </row>
    <row r="442" spans="1:21" x14ac:dyDescent="0.3">
      <c r="A442" s="2">
        <v>76</v>
      </c>
      <c r="B442" s="2">
        <v>1.2068493150684971</v>
      </c>
      <c r="C442" s="2">
        <v>12.66092847418925</v>
      </c>
      <c r="D442" s="2">
        <v>0</v>
      </c>
      <c r="E442" s="2">
        <v>3.2678143051621502</v>
      </c>
      <c r="F442" s="2">
        <v>0</v>
      </c>
      <c r="G442" s="2">
        <v>0</v>
      </c>
      <c r="H442" s="2">
        <v>0</v>
      </c>
      <c r="I442" s="2">
        <v>43.325860307081484</v>
      </c>
      <c r="J442" s="2">
        <v>0</v>
      </c>
      <c r="K442" s="2">
        <v>43.325860307081484</v>
      </c>
      <c r="L442" s="2">
        <v>1</v>
      </c>
      <c r="M442" s="2">
        <v>0</v>
      </c>
      <c r="N442" s="2">
        <v>-9999</v>
      </c>
      <c r="O442" s="2">
        <v>-9999</v>
      </c>
      <c r="P442" s="2">
        <v>-9999</v>
      </c>
      <c r="Q442" s="2">
        <v>-9999</v>
      </c>
      <c r="R442" s="2">
        <v>-9999</v>
      </c>
      <c r="S442" s="2">
        <v>-9999</v>
      </c>
      <c r="T442" s="2">
        <v>-9999</v>
      </c>
      <c r="U442" s="2">
        <v>-9999</v>
      </c>
    </row>
    <row r="443" spans="1:21" x14ac:dyDescent="0.3">
      <c r="A443" s="2">
        <v>77</v>
      </c>
      <c r="B443" s="2">
        <v>1.2095890410958945</v>
      </c>
      <c r="C443" s="2">
        <v>12.744049680576026</v>
      </c>
      <c r="D443" s="2">
        <v>0</v>
      </c>
      <c r="E443" s="2">
        <v>3.2511900638847946</v>
      </c>
      <c r="F443" s="2">
        <v>0</v>
      </c>
      <c r="G443" s="2">
        <v>0</v>
      </c>
      <c r="H443" s="2">
        <v>0</v>
      </c>
      <c r="I443" s="2">
        <v>42.797820188295418</v>
      </c>
      <c r="J443" s="2">
        <v>0</v>
      </c>
      <c r="K443" s="2">
        <v>42.797820188295418</v>
      </c>
      <c r="L443" s="2">
        <v>1</v>
      </c>
      <c r="M443" s="2">
        <v>0</v>
      </c>
      <c r="N443" s="2">
        <v>-9999</v>
      </c>
      <c r="O443" s="2">
        <v>-9999</v>
      </c>
      <c r="P443" s="2">
        <v>-9999</v>
      </c>
      <c r="Q443" s="2">
        <v>-9999</v>
      </c>
      <c r="R443" s="2">
        <v>-9999</v>
      </c>
      <c r="S443" s="2">
        <v>-9999</v>
      </c>
      <c r="T443" s="2">
        <v>-9999</v>
      </c>
      <c r="U443" s="2">
        <v>-9999</v>
      </c>
    </row>
    <row r="444" spans="1:21" x14ac:dyDescent="0.3">
      <c r="A444" s="2">
        <v>78</v>
      </c>
      <c r="B444" s="2">
        <v>1.2123287671232919</v>
      </c>
      <c r="C444" s="2">
        <v>12.827543052148076</v>
      </c>
      <c r="D444" s="2">
        <v>0</v>
      </c>
      <c r="E444" s="2">
        <v>3.2344913895703846</v>
      </c>
      <c r="F444" s="2">
        <v>0</v>
      </c>
      <c r="G444" s="2">
        <v>0</v>
      </c>
      <c r="H444" s="2">
        <v>0</v>
      </c>
      <c r="I444" s="2">
        <v>42.270026505333348</v>
      </c>
      <c r="J444" s="2">
        <v>0</v>
      </c>
      <c r="K444" s="2">
        <v>42.270026505333348</v>
      </c>
      <c r="L444" s="2">
        <v>1</v>
      </c>
      <c r="M444" s="2">
        <v>0</v>
      </c>
      <c r="N444" s="2">
        <v>-9999</v>
      </c>
      <c r="O444" s="2">
        <v>-9999</v>
      </c>
      <c r="P444" s="2">
        <v>-9999</v>
      </c>
      <c r="Q444" s="2">
        <v>-9999</v>
      </c>
      <c r="R444" s="2">
        <v>-9999</v>
      </c>
      <c r="S444" s="2">
        <v>-9999</v>
      </c>
      <c r="T444" s="2">
        <v>-9999</v>
      </c>
      <c r="U444" s="2">
        <v>-9999</v>
      </c>
    </row>
    <row r="445" spans="1:21" x14ac:dyDescent="0.3">
      <c r="A445" s="2">
        <v>79</v>
      </c>
      <c r="B445" s="2">
        <v>1.2150684931506892</v>
      </c>
      <c r="C445" s="2">
        <v>12.911383848017472</v>
      </c>
      <c r="D445" s="2">
        <v>0</v>
      </c>
      <c r="E445" s="2">
        <v>3.2177232303965053</v>
      </c>
      <c r="F445" s="2">
        <v>0</v>
      </c>
      <c r="G445" s="2">
        <v>0</v>
      </c>
      <c r="H445" s="2">
        <v>0</v>
      </c>
      <c r="I445" s="2">
        <v>41.742676018953759</v>
      </c>
      <c r="J445" s="2">
        <v>0</v>
      </c>
      <c r="K445" s="2">
        <v>41.742676018953759</v>
      </c>
      <c r="L445" s="2">
        <v>1</v>
      </c>
      <c r="M445" s="2">
        <v>0</v>
      </c>
      <c r="N445" s="2">
        <v>-9999</v>
      </c>
      <c r="O445" s="2">
        <v>-9999</v>
      </c>
      <c r="P445" s="2">
        <v>-9999</v>
      </c>
      <c r="Q445" s="2">
        <v>-9999</v>
      </c>
      <c r="R445" s="2">
        <v>-9999</v>
      </c>
      <c r="S445" s="2">
        <v>-9999</v>
      </c>
      <c r="T445" s="2">
        <v>-9999</v>
      </c>
      <c r="U445" s="2">
        <v>-9999</v>
      </c>
    </row>
    <row r="446" spans="1:21" x14ac:dyDescent="0.3">
      <c r="A446" s="2">
        <v>80</v>
      </c>
      <c r="B446" s="2">
        <v>1.2178082191780866</v>
      </c>
      <c r="C446" s="2">
        <v>12.995547224346957</v>
      </c>
      <c r="D446" s="2">
        <v>0</v>
      </c>
      <c r="E446" s="2">
        <v>3.2008905551306084</v>
      </c>
      <c r="F446" s="2">
        <v>0</v>
      </c>
      <c r="G446" s="2">
        <v>0</v>
      </c>
      <c r="H446" s="2">
        <v>0</v>
      </c>
      <c r="I446" s="2">
        <v>41.215963382945034</v>
      </c>
      <c r="J446" s="2">
        <v>0</v>
      </c>
      <c r="K446" s="2">
        <v>41.215963382945034</v>
      </c>
      <c r="L446" s="2">
        <v>1</v>
      </c>
      <c r="M446" s="2">
        <v>0</v>
      </c>
      <c r="N446" s="2">
        <v>-9999</v>
      </c>
      <c r="O446" s="2">
        <v>-9999</v>
      </c>
      <c r="P446" s="2">
        <v>-9999</v>
      </c>
      <c r="Q446" s="2">
        <v>-9999</v>
      </c>
      <c r="R446" s="2">
        <v>-9999</v>
      </c>
      <c r="S446" s="2">
        <v>-9999</v>
      </c>
      <c r="T446" s="2">
        <v>-9999</v>
      </c>
      <c r="U446" s="2">
        <v>-9999</v>
      </c>
    </row>
    <row r="447" spans="1:21" x14ac:dyDescent="0.3">
      <c r="A447" s="2">
        <v>81</v>
      </c>
      <c r="B447" s="2">
        <v>1.2205479452054839</v>
      </c>
      <c r="C447" s="2">
        <v>13.080008241711736</v>
      </c>
      <c r="D447" s="2">
        <v>0</v>
      </c>
      <c r="E447" s="2">
        <v>3.1839983516576531</v>
      </c>
      <c r="F447" s="2">
        <v>0</v>
      </c>
      <c r="G447" s="2">
        <v>0</v>
      </c>
      <c r="H447" s="2">
        <v>0</v>
      </c>
      <c r="I447" s="2">
        <v>40.690081036531112</v>
      </c>
      <c r="J447" s="2">
        <v>0</v>
      </c>
      <c r="K447" s="2">
        <v>40.690081036531112</v>
      </c>
      <c r="L447" s="2">
        <v>1</v>
      </c>
      <c r="M447" s="2">
        <v>0</v>
      </c>
      <c r="N447" s="2">
        <v>-9999</v>
      </c>
      <c r="O447" s="2">
        <v>-9999</v>
      </c>
      <c r="P447" s="2">
        <v>-9999</v>
      </c>
      <c r="Q447" s="2">
        <v>-9999</v>
      </c>
      <c r="R447" s="2">
        <v>-9999</v>
      </c>
      <c r="S447" s="2">
        <v>-9999</v>
      </c>
      <c r="T447" s="2">
        <v>-9999</v>
      </c>
      <c r="U447" s="2">
        <v>-9999</v>
      </c>
    </row>
    <row r="448" spans="1:21" x14ac:dyDescent="0.3">
      <c r="A448" s="2">
        <v>82</v>
      </c>
      <c r="B448" s="2">
        <v>1.2232876712328813</v>
      </c>
      <c r="C448" s="2">
        <v>13.164741872489547</v>
      </c>
      <c r="D448" s="2">
        <v>0</v>
      </c>
      <c r="E448" s="2">
        <v>3.1670516255020909</v>
      </c>
      <c r="F448" s="2">
        <v>0</v>
      </c>
      <c r="G448" s="2">
        <v>0</v>
      </c>
      <c r="H448" s="2">
        <v>0</v>
      </c>
      <c r="I448" s="2">
        <v>40.165219099338785</v>
      </c>
      <c r="J448" s="2">
        <v>0</v>
      </c>
      <c r="K448" s="2">
        <v>40.165219099338785</v>
      </c>
      <c r="L448" s="2">
        <v>1</v>
      </c>
      <c r="M448" s="2">
        <v>0</v>
      </c>
      <c r="N448" s="2">
        <v>-9999</v>
      </c>
      <c r="O448" s="2">
        <v>-9999</v>
      </c>
      <c r="P448" s="2">
        <v>-9999</v>
      </c>
      <c r="Q448" s="2">
        <v>-9999</v>
      </c>
      <c r="R448" s="2">
        <v>-9999</v>
      </c>
      <c r="S448" s="2">
        <v>-9999</v>
      </c>
      <c r="T448" s="2">
        <v>-9999</v>
      </c>
      <c r="U448" s="2">
        <v>-9999</v>
      </c>
    </row>
    <row r="449" spans="1:21" x14ac:dyDescent="0.3">
      <c r="A449" s="2">
        <v>83</v>
      </c>
      <c r="B449" s="2">
        <v>1.2260273972602787</v>
      </c>
      <c r="C449" s="2">
        <v>13.249723008276881</v>
      </c>
      <c r="D449" s="2">
        <v>0</v>
      </c>
      <c r="E449" s="2">
        <v>3.1500553983446236</v>
      </c>
      <c r="F449" s="2">
        <v>0</v>
      </c>
      <c r="G449" s="2">
        <v>0</v>
      </c>
      <c r="H449" s="2">
        <v>0</v>
      </c>
      <c r="I449" s="2">
        <v>39.641565269017534</v>
      </c>
      <c r="J449" s="2">
        <v>0</v>
      </c>
      <c r="K449" s="2">
        <v>39.641565269017534</v>
      </c>
      <c r="L449" s="2">
        <v>1</v>
      </c>
      <c r="M449" s="2">
        <v>0</v>
      </c>
      <c r="N449" s="2">
        <v>-9999</v>
      </c>
      <c r="O449" s="2">
        <v>-9999</v>
      </c>
      <c r="P449" s="2">
        <v>-9999</v>
      </c>
      <c r="Q449" s="2">
        <v>-9999</v>
      </c>
      <c r="R449" s="2">
        <v>-9999</v>
      </c>
      <c r="S449" s="2">
        <v>-9999</v>
      </c>
      <c r="T449" s="2">
        <v>-9999</v>
      </c>
      <c r="U449" s="2">
        <v>-9999</v>
      </c>
    </row>
    <row r="450" spans="1:21" x14ac:dyDescent="0.3">
      <c r="A450" s="2">
        <v>84</v>
      </c>
      <c r="B450" s="2">
        <v>1.228767123287676</v>
      </c>
      <c r="C450" s="2">
        <v>13.334926467329167</v>
      </c>
      <c r="D450" s="2">
        <v>0</v>
      </c>
      <c r="E450" s="2">
        <v>3.1330147065341665</v>
      </c>
      <c r="F450" s="2">
        <v>0</v>
      </c>
      <c r="G450" s="2">
        <v>0</v>
      </c>
      <c r="H450" s="2">
        <v>0</v>
      </c>
      <c r="I450" s="2">
        <v>39.119304721600827</v>
      </c>
      <c r="J450" s="2">
        <v>0</v>
      </c>
      <c r="K450" s="2">
        <v>39.119304721600827</v>
      </c>
      <c r="L450" s="2">
        <v>1</v>
      </c>
      <c r="M450" s="2">
        <v>0</v>
      </c>
      <c r="N450" s="2">
        <v>-9999</v>
      </c>
      <c r="O450" s="2">
        <v>-9999</v>
      </c>
      <c r="P450" s="2">
        <v>-9999</v>
      </c>
      <c r="Q450" s="2">
        <v>-9999</v>
      </c>
      <c r="R450" s="2">
        <v>-9999</v>
      </c>
      <c r="S450" s="2">
        <v>-9999</v>
      </c>
      <c r="T450" s="2">
        <v>-9999</v>
      </c>
      <c r="U450" s="2">
        <v>-9999</v>
      </c>
    </row>
    <row r="451" spans="1:21" x14ac:dyDescent="0.3">
      <c r="A451" s="2">
        <v>85</v>
      </c>
      <c r="B451" s="2">
        <v>1.2315068493150734</v>
      </c>
      <c r="C451" s="2">
        <v>13.420327002022646</v>
      </c>
      <c r="D451" s="2">
        <v>0</v>
      </c>
      <c r="E451" s="2">
        <v>3.1159345995954708</v>
      </c>
      <c r="F451" s="2">
        <v>0</v>
      </c>
      <c r="G451" s="2">
        <v>0</v>
      </c>
      <c r="H451" s="2">
        <v>0</v>
      </c>
      <c r="I451" s="2">
        <v>38.598620014696323</v>
      </c>
      <c r="J451" s="2">
        <v>0</v>
      </c>
      <c r="K451" s="2">
        <v>38.598620014696323</v>
      </c>
      <c r="L451" s="2">
        <v>1</v>
      </c>
      <c r="M451" s="2">
        <v>0</v>
      </c>
      <c r="N451" s="2">
        <v>-9999</v>
      </c>
      <c r="O451" s="2">
        <v>-9999</v>
      </c>
      <c r="P451" s="2">
        <v>-9999</v>
      </c>
      <c r="Q451" s="2">
        <v>-9999</v>
      </c>
      <c r="R451" s="2">
        <v>-9999</v>
      </c>
      <c r="S451" s="2">
        <v>-9999</v>
      </c>
      <c r="T451" s="2">
        <v>-9999</v>
      </c>
      <c r="U451" s="2">
        <v>-9999</v>
      </c>
    </row>
    <row r="452" spans="1:21" x14ac:dyDescent="0.3">
      <c r="A452" s="2">
        <v>86</v>
      </c>
      <c r="B452" s="2">
        <v>1.2342465753424707</v>
      </c>
      <c r="C452" s="2">
        <v>13.505899306335799</v>
      </c>
      <c r="D452" s="2">
        <v>0</v>
      </c>
      <c r="E452" s="2">
        <v>3.0988201387328402</v>
      </c>
      <c r="F452" s="2">
        <v>0</v>
      </c>
      <c r="G452" s="2">
        <v>0</v>
      </c>
      <c r="H452" s="2">
        <v>0</v>
      </c>
      <c r="I452" s="2">
        <v>38.079690993589566</v>
      </c>
      <c r="J452" s="2">
        <v>0</v>
      </c>
      <c r="K452" s="2">
        <v>38.079690993589566</v>
      </c>
      <c r="L452" s="2">
        <v>1</v>
      </c>
      <c r="M452" s="2">
        <v>0</v>
      </c>
      <c r="N452" s="2">
        <v>-9999</v>
      </c>
      <c r="O452" s="2">
        <v>-9999</v>
      </c>
      <c r="P452" s="2">
        <v>-9999</v>
      </c>
      <c r="Q452" s="2">
        <v>-9999</v>
      </c>
      <c r="R452" s="2">
        <v>-9999</v>
      </c>
      <c r="S452" s="2">
        <v>-9999</v>
      </c>
      <c r="T452" s="2">
        <v>-9999</v>
      </c>
      <c r="U452" s="2">
        <v>-9999</v>
      </c>
    </row>
    <row r="453" spans="1:21" x14ac:dyDescent="0.3">
      <c r="A453" s="2">
        <v>87</v>
      </c>
      <c r="B453" s="2">
        <v>1.2369863013698681</v>
      </c>
      <c r="C453" s="2">
        <v>13.591618023348044</v>
      </c>
      <c r="D453" s="2">
        <v>0</v>
      </c>
      <c r="E453" s="2">
        <v>3.0816763953303909</v>
      </c>
      <c r="F453" s="2">
        <v>0</v>
      </c>
      <c r="G453" s="2">
        <v>0</v>
      </c>
      <c r="H453" s="2">
        <v>0</v>
      </c>
      <c r="I453" s="2">
        <v>37.562694700344075</v>
      </c>
      <c r="J453" s="2">
        <v>0</v>
      </c>
      <c r="K453" s="2">
        <v>37.562694700344075</v>
      </c>
      <c r="L453" s="2">
        <v>1</v>
      </c>
      <c r="M453" s="2">
        <v>0</v>
      </c>
      <c r="N453" s="2">
        <v>-9999</v>
      </c>
      <c r="O453" s="2">
        <v>-9999</v>
      </c>
      <c r="P453" s="2">
        <v>-9999</v>
      </c>
      <c r="Q453" s="2">
        <v>-9999</v>
      </c>
      <c r="R453" s="2">
        <v>-9999</v>
      </c>
      <c r="S453" s="2">
        <v>-9999</v>
      </c>
      <c r="T453" s="2">
        <v>-9999</v>
      </c>
      <c r="U453" s="2">
        <v>-9999</v>
      </c>
    </row>
    <row r="454" spans="1:21" x14ac:dyDescent="0.3">
      <c r="A454" s="2">
        <v>88</v>
      </c>
      <c r="B454" s="2">
        <v>1.2397260273972655</v>
      </c>
      <c r="C454" s="2">
        <v>13.677457752753577</v>
      </c>
      <c r="D454" s="2">
        <v>0</v>
      </c>
      <c r="E454" s="2">
        <v>3.0645084494492845</v>
      </c>
      <c r="F454" s="2">
        <v>0</v>
      </c>
      <c r="G454" s="2">
        <v>0</v>
      </c>
      <c r="H454" s="2">
        <v>0</v>
      </c>
      <c r="I454" s="2">
        <v>37.047805285977702</v>
      </c>
      <c r="J454" s="2">
        <v>0</v>
      </c>
      <c r="K454" s="2">
        <v>37.047805285977702</v>
      </c>
      <c r="L454" s="2">
        <v>1</v>
      </c>
      <c r="M454" s="2">
        <v>0</v>
      </c>
      <c r="N454" s="2">
        <v>-9999</v>
      </c>
      <c r="O454" s="2">
        <v>-9999</v>
      </c>
      <c r="P454" s="2">
        <v>-9999</v>
      </c>
      <c r="Q454" s="2">
        <v>-9999</v>
      </c>
      <c r="R454" s="2">
        <v>-9999</v>
      </c>
      <c r="S454" s="2">
        <v>-9999</v>
      </c>
      <c r="T454" s="2">
        <v>-9999</v>
      </c>
      <c r="U454" s="2">
        <v>-9999</v>
      </c>
    </row>
    <row r="455" spans="1:21" x14ac:dyDescent="0.3">
      <c r="A455" s="2">
        <v>89</v>
      </c>
      <c r="B455" s="2">
        <v>1.2424657534246628</v>
      </c>
      <c r="C455" s="2">
        <v>13.763393058388006</v>
      </c>
      <c r="D455" s="2">
        <v>0</v>
      </c>
      <c r="E455" s="2">
        <v>3.0473213883223988</v>
      </c>
      <c r="F455" s="2">
        <v>0</v>
      </c>
      <c r="G455" s="2">
        <v>0</v>
      </c>
      <c r="H455" s="2">
        <v>0</v>
      </c>
      <c r="I455" s="2">
        <v>36.53519392579382</v>
      </c>
      <c r="J455" s="2">
        <v>0</v>
      </c>
      <c r="K455" s="2">
        <v>36.53519392579382</v>
      </c>
      <c r="L455" s="2">
        <v>1</v>
      </c>
      <c r="M455" s="2">
        <v>0</v>
      </c>
      <c r="N455" s="2">
        <v>-9999</v>
      </c>
      <c r="O455" s="2">
        <v>-9999</v>
      </c>
      <c r="P455" s="2">
        <v>-9999</v>
      </c>
      <c r="Q455" s="2">
        <v>-9999</v>
      </c>
      <c r="R455" s="2">
        <v>-9999</v>
      </c>
      <c r="S455" s="2">
        <v>-9999</v>
      </c>
      <c r="T455" s="2">
        <v>-9999</v>
      </c>
      <c r="U455" s="2">
        <v>-9999</v>
      </c>
    </row>
    <row r="456" spans="1:21" x14ac:dyDescent="0.3">
      <c r="A456" s="2">
        <v>90</v>
      </c>
      <c r="B456" s="2">
        <v>1.2452054794520602</v>
      </c>
      <c r="C456" s="2">
        <v>13.849398475765627</v>
      </c>
      <c r="D456" s="2">
        <v>0</v>
      </c>
      <c r="E456" s="2">
        <v>3.0301203048468746</v>
      </c>
      <c r="F456" s="2">
        <v>0</v>
      </c>
      <c r="G456" s="2">
        <v>0</v>
      </c>
      <c r="H456" s="2">
        <v>0</v>
      </c>
      <c r="I456" s="2">
        <v>36.025028737942641</v>
      </c>
      <c r="J456" s="2">
        <v>0</v>
      </c>
      <c r="K456" s="2">
        <v>36.025028737942641</v>
      </c>
      <c r="L456" s="2">
        <v>1</v>
      </c>
      <c r="M456" s="2">
        <v>0</v>
      </c>
      <c r="N456" s="2">
        <v>-9999</v>
      </c>
      <c r="O456" s="2">
        <v>-9999</v>
      </c>
      <c r="P456" s="2">
        <v>-9999</v>
      </c>
      <c r="Q456" s="2">
        <v>-9999</v>
      </c>
      <c r="R456" s="2">
        <v>-9999</v>
      </c>
      <c r="S456" s="2">
        <v>-9999</v>
      </c>
      <c r="T456" s="2">
        <v>-9999</v>
      </c>
      <c r="U456" s="2">
        <v>-9999</v>
      </c>
    </row>
    <row r="457" spans="1:21" x14ac:dyDescent="0.3">
      <c r="A457" s="2">
        <v>91</v>
      </c>
      <c r="B457" s="2">
        <v>1.2479452054794575</v>
      </c>
      <c r="C457" s="2">
        <v>13.935448519625124</v>
      </c>
      <c r="D457" s="2">
        <v>0</v>
      </c>
      <c r="E457" s="2">
        <v>3.0129102960749754</v>
      </c>
      <c r="F457" s="2">
        <v>0</v>
      </c>
      <c r="G457" s="2">
        <v>0</v>
      </c>
      <c r="H457" s="2">
        <v>0</v>
      </c>
      <c r="I457" s="2">
        <v>35.517474705285458</v>
      </c>
      <c r="J457" s="2">
        <v>0</v>
      </c>
      <c r="K457" s="2">
        <v>35.517474705285458</v>
      </c>
      <c r="L457" s="2">
        <v>1</v>
      </c>
      <c r="M457" s="2">
        <v>0</v>
      </c>
      <c r="N457" s="2">
        <v>-9999</v>
      </c>
      <c r="O457" s="2">
        <v>-9999</v>
      </c>
      <c r="P457" s="2">
        <v>-9999</v>
      </c>
      <c r="Q457" s="2">
        <v>-9999</v>
      </c>
      <c r="R457" s="2">
        <v>-9999</v>
      </c>
      <c r="S457" s="2">
        <v>-9999</v>
      </c>
      <c r="T457" s="2">
        <v>-9999</v>
      </c>
      <c r="U457" s="2">
        <v>-9999</v>
      </c>
    </row>
    <row r="458" spans="1:21" x14ac:dyDescent="0.3">
      <c r="A458" s="2">
        <v>92</v>
      </c>
      <c r="B458" s="2">
        <v>1.2506849315068549</v>
      </c>
      <c r="C458" s="2">
        <v>14.021517691481396</v>
      </c>
      <c r="D458" s="2">
        <v>2.1517691481395929E-2</v>
      </c>
      <c r="E458" s="2">
        <v>2.9956964617037207</v>
      </c>
      <c r="F458" s="2">
        <v>0</v>
      </c>
      <c r="G458" s="2">
        <v>0</v>
      </c>
      <c r="H458" s="2">
        <v>0</v>
      </c>
      <c r="I458" s="2">
        <v>35.01269360063246</v>
      </c>
      <c r="J458" s="2">
        <v>0</v>
      </c>
      <c r="K458" s="2">
        <v>35.01269360063246</v>
      </c>
      <c r="L458" s="2">
        <v>1</v>
      </c>
      <c r="M458" s="2">
        <v>0</v>
      </c>
      <c r="N458" s="2">
        <v>-9999</v>
      </c>
      <c r="O458" s="2">
        <v>-9999</v>
      </c>
      <c r="P458" s="2">
        <v>-9999</v>
      </c>
      <c r="Q458" s="2">
        <v>-9999</v>
      </c>
      <c r="R458" s="2">
        <v>-9999</v>
      </c>
      <c r="S458" s="2">
        <v>-9999</v>
      </c>
      <c r="T458" s="2">
        <v>-9999</v>
      </c>
      <c r="U458" s="2">
        <v>-9999</v>
      </c>
    </row>
    <row r="459" spans="1:21" x14ac:dyDescent="0.3">
      <c r="A459" s="2">
        <v>93</v>
      </c>
      <c r="B459" s="2">
        <v>1.2534246575342523</v>
      </c>
      <c r="C459" s="2">
        <v>14.107580487181288</v>
      </c>
      <c r="D459" s="2">
        <v>0.12909817866268369</v>
      </c>
      <c r="E459" s="2">
        <v>2.9784839025637422</v>
      </c>
      <c r="F459" s="2">
        <v>0</v>
      </c>
      <c r="G459" s="2">
        <v>0</v>
      </c>
      <c r="H459" s="2">
        <v>0</v>
      </c>
      <c r="I459" s="2">
        <v>34.510843915422306</v>
      </c>
      <c r="J459" s="2">
        <v>0</v>
      </c>
      <c r="K459" s="2">
        <v>34.510843915422306</v>
      </c>
      <c r="L459" s="2">
        <v>1</v>
      </c>
      <c r="M459" s="2">
        <v>0</v>
      </c>
      <c r="N459" s="2">
        <v>-9999</v>
      </c>
      <c r="O459" s="2">
        <v>-9999</v>
      </c>
      <c r="P459" s="2">
        <v>-9999</v>
      </c>
      <c r="Q459" s="2">
        <v>-9999</v>
      </c>
      <c r="R459" s="2">
        <v>-9999</v>
      </c>
      <c r="S459" s="2">
        <v>-9999</v>
      </c>
      <c r="T459" s="2">
        <v>-9999</v>
      </c>
      <c r="U459" s="2">
        <v>-9999</v>
      </c>
    </row>
    <row r="460" spans="1:21" x14ac:dyDescent="0.3">
      <c r="A460" s="2">
        <v>94</v>
      </c>
      <c r="B460" s="2">
        <v>1.2561643835616496</v>
      </c>
      <c r="C460" s="2">
        <v>14.193611404461052</v>
      </c>
      <c r="D460" s="2">
        <v>0.32270958312373565</v>
      </c>
      <c r="E460" s="2">
        <v>2.9612777191077897</v>
      </c>
      <c r="F460" s="2">
        <v>0</v>
      </c>
      <c r="G460" s="2">
        <v>0</v>
      </c>
      <c r="H460" s="2">
        <v>0</v>
      </c>
      <c r="I460" s="2">
        <v>34.012080791907671</v>
      </c>
      <c r="J460" s="2">
        <v>0</v>
      </c>
      <c r="K460" s="2">
        <v>34.012080791907671</v>
      </c>
      <c r="L460" s="2">
        <v>1</v>
      </c>
      <c r="M460" s="2">
        <v>0</v>
      </c>
      <c r="N460" s="2">
        <v>-9999</v>
      </c>
      <c r="O460" s="2">
        <v>-9999</v>
      </c>
      <c r="P460" s="2">
        <v>-9999</v>
      </c>
      <c r="Q460" s="2">
        <v>-9999</v>
      </c>
      <c r="R460" s="2">
        <v>-9999</v>
      </c>
      <c r="S460" s="2">
        <v>-9999</v>
      </c>
      <c r="T460" s="2">
        <v>-9999</v>
      </c>
      <c r="U460" s="2">
        <v>-9999</v>
      </c>
    </row>
    <row r="461" spans="1:21" x14ac:dyDescent="0.3">
      <c r="A461" s="2">
        <v>95</v>
      </c>
      <c r="B461" s="2">
        <v>1.258904109589047</v>
      </c>
      <c r="C461" s="2">
        <v>14.279584950503201</v>
      </c>
      <c r="D461" s="2">
        <v>0.60229453362693697</v>
      </c>
      <c r="E461" s="2">
        <v>2.94408300989936</v>
      </c>
      <c r="F461" s="2">
        <v>0</v>
      </c>
      <c r="G461" s="2">
        <v>0</v>
      </c>
      <c r="H461" s="2">
        <v>0</v>
      </c>
      <c r="I461" s="2">
        <v>33.51655595890989</v>
      </c>
      <c r="J461" s="2">
        <v>0</v>
      </c>
      <c r="K461" s="2">
        <v>33.51655595890989</v>
      </c>
      <c r="L461" s="2">
        <v>1</v>
      </c>
      <c r="M461" s="2">
        <v>0</v>
      </c>
      <c r="N461" s="2">
        <v>2.94408300989936</v>
      </c>
      <c r="O461" s="2">
        <v>34.129679339415503</v>
      </c>
      <c r="P461" s="2">
        <v>0.8532419834853876</v>
      </c>
      <c r="Q461" s="2">
        <v>1</v>
      </c>
      <c r="R461" s="2">
        <v>0</v>
      </c>
      <c r="S461" s="2">
        <v>0.1</v>
      </c>
      <c r="T461" s="2">
        <v>0.1</v>
      </c>
      <c r="U461" s="2">
        <v>-9999</v>
      </c>
    </row>
    <row r="462" spans="1:21" x14ac:dyDescent="0.3">
      <c r="A462" s="2">
        <v>96</v>
      </c>
      <c r="B462" s="2">
        <v>1.2616438356164443</v>
      </c>
      <c r="C462" s="2">
        <v>14.365475649490573</v>
      </c>
      <c r="D462" s="2">
        <v>0.96777018311751029</v>
      </c>
      <c r="E462" s="2">
        <v>2.9269048701018852</v>
      </c>
      <c r="F462" s="2">
        <v>0</v>
      </c>
      <c r="G462" s="2">
        <v>0</v>
      </c>
      <c r="H462" s="2">
        <v>0</v>
      </c>
      <c r="I462" s="2">
        <v>33.024417671201903</v>
      </c>
      <c r="J462" s="2">
        <v>0</v>
      </c>
      <c r="K462" s="2">
        <v>33.024417671201903</v>
      </c>
      <c r="L462" s="2">
        <v>1</v>
      </c>
      <c r="M462" s="2">
        <v>0</v>
      </c>
      <c r="N462" s="2">
        <v>-9999</v>
      </c>
      <c r="O462" s="2">
        <v>-9999</v>
      </c>
      <c r="P462" s="2">
        <v>-9999</v>
      </c>
      <c r="Q462" s="2">
        <v>-9999</v>
      </c>
      <c r="R462" s="2">
        <v>-9999</v>
      </c>
      <c r="S462" s="2">
        <v>-9999</v>
      </c>
      <c r="T462" s="2">
        <v>-9999</v>
      </c>
      <c r="U462" s="2">
        <v>-9999</v>
      </c>
    </row>
    <row r="463" spans="1:21" x14ac:dyDescent="0.3">
      <c r="A463" s="2">
        <v>97</v>
      </c>
      <c r="B463" s="2">
        <v>1.2643835616438417</v>
      </c>
      <c r="C463" s="2">
        <v>14.451258050155394</v>
      </c>
      <c r="D463" s="2">
        <v>1.4190282332729041</v>
      </c>
      <c r="E463" s="2">
        <v>2.9097483899689216</v>
      </c>
      <c r="F463" s="2">
        <v>0</v>
      </c>
      <c r="G463" s="2">
        <v>0</v>
      </c>
      <c r="H463" s="2">
        <v>0</v>
      </c>
      <c r="I463" s="2">
        <v>32.535810652575854</v>
      </c>
      <c r="J463" s="2">
        <v>0</v>
      </c>
      <c r="K463" s="2">
        <v>32.535810652575854</v>
      </c>
      <c r="L463" s="2">
        <v>1</v>
      </c>
      <c r="M463" s="2">
        <v>0</v>
      </c>
      <c r="N463" s="2">
        <v>-9999</v>
      </c>
      <c r="O463" s="2">
        <v>-9999</v>
      </c>
      <c r="P463" s="2">
        <v>-9999</v>
      </c>
      <c r="Q463" s="2">
        <v>-9999</v>
      </c>
      <c r="R463" s="2">
        <v>-9999</v>
      </c>
      <c r="S463" s="2">
        <v>-9999</v>
      </c>
      <c r="T463" s="2">
        <v>-9999</v>
      </c>
      <c r="U463" s="2">
        <v>-9999</v>
      </c>
    </row>
    <row r="464" spans="1:21" x14ac:dyDescent="0.3">
      <c r="A464" s="2">
        <v>98</v>
      </c>
      <c r="B464" s="2">
        <v>1.2671232876712391</v>
      </c>
      <c r="C464" s="2">
        <v>14.536906733321004</v>
      </c>
      <c r="D464" s="2">
        <v>1.9559349665939081</v>
      </c>
      <c r="E464" s="2">
        <v>2.8926186533357989</v>
      </c>
      <c r="F464" s="2">
        <v>0</v>
      </c>
      <c r="G464" s="2">
        <v>0</v>
      </c>
      <c r="H464" s="2">
        <v>0</v>
      </c>
      <c r="I464" s="2">
        <v>32.050876042649392</v>
      </c>
      <c r="J464" s="2">
        <v>0</v>
      </c>
      <c r="K464" s="2">
        <v>32.050876042649392</v>
      </c>
      <c r="L464" s="2">
        <v>1</v>
      </c>
      <c r="M464" s="2">
        <v>0</v>
      </c>
      <c r="N464" s="2">
        <v>-9999</v>
      </c>
      <c r="O464" s="2">
        <v>-9999</v>
      </c>
      <c r="P464" s="2">
        <v>-9999</v>
      </c>
      <c r="Q464" s="2">
        <v>-9999</v>
      </c>
      <c r="R464" s="2">
        <v>-9999</v>
      </c>
      <c r="S464" s="2">
        <v>-9999</v>
      </c>
      <c r="T464" s="2">
        <v>-9999</v>
      </c>
      <c r="U464" s="2">
        <v>-9999</v>
      </c>
    </row>
    <row r="465" spans="1:21" x14ac:dyDescent="0.3">
      <c r="A465" s="2">
        <v>99</v>
      </c>
      <c r="B465" s="2">
        <v>1.2698630136986364</v>
      </c>
      <c r="C465" s="2">
        <v>14.622396319434142</v>
      </c>
      <c r="D465" s="2">
        <v>2.5783312860280496</v>
      </c>
      <c r="E465" s="2">
        <v>2.8755207361131716</v>
      </c>
      <c r="F465" s="2">
        <v>0</v>
      </c>
      <c r="G465" s="2">
        <v>0</v>
      </c>
      <c r="H465" s="2">
        <v>0</v>
      </c>
      <c r="I465" s="2">
        <v>31.569751347460869</v>
      </c>
      <c r="J465" s="2">
        <v>0</v>
      </c>
      <c r="K465" s="2">
        <v>31.569751347460869</v>
      </c>
      <c r="L465" s="2">
        <v>1</v>
      </c>
      <c r="M465" s="2">
        <v>0</v>
      </c>
      <c r="N465" s="2">
        <v>-9999</v>
      </c>
      <c r="O465" s="2">
        <v>-9999</v>
      </c>
      <c r="P465" s="2">
        <v>-9999</v>
      </c>
      <c r="Q465" s="2">
        <v>-9999</v>
      </c>
      <c r="R465" s="2">
        <v>-9999</v>
      </c>
      <c r="S465" s="2">
        <v>-9999</v>
      </c>
      <c r="T465" s="2">
        <v>-9999</v>
      </c>
      <c r="U465" s="2">
        <v>-9999</v>
      </c>
    </row>
    <row r="466" spans="1:21" x14ac:dyDescent="0.3">
      <c r="A466" s="2">
        <v>100</v>
      </c>
      <c r="B466" s="2">
        <v>1.2726027397260338</v>
      </c>
      <c r="C466" s="2">
        <v>14.707701476085413</v>
      </c>
      <c r="D466" s="2">
        <v>3.2860327621134644</v>
      </c>
      <c r="E466" s="2">
        <v>2.8584597047829177</v>
      </c>
      <c r="F466" s="2">
        <v>0</v>
      </c>
      <c r="G466" s="2">
        <v>0</v>
      </c>
      <c r="H466" s="2">
        <v>0</v>
      </c>
      <c r="I466" s="2">
        <v>31.092570393901244</v>
      </c>
      <c r="J466" s="2">
        <v>0</v>
      </c>
      <c r="K466" s="2">
        <v>31.092570393901244</v>
      </c>
      <c r="L466" s="2">
        <v>1</v>
      </c>
      <c r="M466" s="2">
        <v>0</v>
      </c>
      <c r="N466" s="2">
        <v>-9999</v>
      </c>
      <c r="O466" s="2">
        <v>-9999</v>
      </c>
      <c r="P466" s="2">
        <v>-9999</v>
      </c>
      <c r="Q466" s="2">
        <v>-9999</v>
      </c>
      <c r="R466" s="2">
        <v>-9999</v>
      </c>
      <c r="S466" s="2">
        <v>-9999</v>
      </c>
      <c r="T466" s="2">
        <v>-9999</v>
      </c>
      <c r="U466" s="2">
        <v>-9999</v>
      </c>
    </row>
    <row r="467" spans="1:21" x14ac:dyDescent="0.3">
      <c r="A467" s="2">
        <v>101</v>
      </c>
      <c r="B467" s="2">
        <v>1.2753424657534311</v>
      </c>
      <c r="C467" s="2">
        <v>14.792796925515871</v>
      </c>
      <c r="D467" s="2">
        <v>4.0788296876293373</v>
      </c>
      <c r="E467" s="2">
        <v>2.8414406148968259</v>
      </c>
      <c r="F467" s="2">
        <v>0</v>
      </c>
      <c r="G467" s="2">
        <v>0</v>
      </c>
      <c r="H467" s="2">
        <v>0</v>
      </c>
      <c r="I467" s="2">
        <v>30.619463288026559</v>
      </c>
      <c r="J467" s="2">
        <v>0</v>
      </c>
      <c r="K467" s="2">
        <v>30.619463288026559</v>
      </c>
      <c r="L467" s="2">
        <v>1</v>
      </c>
      <c r="M467" s="2">
        <v>0</v>
      </c>
      <c r="N467" s="2">
        <v>-9999</v>
      </c>
      <c r="O467" s="2">
        <v>-9999</v>
      </c>
      <c r="P467" s="2">
        <v>-9999</v>
      </c>
      <c r="Q467" s="2">
        <v>-9999</v>
      </c>
      <c r="R467" s="2">
        <v>-9999</v>
      </c>
      <c r="S467" s="2">
        <v>-9999</v>
      </c>
      <c r="T467" s="2">
        <v>-9999</v>
      </c>
      <c r="U467" s="2">
        <v>-9999</v>
      </c>
    </row>
    <row r="468" spans="1:21" x14ac:dyDescent="0.3">
      <c r="A468" s="2">
        <v>102</v>
      </c>
      <c r="B468" s="2">
        <v>1.2780821917808285</v>
      </c>
      <c r="C468" s="2">
        <v>14.877657452107343</v>
      </c>
      <c r="D468" s="2">
        <v>4.9564871397366801</v>
      </c>
      <c r="E468" s="2">
        <v>2.8244685095785314</v>
      </c>
      <c r="F468" s="2">
        <v>0</v>
      </c>
      <c r="G468" s="2">
        <v>0</v>
      </c>
      <c r="H468" s="2">
        <v>0</v>
      </c>
      <c r="I468" s="2">
        <v>30.150556377292713</v>
      </c>
      <c r="J468" s="2">
        <v>0</v>
      </c>
      <c r="K468" s="2">
        <v>30.150556377292713</v>
      </c>
      <c r="L468" s="2">
        <v>1</v>
      </c>
      <c r="M468" s="2">
        <v>0</v>
      </c>
      <c r="N468" s="2">
        <v>-9999</v>
      </c>
      <c r="O468" s="2">
        <v>-9999</v>
      </c>
      <c r="P468" s="2">
        <v>-9999</v>
      </c>
      <c r="Q468" s="2">
        <v>-9999</v>
      </c>
      <c r="R468" s="2">
        <v>-9999</v>
      </c>
      <c r="S468" s="2">
        <v>-9999</v>
      </c>
      <c r="T468" s="2">
        <v>-9999</v>
      </c>
      <c r="U468" s="2">
        <v>-9999</v>
      </c>
    </row>
    <row r="469" spans="1:21" x14ac:dyDescent="0.3">
      <c r="A469" s="2">
        <v>103</v>
      </c>
      <c r="B469" s="2">
        <v>1.2808219178082259</v>
      </c>
      <c r="C469" s="2">
        <v>14.962257909854349</v>
      </c>
      <c r="D469" s="2">
        <v>5.9187450495910312</v>
      </c>
      <c r="E469" s="2">
        <v>2.8075484180291301</v>
      </c>
      <c r="F469" s="2">
        <v>0</v>
      </c>
      <c r="G469" s="2">
        <v>0</v>
      </c>
      <c r="H469" s="2">
        <v>0</v>
      </c>
      <c r="I469" s="2">
        <v>29.685972216749963</v>
      </c>
      <c r="J469" s="2">
        <v>0</v>
      </c>
      <c r="K469" s="2">
        <v>29.685972216749963</v>
      </c>
      <c r="L469" s="2">
        <v>1</v>
      </c>
      <c r="M469" s="2">
        <v>0</v>
      </c>
      <c r="N469" s="2">
        <v>-9999</v>
      </c>
      <c r="O469" s="2">
        <v>-9999</v>
      </c>
      <c r="P469" s="2">
        <v>-9999</v>
      </c>
      <c r="Q469" s="2">
        <v>-9999</v>
      </c>
      <c r="R469" s="2">
        <v>-9999</v>
      </c>
      <c r="S469" s="2">
        <v>-9999</v>
      </c>
      <c r="T469" s="2">
        <v>-9999</v>
      </c>
      <c r="U469" s="2">
        <v>-9999</v>
      </c>
    </row>
    <row r="470" spans="1:21" x14ac:dyDescent="0.3">
      <c r="A470" s="2">
        <v>104</v>
      </c>
      <c r="B470" s="2">
        <v>1.2835616438356232</v>
      </c>
      <c r="C470" s="2">
        <v>15.046573229815447</v>
      </c>
      <c r="D470" s="2">
        <v>6.9653182794064783</v>
      </c>
      <c r="E470" s="2">
        <v>2.7906853540369103</v>
      </c>
      <c r="F470" s="2">
        <v>0</v>
      </c>
      <c r="G470" s="2">
        <v>0</v>
      </c>
      <c r="H470" s="2">
        <v>0</v>
      </c>
      <c r="I470" s="2">
        <v>29.225829539231391</v>
      </c>
      <c r="J470" s="2">
        <v>0</v>
      </c>
      <c r="K470" s="2">
        <v>29.225829539231391</v>
      </c>
      <c r="L470" s="2">
        <v>1</v>
      </c>
      <c r="M470" s="2">
        <v>0</v>
      </c>
      <c r="N470" s="2">
        <v>-9999</v>
      </c>
      <c r="O470" s="2">
        <v>-9999</v>
      </c>
      <c r="P470" s="2">
        <v>-9999</v>
      </c>
      <c r="Q470" s="2">
        <v>-9999</v>
      </c>
      <c r="R470" s="2">
        <v>-9999</v>
      </c>
      <c r="S470" s="2">
        <v>-9999</v>
      </c>
      <c r="T470" s="2">
        <v>-9999</v>
      </c>
      <c r="U470" s="2">
        <v>-9999</v>
      </c>
    </row>
    <row r="471" spans="1:21" x14ac:dyDescent="0.3">
      <c r="A471" s="2">
        <v>105</v>
      </c>
      <c r="B471" s="2">
        <v>1.2863013698630206</v>
      </c>
      <c r="C471" s="2">
        <v>15.130578427541652</v>
      </c>
      <c r="D471" s="2">
        <v>8.0958967069481318</v>
      </c>
      <c r="E471" s="2">
        <v>2.7738843144916698</v>
      </c>
      <c r="F471" s="2">
        <v>0</v>
      </c>
      <c r="G471" s="2">
        <v>0</v>
      </c>
      <c r="H471" s="2">
        <v>0</v>
      </c>
      <c r="I471" s="2">
        <v>28.770243229567303</v>
      </c>
      <c r="J471" s="2">
        <v>0</v>
      </c>
      <c r="K471" s="2">
        <v>28.770243229567303</v>
      </c>
      <c r="L471" s="2">
        <v>1</v>
      </c>
      <c r="M471" s="2">
        <v>0</v>
      </c>
      <c r="N471" s="2">
        <v>-9999</v>
      </c>
      <c r="O471" s="2">
        <v>-9999</v>
      </c>
      <c r="P471" s="2">
        <v>-9999</v>
      </c>
      <c r="Q471" s="2">
        <v>-9999</v>
      </c>
      <c r="R471" s="2">
        <v>-9999</v>
      </c>
      <c r="S471" s="2">
        <v>-9999</v>
      </c>
      <c r="T471" s="2">
        <v>-9999</v>
      </c>
      <c r="U471" s="2">
        <v>-9999</v>
      </c>
    </row>
    <row r="472" spans="1:21" x14ac:dyDescent="0.3">
      <c r="A472" s="2">
        <v>106</v>
      </c>
      <c r="B472" s="2">
        <v>1.2890410958904179</v>
      </c>
      <c r="C472" s="2">
        <v>15.214248610479885</v>
      </c>
      <c r="D472" s="2">
        <v>9.3101453174280167</v>
      </c>
      <c r="E472" s="2">
        <v>2.7571502779040231</v>
      </c>
      <c r="F472" s="2">
        <v>0</v>
      </c>
      <c r="G472" s="2">
        <v>0</v>
      </c>
      <c r="H472" s="2">
        <v>0</v>
      </c>
      <c r="I472" s="2">
        <v>28.319324302852063</v>
      </c>
      <c r="J472" s="2">
        <v>0</v>
      </c>
      <c r="K472" s="2">
        <v>28.319324302852063</v>
      </c>
      <c r="L472" s="2">
        <v>1</v>
      </c>
      <c r="M472" s="2">
        <v>0</v>
      </c>
      <c r="N472" s="2">
        <v>-9999</v>
      </c>
      <c r="O472" s="2">
        <v>-9999</v>
      </c>
      <c r="P472" s="2">
        <v>-9999</v>
      </c>
      <c r="Q472" s="2">
        <v>-9999</v>
      </c>
      <c r="R472" s="2">
        <v>-9999</v>
      </c>
      <c r="S472" s="2">
        <v>-9999</v>
      </c>
      <c r="T472" s="2">
        <v>-9999</v>
      </c>
      <c r="U472" s="2">
        <v>-9999</v>
      </c>
    </row>
    <row r="473" spans="1:21" x14ac:dyDescent="0.3">
      <c r="A473" s="2">
        <v>107</v>
      </c>
      <c r="B473" s="2">
        <v>1.2917808219178153</v>
      </c>
      <c r="C473" s="2">
        <v>15.297558985349211</v>
      </c>
      <c r="D473" s="2">
        <v>10.607704302777229</v>
      </c>
      <c r="E473" s="2">
        <v>2.740488202930158</v>
      </c>
      <c r="F473" s="2">
        <v>1</v>
      </c>
      <c r="G473" s="2">
        <v>0</v>
      </c>
      <c r="H473" s="2">
        <v>0</v>
      </c>
      <c r="I473" s="2">
        <v>27.873179886787973</v>
      </c>
      <c r="J473" s="2">
        <v>0</v>
      </c>
      <c r="K473" s="2">
        <v>27.873179886787973</v>
      </c>
      <c r="L473" s="2">
        <v>1</v>
      </c>
      <c r="M473" s="2">
        <v>0</v>
      </c>
      <c r="N473" s="2">
        <v>-9999</v>
      </c>
      <c r="O473" s="2">
        <v>-9999</v>
      </c>
      <c r="P473" s="2">
        <v>-9999</v>
      </c>
      <c r="Q473" s="2">
        <v>-9999</v>
      </c>
      <c r="R473" s="2">
        <v>-9999</v>
      </c>
      <c r="S473" s="2">
        <v>-9999</v>
      </c>
      <c r="T473" s="2">
        <v>-9999</v>
      </c>
      <c r="U473" s="2">
        <v>-9999</v>
      </c>
    </row>
    <row r="474" spans="1:21" x14ac:dyDescent="0.3">
      <c r="A474" s="2">
        <v>108</v>
      </c>
      <c r="B474" s="2">
        <v>1.2945205479452127</v>
      </c>
      <c r="C474" s="2">
        <v>15.380484865487562</v>
      </c>
      <c r="D474" s="2">
        <v>11.988189168264789</v>
      </c>
      <c r="E474" s="2">
        <v>2.7239030269024878</v>
      </c>
      <c r="F474" s="2">
        <v>1</v>
      </c>
      <c r="G474" s="2">
        <v>3.1438924399789709E-3</v>
      </c>
      <c r="H474" s="2">
        <v>3.1438924399789709E-3</v>
      </c>
      <c r="I474" s="2">
        <v>27.431913208127007</v>
      </c>
      <c r="J474" s="2">
        <v>5.884131697290939E-2</v>
      </c>
      <c r="K474" s="2">
        <v>26.658803792168705</v>
      </c>
      <c r="L474" s="2">
        <v>0.99995122451708274</v>
      </c>
      <c r="M474" s="2">
        <v>9.8766688102178059E-3</v>
      </c>
      <c r="N474" s="2">
        <v>-9999</v>
      </c>
      <c r="O474" s="2">
        <v>-9999</v>
      </c>
      <c r="P474" s="2">
        <v>-9999</v>
      </c>
      <c r="Q474" s="2">
        <v>-9999</v>
      </c>
      <c r="R474" s="2">
        <v>-9999</v>
      </c>
      <c r="S474" s="2">
        <v>-9999</v>
      </c>
      <c r="T474" s="2">
        <v>-9999</v>
      </c>
      <c r="U474" s="2">
        <v>-9999</v>
      </c>
    </row>
    <row r="475" spans="1:21" x14ac:dyDescent="0.3">
      <c r="A475" s="2">
        <v>109</v>
      </c>
      <c r="B475" s="2">
        <v>1.29726027397261</v>
      </c>
      <c r="C475" s="2">
        <v>15.463001678166956</v>
      </c>
      <c r="D475" s="2">
        <v>13.451190846431743</v>
      </c>
      <c r="E475" s="2">
        <v>2.7073996643666089</v>
      </c>
      <c r="F475" s="2">
        <v>1</v>
      </c>
      <c r="G475" s="2">
        <v>9.8077853274611791E-3</v>
      </c>
      <c r="H475" s="2">
        <v>9.8077853274611791E-3</v>
      </c>
      <c r="I475" s="2">
        <v>26.99562358322628</v>
      </c>
      <c r="J475" s="2">
        <v>0.18297557040125548</v>
      </c>
      <c r="K475" s="2">
        <v>24.82021137949906</v>
      </c>
      <c r="L475" s="2">
        <v>0.99952534583833585</v>
      </c>
      <c r="M475" s="2">
        <v>3.0807191153285535E-2</v>
      </c>
      <c r="N475" s="2">
        <v>-9999</v>
      </c>
      <c r="O475" s="2">
        <v>-9999</v>
      </c>
      <c r="P475" s="2">
        <v>-9999</v>
      </c>
      <c r="Q475" s="2">
        <v>-9999</v>
      </c>
      <c r="R475" s="2">
        <v>-9999</v>
      </c>
      <c r="S475" s="2">
        <v>-9999</v>
      </c>
      <c r="T475" s="2">
        <v>-9999</v>
      </c>
      <c r="U475" s="2">
        <v>-9999</v>
      </c>
    </row>
    <row r="476" spans="1:21" x14ac:dyDescent="0.3">
      <c r="A476" s="2">
        <v>110</v>
      </c>
      <c r="B476" s="2">
        <v>1.3000000000000074</v>
      </c>
      <c r="C476" s="2">
        <v>15.545084971874955</v>
      </c>
      <c r="D476" s="2">
        <v>14.9962758183067</v>
      </c>
      <c r="E476" s="2">
        <v>2.690983005625009</v>
      </c>
      <c r="F476" s="2">
        <v>1</v>
      </c>
      <c r="G476" s="2">
        <v>1.8992425902820919E-2</v>
      </c>
      <c r="H476" s="2">
        <v>1.8992425902820919E-2</v>
      </c>
      <c r="I476" s="2">
        <v>26.564406412730843</v>
      </c>
      <c r="J476" s="2">
        <v>0.35318638156911153</v>
      </c>
      <c r="K476" s="2">
        <v>22.836066905885268</v>
      </c>
      <c r="L476" s="2">
        <v>0.99822048446587341</v>
      </c>
      <c r="M476" s="2">
        <v>5.9631069022087001E-2</v>
      </c>
      <c r="N476" s="2">
        <v>-9999</v>
      </c>
      <c r="O476" s="2">
        <v>-9999</v>
      </c>
      <c r="P476" s="2">
        <v>-9999</v>
      </c>
      <c r="Q476" s="2">
        <v>-9999</v>
      </c>
      <c r="R476" s="2">
        <v>-9999</v>
      </c>
      <c r="S476" s="2">
        <v>-9999</v>
      </c>
      <c r="T476" s="2">
        <v>-9999</v>
      </c>
      <c r="U476" s="2">
        <v>-9999</v>
      </c>
    </row>
    <row r="477" spans="1:21" x14ac:dyDescent="0.3">
      <c r="A477" s="2">
        <v>111</v>
      </c>
      <c r="B477" s="2">
        <v>1.3027397260274047</v>
      </c>
      <c r="C477" s="2">
        <v>15.626710423560123</v>
      </c>
      <c r="D477" s="2">
        <v>16.622986241866823</v>
      </c>
      <c r="E477" s="2">
        <v>2.6746579152879755</v>
      </c>
      <c r="F477" s="2">
        <v>1</v>
      </c>
      <c r="G477" s="2">
        <v>3.0253057504239296E-2</v>
      </c>
      <c r="H477" s="2">
        <v>3.0253057504239296E-2</v>
      </c>
      <c r="I477" s="2">
        <v>26.138353180393267</v>
      </c>
      <c r="J477" s="2">
        <v>0.56077468837962463</v>
      </c>
      <c r="K477" s="2">
        <v>20.922236895873727</v>
      </c>
      <c r="L477" s="2">
        <v>0.99548683355058032</v>
      </c>
      <c r="M477" s="2">
        <v>9.4899758837623763E-2</v>
      </c>
      <c r="N477" s="2">
        <v>-9999</v>
      </c>
      <c r="O477" s="2">
        <v>-9999</v>
      </c>
      <c r="P477" s="2">
        <v>-9999</v>
      </c>
      <c r="Q477" s="2">
        <v>-9999</v>
      </c>
      <c r="R477" s="2">
        <v>-9999</v>
      </c>
      <c r="S477" s="2">
        <v>-9999</v>
      </c>
      <c r="T477" s="2">
        <v>-9999</v>
      </c>
      <c r="U477" s="2">
        <v>-9999</v>
      </c>
    </row>
    <row r="478" spans="1:21" x14ac:dyDescent="0.3">
      <c r="A478" s="2">
        <v>112</v>
      </c>
      <c r="B478" s="2">
        <v>1.3054794520548021</v>
      </c>
      <c r="C478" s="2">
        <v>15.707853845839496</v>
      </c>
      <c r="D478" s="2">
        <v>18.330840087706321</v>
      </c>
      <c r="E478" s="2">
        <v>2.6584292308321009</v>
      </c>
      <c r="F478" s="2">
        <v>1</v>
      </c>
      <c r="G478" s="2">
        <v>4.3296787510528907E-2</v>
      </c>
      <c r="H478" s="2">
        <v>4.3296787510528907E-2</v>
      </c>
      <c r="I478" s="2">
        <v>25.717551456034663</v>
      </c>
      <c r="J478" s="2">
        <v>0.7999541267844531</v>
      </c>
      <c r="K478" s="2">
        <v>19.168975353553179</v>
      </c>
      <c r="L478" s="2">
        <v>0.99076341572978699</v>
      </c>
      <c r="M478" s="2">
        <v>0.13560182171138174</v>
      </c>
      <c r="N478" s="2">
        <v>-9999</v>
      </c>
      <c r="O478" s="2">
        <v>-9999</v>
      </c>
      <c r="P478" s="2">
        <v>-9999</v>
      </c>
      <c r="Q478" s="2">
        <v>-9999</v>
      </c>
      <c r="R478" s="2">
        <v>-9999</v>
      </c>
      <c r="S478" s="2">
        <v>-9999</v>
      </c>
      <c r="T478" s="2">
        <v>-9999</v>
      </c>
      <c r="U478" s="2">
        <v>-9999</v>
      </c>
    </row>
    <row r="479" spans="1:21" x14ac:dyDescent="0.3">
      <c r="A479" s="2">
        <v>113</v>
      </c>
      <c r="B479" s="2">
        <v>1.3082191780821995</v>
      </c>
      <c r="C479" s="2">
        <v>15.78849119416585</v>
      </c>
      <c r="D479" s="2">
        <v>20.119331281872171</v>
      </c>
      <c r="E479" s="2">
        <v>2.6423017611668298</v>
      </c>
      <c r="F479" s="2">
        <v>1</v>
      </c>
      <c r="G479" s="2">
        <v>5.7903776705966727E-2</v>
      </c>
      <c r="H479" s="2">
        <v>5.7903776705966727E-2</v>
      </c>
      <c r="I479" s="2">
        <v>25.30208490264889</v>
      </c>
      <c r="J479" s="2">
        <v>1.0663545790501954</v>
      </c>
      <c r="K479" s="2">
        <v>17.601670435286067</v>
      </c>
      <c r="L479" s="2">
        <v>0.98349993754638942</v>
      </c>
      <c r="M479" s="2">
        <v>0.18090846538028033</v>
      </c>
      <c r="N479" s="2">
        <v>-9999</v>
      </c>
      <c r="O479" s="2">
        <v>-9999</v>
      </c>
      <c r="P479" s="2">
        <v>-9999</v>
      </c>
      <c r="Q479" s="2">
        <v>-9999</v>
      </c>
      <c r="R479" s="2">
        <v>-9999</v>
      </c>
      <c r="S479" s="2">
        <v>-9999</v>
      </c>
      <c r="T479" s="2">
        <v>-9999</v>
      </c>
      <c r="U479" s="2">
        <v>-9999</v>
      </c>
    </row>
    <row r="480" spans="1:21" x14ac:dyDescent="0.3">
      <c r="A480" s="2">
        <v>114</v>
      </c>
      <c r="B480" s="2">
        <v>1.3109589041095968</v>
      </c>
      <c r="C480" s="2">
        <v>15.868598573952571</v>
      </c>
      <c r="D480" s="2">
        <v>21.987929855824746</v>
      </c>
      <c r="E480" s="2">
        <v>2.6262802852094858</v>
      </c>
      <c r="F480" s="2">
        <v>1</v>
      </c>
      <c r="G480" s="2">
        <v>7.3896944902524159E-2</v>
      </c>
      <c r="H480" s="2">
        <v>7.3896944902524159E-2</v>
      </c>
      <c r="I480" s="2">
        <v>24.892033287647688</v>
      </c>
      <c r="J480" s="2">
        <v>1.356444546809112</v>
      </c>
      <c r="K480" s="2">
        <v>16.215552887162669</v>
      </c>
      <c r="L480" s="2">
        <v>0.9731730502025806</v>
      </c>
      <c r="M480" s="2">
        <v>0.23007436701946055</v>
      </c>
      <c r="N480" s="2">
        <v>-9999</v>
      </c>
      <c r="O480" s="2">
        <v>-9999</v>
      </c>
      <c r="P480" s="2">
        <v>-9999</v>
      </c>
      <c r="Q480" s="2">
        <v>-9999</v>
      </c>
      <c r="R480" s="2">
        <v>-9999</v>
      </c>
      <c r="S480" s="2">
        <v>-9999</v>
      </c>
      <c r="T480" s="2">
        <v>-9999</v>
      </c>
      <c r="U480" s="2">
        <v>-9999</v>
      </c>
    </row>
    <row r="481" spans="1:21" x14ac:dyDescent="0.3">
      <c r="A481" s="2">
        <v>115</v>
      </c>
      <c r="B481" s="2">
        <v>1.3136986301369942</v>
      </c>
      <c r="C481" s="2">
        <v>15.948152247654162</v>
      </c>
      <c r="D481" s="2">
        <v>23.93608210347891</v>
      </c>
      <c r="E481" s="2">
        <v>2.6103695504691675</v>
      </c>
      <c r="F481" s="2">
        <v>1</v>
      </c>
      <c r="G481" s="2">
        <v>9.1127173314560744E-2</v>
      </c>
      <c r="H481" s="2">
        <v>9.1127173314560744E-2</v>
      </c>
      <c r="I481" s="2">
        <v>24.487472498239185</v>
      </c>
      <c r="J481" s="2">
        <v>1.6672478911090356</v>
      </c>
      <c r="K481" s="2">
        <v>14.99381924663999</v>
      </c>
      <c r="L481" s="2">
        <v>0.95929972611459113</v>
      </c>
      <c r="M481" s="2">
        <v>0.28238986433027369</v>
      </c>
      <c r="N481" s="2">
        <v>2.6103695504691675</v>
      </c>
      <c r="O481" s="2">
        <v>15.725375432415808</v>
      </c>
      <c r="P481" s="2">
        <v>0.39313438581039523</v>
      </c>
      <c r="Q481" s="2">
        <v>0.95929972611459113</v>
      </c>
      <c r="R481" s="2">
        <v>0.28238986433027369</v>
      </c>
      <c r="S481" s="2">
        <v>0.1</v>
      </c>
      <c r="T481" s="2">
        <v>0.1</v>
      </c>
      <c r="U481" s="2">
        <v>-9999</v>
      </c>
    </row>
    <row r="482" spans="1:21" x14ac:dyDescent="0.3">
      <c r="A482" s="2">
        <v>116</v>
      </c>
      <c r="B482" s="2">
        <v>1.3164383561643915</v>
      </c>
      <c r="C482" s="2">
        <v>16.027128641800214</v>
      </c>
      <c r="D482" s="2">
        <v>25.963210745279127</v>
      </c>
      <c r="E482" s="2">
        <v>2.5945742716399574</v>
      </c>
      <c r="F482" s="2">
        <v>1</v>
      </c>
      <c r="G482" s="2">
        <v>0.10946500382969314</v>
      </c>
      <c r="H482" s="2">
        <v>0.10946500382969314</v>
      </c>
      <c r="I482" s="2">
        <v>24.088474560929292</v>
      </c>
      <c r="J482" s="2">
        <v>1.9961843285732037</v>
      </c>
      <c r="K482" s="2">
        <v>13.916340118204051</v>
      </c>
      <c r="L482" s="2">
        <v>0.94144877013058548</v>
      </c>
      <c r="M482" s="2">
        <v>0.33715606656207153</v>
      </c>
      <c r="N482" s="2">
        <v>-9999</v>
      </c>
      <c r="O482" s="2">
        <v>-9999</v>
      </c>
      <c r="P482" s="2">
        <v>-9999</v>
      </c>
      <c r="Q482" s="2">
        <v>-9999</v>
      </c>
      <c r="R482" s="2">
        <v>-9999</v>
      </c>
      <c r="S482" s="2">
        <v>-9999</v>
      </c>
      <c r="T482" s="2">
        <v>-9999</v>
      </c>
      <c r="U482" s="2">
        <v>-9999</v>
      </c>
    </row>
    <row r="483" spans="1:21" x14ac:dyDescent="0.3">
      <c r="A483" s="2">
        <v>117</v>
      </c>
      <c r="B483" s="2">
        <v>1.3191780821917889</v>
      </c>
      <c r="C483" s="2">
        <v>16.105504353980677</v>
      </c>
      <c r="D483" s="2">
        <v>28.068715099259805</v>
      </c>
      <c r="E483" s="2">
        <v>2.5788991292038643</v>
      </c>
      <c r="F483" s="2">
        <v>1</v>
      </c>
      <c r="G483" s="2">
        <v>0.12879553325161189</v>
      </c>
      <c r="H483" s="2">
        <v>0.12879553325161189</v>
      </c>
      <c r="I483" s="2">
        <v>23.69510766513115</v>
      </c>
      <c r="J483" s="2">
        <v>2.3409709493483066</v>
      </c>
      <c r="K483" s="2">
        <v>12.963501930755612</v>
      </c>
      <c r="L483" s="2">
        <v>0.91925083712758304</v>
      </c>
      <c r="M483" s="2">
        <v>0.39367232369095717</v>
      </c>
      <c r="N483" s="2">
        <v>-9999</v>
      </c>
      <c r="O483" s="2">
        <v>-9999</v>
      </c>
      <c r="P483" s="2">
        <v>-9999</v>
      </c>
      <c r="Q483" s="2">
        <v>-9999</v>
      </c>
      <c r="R483" s="2">
        <v>-9999</v>
      </c>
      <c r="S483" s="2">
        <v>-9999</v>
      </c>
      <c r="T483" s="2">
        <v>-9999</v>
      </c>
      <c r="U483" s="2">
        <v>-9999</v>
      </c>
    </row>
    <row r="484" spans="1:21" x14ac:dyDescent="0.3">
      <c r="A484" s="2">
        <v>118</v>
      </c>
      <c r="B484" s="2">
        <v>1.3219178082191863</v>
      </c>
      <c r="C484" s="2">
        <v>16.183256159780548</v>
      </c>
      <c r="D484" s="2">
        <v>30.251971259040353</v>
      </c>
      <c r="E484" s="2">
        <v>2.5633487680438907</v>
      </c>
      <c r="F484" s="2">
        <v>1</v>
      </c>
      <c r="G484" s="2">
        <v>0.14901505729171588</v>
      </c>
      <c r="H484" s="2">
        <v>0.14901505729171588</v>
      </c>
      <c r="I484" s="2">
        <v>23.307436190862276</v>
      </c>
      <c r="J484" s="2">
        <v>2.6995572393174108</v>
      </c>
      <c r="K484" s="2">
        <v>12.11768415127708</v>
      </c>
      <c r="L484" s="2">
        <v>0.89240703413228051</v>
      </c>
      <c r="M484" s="2">
        <v>0.45123129925928973</v>
      </c>
      <c r="N484" s="2">
        <v>-9999</v>
      </c>
      <c r="O484" s="2">
        <v>-9999</v>
      </c>
      <c r="P484" s="2">
        <v>-9999</v>
      </c>
      <c r="Q484" s="2">
        <v>-9999</v>
      </c>
      <c r="R484" s="2">
        <v>-9999</v>
      </c>
      <c r="S484" s="2">
        <v>-9999</v>
      </c>
      <c r="T484" s="2">
        <v>-9999</v>
      </c>
      <c r="U484" s="2">
        <v>-9999</v>
      </c>
    </row>
    <row r="485" spans="1:21" x14ac:dyDescent="0.3">
      <c r="A485" s="2">
        <v>119</v>
      </c>
      <c r="B485" s="2">
        <v>1.3246575342465836</v>
      </c>
      <c r="C485" s="2">
        <v>16.260361019661751</v>
      </c>
      <c r="D485" s="2">
        <v>32.512332278702104</v>
      </c>
      <c r="E485" s="2">
        <v>2.5479277960676496</v>
      </c>
      <c r="F485" s="2">
        <v>1</v>
      </c>
      <c r="G485" s="2">
        <v>0.17002875091253633</v>
      </c>
      <c r="H485" s="2">
        <v>0.17002875091253633</v>
      </c>
      <c r="I485" s="2">
        <v>22.92552074050592</v>
      </c>
      <c r="J485" s="2">
        <v>3.070079994426028</v>
      </c>
      <c r="K485" s="2">
        <v>11.363647061220558</v>
      </c>
      <c r="L485" s="2">
        <v>0.86069604501135677</v>
      </c>
      <c r="M485" s="2">
        <v>0.50911915904020788</v>
      </c>
      <c r="N485" s="2">
        <v>-9999</v>
      </c>
      <c r="O485" s="2">
        <v>-9999</v>
      </c>
      <c r="P485" s="2">
        <v>-9999</v>
      </c>
      <c r="Q485" s="2">
        <v>-9999</v>
      </c>
      <c r="R485" s="2">
        <v>-9999</v>
      </c>
      <c r="S485" s="2">
        <v>-9999</v>
      </c>
      <c r="T485" s="2">
        <v>-9999</v>
      </c>
      <c r="U485" s="2">
        <v>-9999</v>
      </c>
    </row>
    <row r="486" spans="1:21" x14ac:dyDescent="0.3">
      <c r="A486" s="2">
        <v>120</v>
      </c>
      <c r="B486" s="2">
        <v>1.327397260273981</v>
      </c>
      <c r="C486" s="2">
        <v>16.336796085790244</v>
      </c>
      <c r="D486" s="2">
        <v>34.849128364492344</v>
      </c>
      <c r="E486" s="2">
        <v>2.532640782841951</v>
      </c>
      <c r="F486" s="2">
        <v>1</v>
      </c>
      <c r="G486" s="2">
        <v>0.19174900037287623</v>
      </c>
      <c r="H486" s="2">
        <v>0.19174900037287623</v>
      </c>
      <c r="I486" s="2">
        <v>22.549418174608373</v>
      </c>
      <c r="J486" s="2">
        <v>3.4508307722479845</v>
      </c>
      <c r="K486" s="2">
        <v>10.688451713056484</v>
      </c>
      <c r="L486" s="2">
        <v>0.82397965500288806</v>
      </c>
      <c r="M486" s="2">
        <v>0.56661938560317682</v>
      </c>
      <c r="N486" s="2">
        <v>-9999</v>
      </c>
      <c r="O486" s="2">
        <v>-9999</v>
      </c>
      <c r="P486" s="2">
        <v>-9999</v>
      </c>
      <c r="Q486" s="2">
        <v>-9999</v>
      </c>
      <c r="R486" s="2">
        <v>-9999</v>
      </c>
      <c r="S486" s="2">
        <v>-9999</v>
      </c>
      <c r="T486" s="2">
        <v>-9999</v>
      </c>
      <c r="U486" s="2">
        <v>-9999</v>
      </c>
    </row>
    <row r="487" spans="1:21" x14ac:dyDescent="0.3">
      <c r="A487" s="2">
        <v>121</v>
      </c>
      <c r="B487" s="2">
        <v>1.3301369863013783</v>
      </c>
      <c r="C487" s="2">
        <v>16.41253870880632</v>
      </c>
      <c r="D487" s="2">
        <v>37.261667073298668</v>
      </c>
      <c r="E487" s="2">
        <v>2.517492258238736</v>
      </c>
      <c r="F487" s="2">
        <v>1</v>
      </c>
      <c r="G487" s="2">
        <v>0.21409416499038481</v>
      </c>
      <c r="H487" s="2">
        <v>0.21409416499038481</v>
      </c>
      <c r="I487" s="2">
        <v>22.179181651678526</v>
      </c>
      <c r="J487" s="2">
        <v>3.8402316273146195</v>
      </c>
      <c r="K487" s="2">
        <v>10.081204980669884</v>
      </c>
      <c r="L487" s="2">
        <v>0.78220653825441611</v>
      </c>
      <c r="M487" s="2">
        <v>0.62301920637492603</v>
      </c>
      <c r="N487" s="2">
        <v>-9999</v>
      </c>
      <c r="O487" s="2">
        <v>-9999</v>
      </c>
      <c r="P487" s="2">
        <v>-9999</v>
      </c>
      <c r="Q487" s="2">
        <v>-9999</v>
      </c>
      <c r="R487" s="2">
        <v>-9999</v>
      </c>
      <c r="S487" s="2">
        <v>-9999</v>
      </c>
      <c r="T487" s="2">
        <v>-9999</v>
      </c>
      <c r="U487" s="2">
        <v>-9999</v>
      </c>
    </row>
    <row r="488" spans="1:21" x14ac:dyDescent="0.3">
      <c r="A488" s="2">
        <v>122</v>
      </c>
      <c r="B488" s="2">
        <v>1.3328767123287757</v>
      </c>
      <c r="C488" s="2">
        <v>16.487566444536135</v>
      </c>
      <c r="D488" s="2">
        <v>39.749233517834803</v>
      </c>
      <c r="E488" s="2">
        <v>2.5024867110927729</v>
      </c>
      <c r="F488" s="2">
        <v>1</v>
      </c>
      <c r="G488" s="2">
        <v>0.23698763338426332</v>
      </c>
      <c r="H488" s="2">
        <v>0.23698763338426332</v>
      </c>
      <c r="I488" s="2">
        <v>21.814860671952189</v>
      </c>
      <c r="J488" s="2">
        <v>4.2368165334327816</v>
      </c>
      <c r="K488" s="2">
        <v>9.5327623002960546</v>
      </c>
      <c r="L488" s="2">
        <v>0.73541418737908659</v>
      </c>
      <c r="M488" s="2">
        <v>0.67761786650114075</v>
      </c>
      <c r="N488" s="2">
        <v>-9999</v>
      </c>
      <c r="O488" s="2">
        <v>-9999</v>
      </c>
      <c r="P488" s="2">
        <v>-9999</v>
      </c>
      <c r="Q488" s="2">
        <v>-9999</v>
      </c>
      <c r="R488" s="2">
        <v>-9999</v>
      </c>
      <c r="S488" s="2">
        <v>-9999</v>
      </c>
      <c r="T488" s="2">
        <v>-9999</v>
      </c>
      <c r="U488" s="2">
        <v>-9999</v>
      </c>
    </row>
    <row r="489" spans="1:21" x14ac:dyDescent="0.3">
      <c r="A489" s="2">
        <v>123</v>
      </c>
      <c r="B489" s="2">
        <v>1.3356164383561731</v>
      </c>
      <c r="C489" s="2">
        <v>16.561857060642353</v>
      </c>
      <c r="D489" s="2">
        <v>42.311090578477156</v>
      </c>
      <c r="E489" s="2">
        <v>2.4876285878715292</v>
      </c>
      <c r="F489" s="2">
        <v>1</v>
      </c>
      <c r="G489" s="2">
        <v>0.26035708808080826</v>
      </c>
      <c r="H489" s="2">
        <v>0.26035708808080826</v>
      </c>
      <c r="I489" s="2">
        <v>21.456501125078923</v>
      </c>
      <c r="J489" s="2">
        <v>4.6392168358769652</v>
      </c>
      <c r="K489" s="2">
        <v>9.035444168565208</v>
      </c>
      <c r="L489" s="2">
        <v>0.68372889990889507</v>
      </c>
      <c r="M489" s="2">
        <v>0.72973611081634993</v>
      </c>
      <c r="N489" s="2">
        <v>-9999</v>
      </c>
      <c r="O489" s="2">
        <v>-9999</v>
      </c>
      <c r="P489" s="2">
        <v>-9999</v>
      </c>
      <c r="Q489" s="2">
        <v>-9999</v>
      </c>
      <c r="R489" s="2">
        <v>-9999</v>
      </c>
      <c r="S489" s="2">
        <v>-9999</v>
      </c>
      <c r="T489" s="2">
        <v>-9999</v>
      </c>
      <c r="U489" s="2">
        <v>-9999</v>
      </c>
    </row>
    <row r="490" spans="1:21" x14ac:dyDescent="0.3">
      <c r="A490" s="2">
        <v>124</v>
      </c>
      <c r="B490" s="2">
        <v>1.3383561643835704</v>
      </c>
      <c r="C490" s="2">
        <v>16.635388543212091</v>
      </c>
      <c r="D490" s="2">
        <v>44.946479121689251</v>
      </c>
      <c r="E490" s="2">
        <v>2.4729222913575817</v>
      </c>
      <c r="F490" s="2">
        <v>1</v>
      </c>
      <c r="G490" s="2">
        <v>0.28413392158218626</v>
      </c>
      <c r="H490" s="2">
        <v>0.28413392158218626</v>
      </c>
      <c r="I490" s="2">
        <v>21.104145341683182</v>
      </c>
      <c r="J490" s="2">
        <v>5.046149636194964</v>
      </c>
      <c r="K490" s="2">
        <v>8.5827867778071028</v>
      </c>
      <c r="L490" s="2">
        <v>0.62736378559165629</v>
      </c>
      <c r="M490" s="2">
        <v>0.77872631940117853</v>
      </c>
      <c r="N490" s="2">
        <v>-9999</v>
      </c>
      <c r="O490" s="2">
        <v>-9999</v>
      </c>
      <c r="P490" s="2">
        <v>-9999</v>
      </c>
      <c r="Q490" s="2">
        <v>-9999</v>
      </c>
      <c r="R490" s="2">
        <v>-9999</v>
      </c>
      <c r="S490" s="2">
        <v>-9999</v>
      </c>
      <c r="T490" s="2">
        <v>-9999</v>
      </c>
      <c r="U490" s="2">
        <v>-9999</v>
      </c>
    </row>
    <row r="491" spans="1:21" x14ac:dyDescent="0.3">
      <c r="A491" s="2">
        <v>125</v>
      </c>
      <c r="B491" s="2">
        <v>1.3410958904109678</v>
      </c>
      <c r="C491" s="2">
        <v>16.708139103280139</v>
      </c>
      <c r="D491" s="2">
        <v>47.65461822496939</v>
      </c>
      <c r="E491" s="2">
        <v>2.4583721793439719</v>
      </c>
      <c r="F491" s="2">
        <v>1</v>
      </c>
      <c r="G491" s="2">
        <v>0.30825276510953936</v>
      </c>
      <c r="H491" s="2">
        <v>0.30825276510953936</v>
      </c>
      <c r="I491" s="2">
        <v>20.757832148747688</v>
      </c>
      <c r="J491" s="2">
        <v>5.4564083599638442</v>
      </c>
      <c r="K491" s="2">
        <v>8.1693311385668288</v>
      </c>
      <c r="L491" s="2">
        <v>0.56661481545179593</v>
      </c>
      <c r="M491" s="2">
        <v>0.82398279770303895</v>
      </c>
      <c r="N491" s="2">
        <v>-9999</v>
      </c>
      <c r="O491" s="2">
        <v>-9999</v>
      </c>
      <c r="P491" s="2">
        <v>-9999</v>
      </c>
      <c r="Q491" s="2">
        <v>-9999</v>
      </c>
      <c r="R491" s="2">
        <v>-9999</v>
      </c>
      <c r="S491" s="2">
        <v>-9999</v>
      </c>
      <c r="T491" s="2">
        <v>-9999</v>
      </c>
      <c r="U491" s="2">
        <v>-9999</v>
      </c>
    </row>
    <row r="492" spans="1:21" x14ac:dyDescent="0.3">
      <c r="A492" s="2">
        <v>126</v>
      </c>
      <c r="B492" s="2">
        <v>1.3438356164383651</v>
      </c>
      <c r="C492" s="2">
        <v>16.78008718328546</v>
      </c>
      <c r="D492" s="2">
        <v>50.434705408254842</v>
      </c>
      <c r="E492" s="2">
        <v>2.4439825633429084</v>
      </c>
      <c r="F492" s="2">
        <v>1</v>
      </c>
      <c r="G492" s="2">
        <v>0.33265110285800598</v>
      </c>
      <c r="H492" s="2">
        <v>0.33265110285800598</v>
      </c>
      <c r="I492" s="2">
        <v>20.417596928761846</v>
      </c>
      <c r="J492" s="2">
        <v>5.8688549813436932</v>
      </c>
      <c r="K492" s="2">
        <v>7.7904483446426944</v>
      </c>
      <c r="L492" s="2">
        <v>0.50185499395968924</v>
      </c>
      <c r="M492" s="2">
        <v>0.86495177035353843</v>
      </c>
      <c r="N492" s="2">
        <v>-9999</v>
      </c>
      <c r="O492" s="2">
        <v>-9999</v>
      </c>
      <c r="P492" s="2">
        <v>-9999</v>
      </c>
      <c r="Q492" s="2">
        <v>-9999</v>
      </c>
      <c r="R492" s="2">
        <v>-9999</v>
      </c>
      <c r="S492" s="2">
        <v>-9999</v>
      </c>
      <c r="T492" s="2">
        <v>-9999</v>
      </c>
      <c r="U492" s="2">
        <v>-9999</v>
      </c>
    </row>
    <row r="493" spans="1:21" x14ac:dyDescent="0.3">
      <c r="A493" s="2">
        <v>127</v>
      </c>
      <c r="B493" s="2">
        <v>1.3465753424657625</v>
      </c>
      <c r="C493" s="2">
        <v>16.851211463459165</v>
      </c>
      <c r="D493" s="2">
        <v>53.285916871714008</v>
      </c>
      <c r="E493" s="2">
        <v>2.4297577073081666</v>
      </c>
      <c r="F493" s="2">
        <v>1</v>
      </c>
      <c r="G493" s="2">
        <v>0.35726895229396743</v>
      </c>
      <c r="H493" s="2">
        <v>0.35726895229396743</v>
      </c>
      <c r="I493" s="2">
        <v>20.083471682571638</v>
      </c>
      <c r="J493" s="2">
        <v>6.282413526404472</v>
      </c>
      <c r="K493" s="2">
        <v>7.4421962831394239</v>
      </c>
      <c r="L493" s="2">
        <v>0.43352679563566021</v>
      </c>
      <c r="M493" s="2">
        <v>0.90114067573596768</v>
      </c>
      <c r="N493" s="2">
        <v>-9999</v>
      </c>
      <c r="O493" s="2">
        <v>-9999</v>
      </c>
      <c r="P493" s="2">
        <v>-9999</v>
      </c>
      <c r="Q493" s="2">
        <v>-9999</v>
      </c>
      <c r="R493" s="2">
        <v>-9999</v>
      </c>
      <c r="S493" s="2">
        <v>-9999</v>
      </c>
      <c r="T493" s="2">
        <v>-9999</v>
      </c>
      <c r="U493" s="2">
        <v>-9999</v>
      </c>
    </row>
    <row r="494" spans="1:21" x14ac:dyDescent="0.3">
      <c r="A494" s="2">
        <v>128</v>
      </c>
      <c r="B494" s="2">
        <v>1.3493150684931599</v>
      </c>
      <c r="C494" s="2">
        <v>16.921490868142076</v>
      </c>
      <c r="D494" s="2">
        <v>56.20740773985608</v>
      </c>
      <c r="E494" s="2">
        <v>2.4157018263715848</v>
      </c>
      <c r="F494" s="2">
        <v>1</v>
      </c>
      <c r="G494" s="2">
        <v>0.38204859625043586</v>
      </c>
      <c r="H494" s="2">
        <v>0.38204859625043586</v>
      </c>
      <c r="I494" s="2">
        <v>19.75548509586347</v>
      </c>
      <c r="J494" s="2">
        <v>6.6960645779872801</v>
      </c>
      <c r="K494" s="2">
        <v>7.1212026803714581</v>
      </c>
      <c r="L494" s="2">
        <v>0.36213306353745395</v>
      </c>
      <c r="M494" s="2">
        <v>0.93212641003942076</v>
      </c>
      <c r="N494" s="2">
        <v>-9999</v>
      </c>
      <c r="O494" s="2">
        <v>-9999</v>
      </c>
      <c r="P494" s="2">
        <v>-9999</v>
      </c>
      <c r="Q494" s="2">
        <v>-9999</v>
      </c>
      <c r="R494" s="2">
        <v>-9999</v>
      </c>
      <c r="S494" s="2">
        <v>-9999</v>
      </c>
      <c r="T494" s="2">
        <v>-9999</v>
      </c>
      <c r="U494" s="2">
        <v>-9999</v>
      </c>
    </row>
    <row r="495" spans="1:21" x14ac:dyDescent="0.3">
      <c r="A495" s="2">
        <v>129</v>
      </c>
      <c r="B495" s="2">
        <v>1.3520547945205572</v>
      </c>
      <c r="C495" s="2">
        <v>16.990904572029816</v>
      </c>
      <c r="D495" s="2">
        <v>59.1983123118859</v>
      </c>
      <c r="E495" s="2">
        <v>2.4018190855940365</v>
      </c>
      <c r="F495" s="2">
        <v>1</v>
      </c>
      <c r="G495" s="2">
        <v>0.40693435620931978</v>
      </c>
      <c r="H495" s="2">
        <v>0.40693435620931978</v>
      </c>
      <c r="I495" s="2">
        <v>19.433662609208685</v>
      </c>
      <c r="J495" s="2">
        <v>7.1088405750422776</v>
      </c>
      <c r="K495" s="2">
        <v>6.8245697627199924</v>
      </c>
      <c r="L495" s="2">
        <v>0.28822661641851888</v>
      </c>
      <c r="M495" s="2">
        <v>0.9575622264834448</v>
      </c>
      <c r="N495" s="2">
        <v>-9999</v>
      </c>
      <c r="O495" s="2">
        <v>-9999</v>
      </c>
      <c r="P495" s="2">
        <v>-9999</v>
      </c>
      <c r="Q495" s="2">
        <v>-9999</v>
      </c>
      <c r="R495" s="2">
        <v>-9999</v>
      </c>
      <c r="S495" s="2">
        <v>-9999</v>
      </c>
      <c r="T495" s="2">
        <v>-9999</v>
      </c>
      <c r="U495" s="2">
        <v>-9999</v>
      </c>
    </row>
    <row r="496" spans="1:21" x14ac:dyDescent="0.3">
      <c r="A496" s="2">
        <v>130</v>
      </c>
      <c r="B496" s="2">
        <v>1.3547945205479546</v>
      </c>
      <c r="C496" s="2">
        <v>17.059432006343851</v>
      </c>
      <c r="D496" s="2">
        <v>62.257744318229754</v>
      </c>
      <c r="E496" s="2">
        <v>2.3881135987312296</v>
      </c>
      <c r="F496" s="2">
        <v>1</v>
      </c>
      <c r="G496" s="2">
        <v>0.43187239873714373</v>
      </c>
      <c r="H496" s="2">
        <v>0.43187239873714373</v>
      </c>
      <c r="I496" s="2">
        <v>19.118026491589262</v>
      </c>
      <c r="J496" s="2">
        <v>7.5198217492683099</v>
      </c>
      <c r="K496" s="2">
        <v>6.5497964690797685</v>
      </c>
      <c r="L496" s="2">
        <v>0.21239885151265633</v>
      </c>
      <c r="M496" s="2">
        <v>0.97718305750565726</v>
      </c>
      <c r="N496" s="2">
        <v>-9999</v>
      </c>
      <c r="O496" s="2">
        <v>-9999</v>
      </c>
      <c r="P496" s="2">
        <v>-9999</v>
      </c>
      <c r="Q496" s="2">
        <v>-9999</v>
      </c>
      <c r="R496" s="2">
        <v>-9999</v>
      </c>
      <c r="S496" s="2">
        <v>-9999</v>
      </c>
      <c r="T496" s="2">
        <v>-9999</v>
      </c>
      <c r="U496" s="2">
        <v>-9999</v>
      </c>
    </row>
    <row r="497" spans="1:21" x14ac:dyDescent="0.3">
      <c r="A497" s="2">
        <v>131</v>
      </c>
      <c r="B497" s="2">
        <v>1.3575342465753519</v>
      </c>
      <c r="C497" s="2">
        <v>17.127052864926462</v>
      </c>
      <c r="D497" s="2">
        <v>65.384797183156223</v>
      </c>
      <c r="E497" s="2">
        <v>2.3745894270147074</v>
      </c>
      <c r="F497" s="2">
        <v>1</v>
      </c>
      <c r="G497" s="2">
        <v>0.45681056890384913</v>
      </c>
      <c r="H497" s="2">
        <v>0.45681056890384913</v>
      </c>
      <c r="I497" s="2">
        <v>18.808595917320456</v>
      </c>
      <c r="J497" s="2">
        <v>7.9281325779919625</v>
      </c>
      <c r="K497" s="2">
        <v>6.294714842200885</v>
      </c>
      <c r="L497" s="2">
        <v>0.13526765910647093</v>
      </c>
      <c r="M497" s="2">
        <v>0.99080909382173898</v>
      </c>
      <c r="N497" s="2">
        <v>-9999</v>
      </c>
      <c r="O497" s="2">
        <v>-9999</v>
      </c>
      <c r="P497" s="2">
        <v>-9999</v>
      </c>
      <c r="Q497" s="2">
        <v>-9999</v>
      </c>
      <c r="R497" s="2">
        <v>-9999</v>
      </c>
      <c r="S497" s="2">
        <v>-9999</v>
      </c>
      <c r="T497" s="2">
        <v>-9999</v>
      </c>
      <c r="U497" s="2">
        <v>-9999</v>
      </c>
    </row>
    <row r="498" spans="1:21" x14ac:dyDescent="0.3">
      <c r="A498" s="2">
        <v>132</v>
      </c>
      <c r="B498" s="2">
        <v>1.3602739726027493</v>
      </c>
      <c r="C498" s="2">
        <v>17.193747110257863</v>
      </c>
      <c r="D498" s="2">
        <v>68.578544293414083</v>
      </c>
      <c r="E498" s="2">
        <v>2.3612505779484274</v>
      </c>
      <c r="F498" s="2">
        <v>1</v>
      </c>
      <c r="G498" s="2">
        <v>0.48169824588309568</v>
      </c>
      <c r="H498" s="2">
        <v>0.48169824588309568</v>
      </c>
      <c r="I498" s="2">
        <v>18.50538704628044</v>
      </c>
      <c r="J498" s="2">
        <v>8.3329386588028349</v>
      </c>
      <c r="K498" s="2">
        <v>6.0574378543087146</v>
      </c>
      <c r="L498" s="2">
        <v>5.7464982148877776E-2</v>
      </c>
      <c r="M498" s="2">
        <v>0.99834752257249038</v>
      </c>
      <c r="N498" s="2">
        <v>-9999</v>
      </c>
      <c r="O498" s="2">
        <v>-9999</v>
      </c>
      <c r="P498" s="2">
        <v>-9999</v>
      </c>
      <c r="Q498" s="2">
        <v>-9999</v>
      </c>
      <c r="R498" s="2">
        <v>-9999</v>
      </c>
      <c r="S498" s="2">
        <v>-9999</v>
      </c>
      <c r="T498" s="2">
        <v>-9999</v>
      </c>
      <c r="U498" s="2">
        <v>-9999</v>
      </c>
    </row>
    <row r="499" spans="1:21" x14ac:dyDescent="0.3">
      <c r="A499" s="2">
        <v>133</v>
      </c>
      <c r="B499" s="2">
        <v>1.3630136986301467</v>
      </c>
      <c r="C499" s="2">
        <v>17.259494979393793</v>
      </c>
      <c r="D499" s="2">
        <v>71.838039272807876</v>
      </c>
      <c r="E499" s="2">
        <v>2.3481010041212418</v>
      </c>
      <c r="F499" s="2">
        <v>1</v>
      </c>
      <c r="G499" s="2">
        <v>0.50648621695320695</v>
      </c>
      <c r="H499" s="2">
        <v>0.50648621695320695</v>
      </c>
      <c r="I499" s="2">
        <v>18.208413107350072</v>
      </c>
      <c r="J499" s="2">
        <v>8.7334439313192789</v>
      </c>
      <c r="K499" s="2">
        <v>5.8363164574219013</v>
      </c>
      <c r="L499" s="2">
        <v>-2.037564138480915E-2</v>
      </c>
      <c r="M499" s="2">
        <v>0.99979239506917517</v>
      </c>
      <c r="N499" s="2">
        <v>-9999</v>
      </c>
      <c r="O499" s="2">
        <v>-9999</v>
      </c>
      <c r="P499" s="2">
        <v>-9999</v>
      </c>
      <c r="Q499" s="2">
        <v>-9999</v>
      </c>
      <c r="R499" s="2">
        <v>-9999</v>
      </c>
      <c r="S499" s="2">
        <v>-9999</v>
      </c>
      <c r="T499" s="2">
        <v>-9999</v>
      </c>
      <c r="U499" s="2">
        <v>-9999</v>
      </c>
    </row>
    <row r="500" spans="1:21" x14ac:dyDescent="0.3">
      <c r="A500" s="2">
        <v>134</v>
      </c>
      <c r="B500" s="2">
        <v>1.365753424657544</v>
      </c>
      <c r="C500" s="2">
        <v>17.324276989821662</v>
      </c>
      <c r="D500" s="2">
        <v>75.162316262629531</v>
      </c>
      <c r="E500" s="2">
        <v>2.3351446020356676</v>
      </c>
      <c r="F500" s="2">
        <v>1</v>
      </c>
      <c r="G500" s="2">
        <v>0.53112656688942195</v>
      </c>
      <c r="H500" s="2">
        <v>0.53112656688942195</v>
      </c>
      <c r="I500" s="2">
        <v>17.917684484961821</v>
      </c>
      <c r="J500" s="2">
        <v>9.1288881864987648</v>
      </c>
      <c r="K500" s="2">
        <v>5.6299040892038068</v>
      </c>
      <c r="L500" s="2">
        <v>-9.7631223666474296E-2</v>
      </c>
      <c r="M500" s="2">
        <v>0.99522266059680675</v>
      </c>
      <c r="N500" s="2">
        <v>-9999</v>
      </c>
      <c r="O500" s="2">
        <v>-9999</v>
      </c>
      <c r="P500" s="2">
        <v>-9999</v>
      </c>
      <c r="Q500" s="2">
        <v>-9999</v>
      </c>
      <c r="R500" s="2">
        <v>-9999</v>
      </c>
      <c r="S500" s="2">
        <v>-9999</v>
      </c>
      <c r="T500" s="2">
        <v>-9999</v>
      </c>
      <c r="U500" s="2">
        <v>-9999</v>
      </c>
    </row>
    <row r="501" spans="1:21" x14ac:dyDescent="0.3">
      <c r="A501" s="2">
        <v>135</v>
      </c>
      <c r="B501" s="2">
        <v>1.3684931506849414</v>
      </c>
      <c r="C501" s="2">
        <v>17.388073945233668</v>
      </c>
      <c r="D501" s="2">
        <v>78.550390207863202</v>
      </c>
      <c r="E501" s="2">
        <v>2.3223852109532661</v>
      </c>
      <c r="F501" s="2">
        <v>1</v>
      </c>
      <c r="G501" s="2">
        <v>0.55557258032849599</v>
      </c>
      <c r="H501" s="2">
        <v>0.55557258032849599</v>
      </c>
      <c r="I501" s="2">
        <v>17.633208808649055</v>
      </c>
      <c r="J501" s="2">
        <v>9.5185448154417145</v>
      </c>
      <c r="K501" s="2">
        <v>5.4369272208561723</v>
      </c>
      <c r="L501" s="2">
        <v>-0.17370084976429673</v>
      </c>
      <c r="M501" s="2">
        <v>0.98479846404792959</v>
      </c>
      <c r="N501" s="2">
        <v>2.3223852109532661</v>
      </c>
      <c r="O501" s="2">
        <v>6.1663935518204793</v>
      </c>
      <c r="P501" s="2">
        <v>0.15415983879551198</v>
      </c>
      <c r="Q501" s="2">
        <v>-0.17370084976429673</v>
      </c>
      <c r="R501" s="2">
        <v>0.98479846404792959</v>
      </c>
      <c r="S501" s="2">
        <v>0.1</v>
      </c>
      <c r="T501" s="2">
        <v>0.1</v>
      </c>
      <c r="U501" s="2">
        <v>-9999</v>
      </c>
    </row>
    <row r="502" spans="1:21" x14ac:dyDescent="0.3">
      <c r="A502" s="2">
        <v>136</v>
      </c>
      <c r="B502" s="2">
        <v>1.3712328767123387</v>
      </c>
      <c r="C502" s="2">
        <v>17.450866941215086</v>
      </c>
      <c r="D502" s="2">
        <v>82.001257149078285</v>
      </c>
      <c r="E502" s="2">
        <v>2.309826611756983</v>
      </c>
      <c r="F502" s="2">
        <v>1</v>
      </c>
      <c r="G502" s="2">
        <v>0.57977865514358162</v>
      </c>
      <c r="H502" s="2">
        <v>0.57977865514358162</v>
      </c>
      <c r="I502" s="2">
        <v>17.354991045482056</v>
      </c>
      <c r="J502" s="2">
        <v>9.9017187585871529</v>
      </c>
      <c r="K502" s="2">
        <v>5.256260817759955</v>
      </c>
      <c r="L502" s="2">
        <v>-0.24801629821379653</v>
      </c>
      <c r="M502" s="2">
        <v>0.96875585976051015</v>
      </c>
      <c r="N502" s="2">
        <v>-9999</v>
      </c>
      <c r="O502" s="2">
        <v>-9999</v>
      </c>
      <c r="P502" s="2">
        <v>-9999</v>
      </c>
      <c r="Q502" s="2">
        <v>-9999</v>
      </c>
      <c r="R502" s="2">
        <v>-9999</v>
      </c>
      <c r="S502" s="2">
        <v>-9999</v>
      </c>
      <c r="T502" s="2">
        <v>-9999</v>
      </c>
      <c r="U502" s="2">
        <v>-9999</v>
      </c>
    </row>
    <row r="503" spans="1:21" x14ac:dyDescent="0.3">
      <c r="A503" s="2">
        <v>137</v>
      </c>
      <c r="B503" s="2">
        <v>1.3739726027397361</v>
      </c>
      <c r="C503" s="2">
        <v>17.512637370846011</v>
      </c>
      <c r="D503" s="2">
        <v>85.513894519924293</v>
      </c>
      <c r="E503" s="2">
        <v>2.297472525830798</v>
      </c>
      <c r="F503" s="2">
        <v>1</v>
      </c>
      <c r="G503" s="2">
        <v>0.60370022522461464</v>
      </c>
      <c r="H503" s="2">
        <v>0.60370022522461464</v>
      </c>
      <c r="I503" s="2">
        <v>17.083033595270688</v>
      </c>
      <c r="J503" s="2">
        <v>10.277744623218124</v>
      </c>
      <c r="K503" s="2">
        <v>5.0869078093841411</v>
      </c>
      <c r="L503" s="2">
        <v>-0.32005151862112435</v>
      </c>
      <c r="M503" s="2">
        <v>0.94740014008248497</v>
      </c>
      <c r="N503" s="2">
        <v>-9999</v>
      </c>
      <c r="O503" s="2">
        <v>-9999</v>
      </c>
      <c r="P503" s="2">
        <v>-9999</v>
      </c>
      <c r="Q503" s="2">
        <v>-9999</v>
      </c>
      <c r="R503" s="2">
        <v>-9999</v>
      </c>
      <c r="S503" s="2">
        <v>-9999</v>
      </c>
      <c r="T503" s="2">
        <v>-9999</v>
      </c>
      <c r="U503" s="2">
        <v>-9999</v>
      </c>
    </row>
    <row r="504" spans="1:21" x14ac:dyDescent="0.3">
      <c r="A504" s="2">
        <v>138</v>
      </c>
      <c r="B504" s="2">
        <v>1.3767123287671335</v>
      </c>
      <c r="C504" s="2">
        <v>17.573366930215023</v>
      </c>
      <c r="D504" s="2">
        <v>89.087261450139323</v>
      </c>
      <c r="E504" s="2">
        <v>2.285326613956995</v>
      </c>
      <c r="F504" s="2">
        <v>1</v>
      </c>
      <c r="G504" s="2">
        <v>0.62729369134149393</v>
      </c>
      <c r="H504" s="2">
        <v>0.62729369134149393</v>
      </c>
      <c r="I504" s="2">
        <v>16.817336388406918</v>
      </c>
      <c r="J504" s="2">
        <v>10.645984942755867</v>
      </c>
      <c r="K504" s="2">
        <v>4.9279818439822147</v>
      </c>
      <c r="L504" s="2">
        <v>-0.38933077119679671</v>
      </c>
      <c r="M504" s="2">
        <v>0.92109801356821275</v>
      </c>
      <c r="N504" s="2">
        <v>-9999</v>
      </c>
      <c r="O504" s="2">
        <v>-9999</v>
      </c>
      <c r="P504" s="2">
        <v>-9999</v>
      </c>
      <c r="Q504" s="2">
        <v>-9999</v>
      </c>
      <c r="R504" s="2">
        <v>-9999</v>
      </c>
      <c r="S504" s="2">
        <v>-9999</v>
      </c>
      <c r="T504" s="2">
        <v>-9999</v>
      </c>
      <c r="U504" s="2">
        <v>-9999</v>
      </c>
    </row>
    <row r="505" spans="1:21" x14ac:dyDescent="0.3">
      <c r="A505" s="2">
        <v>139</v>
      </c>
      <c r="B505" s="2">
        <v>1.3794520547945308</v>
      </c>
      <c r="C505" s="2">
        <v>17.633037623843048</v>
      </c>
      <c r="D505" s="2">
        <v>92.720299073982375</v>
      </c>
      <c r="E505" s="2">
        <v>2.2733924752313905</v>
      </c>
      <c r="F505" s="2">
        <v>1</v>
      </c>
      <c r="G505" s="2">
        <v>0.65051635899202764</v>
      </c>
      <c r="H505" s="2">
        <v>0.65051635899202764</v>
      </c>
      <c r="I505" s="2">
        <v>16.557896986214573</v>
      </c>
      <c r="J505" s="2">
        <v>11.005828555770808</v>
      </c>
      <c r="K505" s="2">
        <v>4.778692745441143</v>
      </c>
      <c r="L505" s="2">
        <v>-0.45543528329924959</v>
      </c>
      <c r="M505" s="2">
        <v>0.89026889349574168</v>
      </c>
      <c r="N505" s="2">
        <v>-9999</v>
      </c>
      <c r="O505" s="2">
        <v>-9999</v>
      </c>
      <c r="P505" s="2">
        <v>-9999</v>
      </c>
      <c r="Q505" s="2">
        <v>-9999</v>
      </c>
      <c r="R505" s="2">
        <v>-9999</v>
      </c>
      <c r="S505" s="2">
        <v>-9999</v>
      </c>
      <c r="T505" s="2">
        <v>-9999</v>
      </c>
      <c r="U505" s="2">
        <v>-9999</v>
      </c>
    </row>
    <row r="506" spans="1:21" x14ac:dyDescent="0.3">
      <c r="A506" s="2">
        <v>140</v>
      </c>
      <c r="B506" s="2">
        <v>1.3821917808219282</v>
      </c>
      <c r="C506" s="2">
        <v>17.691631770015753</v>
      </c>
      <c r="D506" s="2">
        <v>96.411930843998135</v>
      </c>
      <c r="E506" s="2">
        <v>2.2616736459968494</v>
      </c>
      <c r="F506" s="2">
        <v>1</v>
      </c>
      <c r="G506" s="2">
        <v>0.67332638231705555</v>
      </c>
      <c r="H506" s="2">
        <v>0.67332638231705555</v>
      </c>
      <c r="I506" s="2">
        <v>16.304710683667523</v>
      </c>
      <c r="J506" s="2">
        <v>11.356689086229753</v>
      </c>
      <c r="K506" s="2">
        <v>4.6383342021742351</v>
      </c>
      <c r="L506" s="2">
        <v>-0.51800833043644179</v>
      </c>
      <c r="M506" s="2">
        <v>0.85537557224791616</v>
      </c>
      <c r="N506" s="2">
        <v>-9999</v>
      </c>
      <c r="O506" s="2">
        <v>-9999</v>
      </c>
      <c r="P506" s="2">
        <v>-9999</v>
      </c>
      <c r="Q506" s="2">
        <v>-9999</v>
      </c>
      <c r="R506" s="2">
        <v>-9999</v>
      </c>
      <c r="S506" s="2">
        <v>-9999</v>
      </c>
      <c r="T506" s="2">
        <v>-9999</v>
      </c>
      <c r="U506" s="2">
        <v>-9999</v>
      </c>
    </row>
    <row r="507" spans="1:21" x14ac:dyDescent="0.3">
      <c r="A507" s="2">
        <v>141</v>
      </c>
      <c r="B507" s="2">
        <v>1.3849315068493255</v>
      </c>
      <c r="C507" s="2">
        <v>17.749132006023057</v>
      </c>
      <c r="D507" s="2">
        <v>100.1610628500212</v>
      </c>
      <c r="E507" s="2">
        <v>2.2501735987953886</v>
      </c>
      <c r="F507" s="2">
        <v>1</v>
      </c>
      <c r="G507" s="2">
        <v>0.69568271331119336</v>
      </c>
      <c r="H507" s="2">
        <v>0.69568271331119336</v>
      </c>
      <c r="I507" s="2">
        <v>16.057770614330373</v>
      </c>
      <c r="J507" s="2">
        <v>11.698003509423971</v>
      </c>
      <c r="K507" s="2">
        <v>4.5062733074005283</v>
      </c>
      <c r="L507" s="2">
        <v>-0.57675870147108821</v>
      </c>
      <c r="M507" s="2">
        <v>0.81691456118579753</v>
      </c>
      <c r="N507" s="2">
        <v>-9999</v>
      </c>
      <c r="O507" s="2">
        <v>-9999</v>
      </c>
      <c r="P507" s="2">
        <v>-9999</v>
      </c>
      <c r="Q507" s="2">
        <v>-9999</v>
      </c>
      <c r="R507" s="2">
        <v>-9999</v>
      </c>
      <c r="S507" s="2">
        <v>-9999</v>
      </c>
      <c r="T507" s="2">
        <v>-9999</v>
      </c>
      <c r="U507" s="2">
        <v>-9999</v>
      </c>
    </row>
    <row r="508" spans="1:21" x14ac:dyDescent="0.3">
      <c r="A508" s="2">
        <v>142</v>
      </c>
      <c r="B508" s="2">
        <v>1.3876712328767229</v>
      </c>
      <c r="C508" s="2">
        <v>17.805521293304089</v>
      </c>
      <c r="D508" s="2">
        <v>103.96658414332529</v>
      </c>
      <c r="E508" s="2">
        <v>2.2388957413391823</v>
      </c>
      <c r="F508" s="2">
        <v>1</v>
      </c>
      <c r="G508" s="2">
        <v>0.71754505567665539</v>
      </c>
      <c r="H508" s="2">
        <v>0.71754505567665539</v>
      </c>
      <c r="I508" s="2">
        <v>15.817067857369883</v>
      </c>
      <c r="J508" s="2">
        <v>12.029230790425611</v>
      </c>
      <c r="K508" s="2">
        <v>4.3819416414551675</v>
      </c>
      <c r="L508" s="2">
        <v>-0.6314625578967058</v>
      </c>
      <c r="M508" s="2">
        <v>0.77540636957310938</v>
      </c>
      <c r="N508" s="2">
        <v>-9999</v>
      </c>
      <c r="O508" s="2">
        <v>-9999</v>
      </c>
      <c r="P508" s="2">
        <v>-9999</v>
      </c>
      <c r="Q508" s="2">
        <v>-9999</v>
      </c>
      <c r="R508" s="2">
        <v>-9999</v>
      </c>
      <c r="S508" s="2">
        <v>-9999</v>
      </c>
      <c r="T508" s="2">
        <v>-9999</v>
      </c>
      <c r="U508" s="2">
        <v>-9999</v>
      </c>
    </row>
    <row r="509" spans="1:21" x14ac:dyDescent="0.3">
      <c r="A509" s="2">
        <v>143</v>
      </c>
      <c r="B509" s="2">
        <v>1.3904109589041203</v>
      </c>
      <c r="C509" s="2">
        <v>17.860782922496035</v>
      </c>
      <c r="D509" s="2">
        <v>107.82736706582133</v>
      </c>
      <c r="E509" s="2">
        <v>2.2278434155007929</v>
      </c>
      <c r="F509" s="2">
        <v>1</v>
      </c>
      <c r="G509" s="2">
        <v>0.73887382276529034</v>
      </c>
      <c r="H509" s="2">
        <v>0.73887382276529034</v>
      </c>
      <c r="I509" s="2">
        <v>15.582591546479145</v>
      </c>
      <c r="J509" s="2">
        <v>12.349850583911165</v>
      </c>
      <c r="K509" s="2">
        <v>4.2648276437901664</v>
      </c>
      <c r="L509" s="2">
        <v>-0.68196374314073482</v>
      </c>
      <c r="M509" s="2">
        <v>0.73138598088935081</v>
      </c>
      <c r="N509" s="2">
        <v>-9999</v>
      </c>
      <c r="O509" s="2">
        <v>-9999</v>
      </c>
      <c r="P509" s="2">
        <v>-9999</v>
      </c>
      <c r="Q509" s="2">
        <v>-9999</v>
      </c>
      <c r="R509" s="2">
        <v>-9999</v>
      </c>
      <c r="S509" s="2">
        <v>-9999</v>
      </c>
      <c r="T509" s="2">
        <v>-9999</v>
      </c>
      <c r="U509" s="2">
        <v>-9999</v>
      </c>
    </row>
    <row r="510" spans="1:21" x14ac:dyDescent="0.3">
      <c r="A510" s="2">
        <v>144</v>
      </c>
      <c r="B510" s="2">
        <v>1.3931506849315176</v>
      </c>
      <c r="C510" s="2">
        <v>17.914900518385522</v>
      </c>
      <c r="D510" s="2">
        <v>111.74226758420686</v>
      </c>
      <c r="E510" s="2">
        <v>2.2170198963228955</v>
      </c>
      <c r="F510" s="2">
        <v>1</v>
      </c>
      <c r="G510" s="2">
        <v>0.759630099134599</v>
      </c>
      <c r="H510" s="2">
        <v>0.759630099134599</v>
      </c>
      <c r="I510" s="2">
        <v>15.35432898054915</v>
      </c>
      <c r="J510" s="2">
        <v>12.659361985853492</v>
      </c>
      <c r="K510" s="2">
        <v>4.154470068075236</v>
      </c>
      <c r="L510" s="2">
        <v>-0.72817263836868784</v>
      </c>
      <c r="M510" s="2">
        <v>0.68539376181227685</v>
      </c>
      <c r="N510" s="2">
        <v>-9999</v>
      </c>
      <c r="O510" s="2">
        <v>-9999</v>
      </c>
      <c r="P510" s="2">
        <v>-9999</v>
      </c>
      <c r="Q510" s="2">
        <v>-9999</v>
      </c>
      <c r="R510" s="2">
        <v>-9999</v>
      </c>
      <c r="S510" s="2">
        <v>-9999</v>
      </c>
      <c r="T510" s="2">
        <v>-9999</v>
      </c>
      <c r="U510" s="2">
        <v>-9999</v>
      </c>
    </row>
    <row r="511" spans="1:21" x14ac:dyDescent="0.3">
      <c r="A511" s="2">
        <v>145</v>
      </c>
      <c r="B511" s="2">
        <v>1.395890410958915</v>
      </c>
      <c r="C511" s="2">
        <v>17.967858044760945</v>
      </c>
      <c r="D511" s="2">
        <v>115.7101256289678</v>
      </c>
      <c r="E511" s="2">
        <v>2.2064283910478113</v>
      </c>
      <c r="F511" s="2">
        <v>1</v>
      </c>
      <c r="G511" s="2">
        <v>0.77977560531048906</v>
      </c>
      <c r="H511" s="2">
        <v>0.77977560531048906</v>
      </c>
      <c r="I511" s="2">
        <v>15.132265735917027</v>
      </c>
      <c r="J511" s="2">
        <v>12.957282328985604</v>
      </c>
      <c r="K511" s="2">
        <v>4.0504523506572889</v>
      </c>
      <c r="L511" s="2">
        <v>-0.77006369503690031</v>
      </c>
      <c r="M511" s="2">
        <v>0.6379670097944844</v>
      </c>
      <c r="N511" s="2">
        <v>-9999</v>
      </c>
      <c r="O511" s="2">
        <v>-9999</v>
      </c>
      <c r="P511" s="2">
        <v>-9999</v>
      </c>
      <c r="Q511" s="2">
        <v>-9999</v>
      </c>
      <c r="R511" s="2">
        <v>-9999</v>
      </c>
      <c r="S511" s="2">
        <v>-9999</v>
      </c>
      <c r="T511" s="2">
        <v>-9999</v>
      </c>
      <c r="U511" s="2">
        <v>-9999</v>
      </c>
    </row>
    <row r="512" spans="1:21" x14ac:dyDescent="0.3">
      <c r="A512" s="2">
        <v>146</v>
      </c>
      <c r="B512" s="2">
        <v>1.3986301369863123</v>
      </c>
      <c r="C512" s="2">
        <v>18.01963980916431</v>
      </c>
      <c r="D512" s="2">
        <v>119.72976543813212</v>
      </c>
      <c r="E512" s="2">
        <v>2.1960720381671375</v>
      </c>
      <c r="F512" s="2">
        <v>1</v>
      </c>
      <c r="G512" s="2">
        <v>0.79927266540545949</v>
      </c>
      <c r="H512" s="2">
        <v>0.79927266540545949</v>
      </c>
      <c r="I512" s="2">
        <v>14.916385780013536</v>
      </c>
      <c r="J512" s="2">
        <v>13.24314601512965</v>
      </c>
      <c r="K512" s="2">
        <v>3.9523977524321707</v>
      </c>
      <c r="L512" s="2">
        <v>-0.80767180068806677</v>
      </c>
      <c r="M512" s="2">
        <v>0.58963231116798187</v>
      </c>
      <c r="N512" s="2">
        <v>-9999</v>
      </c>
      <c r="O512" s="2">
        <v>-9999</v>
      </c>
      <c r="P512" s="2">
        <v>-9999</v>
      </c>
      <c r="Q512" s="2">
        <v>-9999</v>
      </c>
      <c r="R512" s="2">
        <v>-9999</v>
      </c>
      <c r="S512" s="2">
        <v>-9999</v>
      </c>
      <c r="T512" s="2">
        <v>-9999</v>
      </c>
      <c r="U512" s="2">
        <v>-9999</v>
      </c>
    </row>
    <row r="513" spans="1:21" x14ac:dyDescent="0.3">
      <c r="A513" s="2">
        <v>147</v>
      </c>
      <c r="B513" s="2">
        <v>1.4013698630137097</v>
      </c>
      <c r="C513" s="2">
        <v>18.07023046754129</v>
      </c>
      <c r="D513" s="2">
        <v>123.7999959056734</v>
      </c>
      <c r="E513" s="2">
        <v>2.1859539064917421</v>
      </c>
      <c r="F513" s="2">
        <v>1</v>
      </c>
      <c r="G513" s="2">
        <v>0.8180841772878733</v>
      </c>
      <c r="H513" s="2">
        <v>0.8180841772878733</v>
      </c>
      <c r="I513" s="2">
        <v>14.70667158622582</v>
      </c>
      <c r="J513" s="2">
        <v>13.516503378504511</v>
      </c>
      <c r="K513" s="2">
        <v>3.8599651583718888</v>
      </c>
      <c r="L513" s="2">
        <v>-0.84108765281163178</v>
      </c>
      <c r="M513" s="2">
        <v>0.54089884478321815</v>
      </c>
      <c r="N513" s="2">
        <v>-9999</v>
      </c>
      <c r="O513" s="2">
        <v>-9999</v>
      </c>
      <c r="P513" s="2">
        <v>-9999</v>
      </c>
      <c r="Q513" s="2">
        <v>-9999</v>
      </c>
      <c r="R513" s="2">
        <v>-9999</v>
      </c>
      <c r="S513" s="2">
        <v>-9999</v>
      </c>
      <c r="T513" s="2">
        <v>-9999</v>
      </c>
      <c r="U513" s="2">
        <v>-9999</v>
      </c>
    </row>
    <row r="514" spans="1:21" x14ac:dyDescent="0.3">
      <c r="A514" s="2">
        <v>148</v>
      </c>
      <c r="B514" s="2">
        <v>1.4041095890411071</v>
      </c>
      <c r="C514" s="2">
        <v>18.119615028787969</v>
      </c>
      <c r="D514" s="2">
        <v>127.91961093446136</v>
      </c>
      <c r="E514" s="2">
        <v>2.1760769942424063</v>
      </c>
      <c r="F514" s="2">
        <v>1</v>
      </c>
      <c r="G514" s="2">
        <v>0.83617358503761008</v>
      </c>
      <c r="H514" s="2">
        <v>0.83617358503761008</v>
      </c>
      <c r="I514" s="2">
        <v>14.503104249785718</v>
      </c>
      <c r="J514" s="2">
        <v>13.776919575006897</v>
      </c>
      <c r="K514" s="2">
        <v>3.7728454386726211</v>
      </c>
      <c r="L514" s="2">
        <v>-0.87045232598017486</v>
      </c>
      <c r="M514" s="2">
        <v>0.49225272797182479</v>
      </c>
      <c r="N514" s="2">
        <v>-9999</v>
      </c>
      <c r="O514" s="2">
        <v>-9999</v>
      </c>
      <c r="P514" s="2">
        <v>-9999</v>
      </c>
      <c r="Q514" s="2">
        <v>-9999</v>
      </c>
      <c r="R514" s="2">
        <v>-9999</v>
      </c>
      <c r="S514" s="2">
        <v>-9999</v>
      </c>
      <c r="T514" s="2">
        <v>-9999</v>
      </c>
      <c r="U514" s="2">
        <v>-9999</v>
      </c>
    </row>
    <row r="515" spans="1:21" x14ac:dyDescent="0.3">
      <c r="A515" s="2">
        <v>149</v>
      </c>
      <c r="B515" s="2">
        <v>1.4068493150685044</v>
      </c>
      <c r="C515" s="2">
        <v>18.167778859193046</v>
      </c>
      <c r="D515" s="2">
        <v>132.08738979365441</v>
      </c>
      <c r="E515" s="2">
        <v>2.1664442281613909</v>
      </c>
      <c r="F515" s="2">
        <v>1</v>
      </c>
      <c r="G515" s="2">
        <v>0.8535048534569718</v>
      </c>
      <c r="H515" s="2">
        <v>0.8535048534569718</v>
      </c>
      <c r="I515" s="2">
        <v>14.305663604488034</v>
      </c>
      <c r="J515" s="2">
        <v>14.023973493228624</v>
      </c>
      <c r="K515" s="2">
        <v>3.6907582916392689</v>
      </c>
      <c r="L515" s="2">
        <v>-0.89595122023844254</v>
      </c>
      <c r="M515" s="2">
        <v>0.44415246363523181</v>
      </c>
      <c r="N515" s="2">
        <v>-9999</v>
      </c>
      <c r="O515" s="2">
        <v>-9999</v>
      </c>
      <c r="P515" s="2">
        <v>-9999</v>
      </c>
      <c r="Q515" s="2">
        <v>-9999</v>
      </c>
      <c r="R515" s="2">
        <v>-9999</v>
      </c>
      <c r="S515" s="2">
        <v>-9999</v>
      </c>
      <c r="T515" s="2">
        <v>-9999</v>
      </c>
      <c r="U515" s="2">
        <v>-9999</v>
      </c>
    </row>
    <row r="516" spans="1:21" x14ac:dyDescent="0.3">
      <c r="A516" s="2">
        <v>150</v>
      </c>
      <c r="B516" s="2">
        <v>1.4095890410959018</v>
      </c>
      <c r="C516" s="2">
        <v>18.214707686774105</v>
      </c>
      <c r="D516" s="2">
        <v>136.30209748042853</v>
      </c>
      <c r="E516" s="2">
        <v>2.1570584626451792</v>
      </c>
      <c r="F516" s="2">
        <v>1</v>
      </c>
      <c r="G516" s="2">
        <v>0.87004244443431544</v>
      </c>
      <c r="H516" s="2">
        <v>0.87004244443431544</v>
      </c>
      <c r="I516" s="2">
        <v>14.114328340036783</v>
      </c>
      <c r="J516" s="2">
        <v>14.257256683647697</v>
      </c>
      <c r="K516" s="2">
        <v>3.6134495017095545</v>
      </c>
      <c r="L516" s="2">
        <v>-0.91780757446484984</v>
      </c>
      <c r="M516" s="2">
        <v>0.39702551083645632</v>
      </c>
      <c r="N516" s="2">
        <v>-9999</v>
      </c>
      <c r="O516" s="2">
        <v>-9999</v>
      </c>
      <c r="P516" s="2">
        <v>-9999</v>
      </c>
      <c r="Q516" s="2">
        <v>-9999</v>
      </c>
      <c r="R516" s="2">
        <v>-9999</v>
      </c>
      <c r="S516" s="2">
        <v>-9999</v>
      </c>
      <c r="T516" s="2">
        <v>-9999</v>
      </c>
      <c r="U516" s="2">
        <v>-9999</v>
      </c>
    </row>
    <row r="517" spans="1:21" x14ac:dyDescent="0.3">
      <c r="A517" s="2">
        <v>151</v>
      </c>
      <c r="B517" s="2">
        <v>1.4123287671232991</v>
      </c>
      <c r="C517" s="2">
        <v>18.260387605506736</v>
      </c>
      <c r="D517" s="2">
        <v>140.56248508593526</v>
      </c>
      <c r="E517" s="2">
        <v>2.1479224788986531</v>
      </c>
      <c r="F517" s="2">
        <v>1</v>
      </c>
      <c r="G517" s="2">
        <v>0.88575129498234551</v>
      </c>
      <c r="H517" s="2">
        <v>0.88575129498234551</v>
      </c>
      <c r="I517" s="2">
        <v>13.929076119812299</v>
      </c>
      <c r="J517" s="2">
        <v>14.476372303028656</v>
      </c>
      <c r="K517" s="2">
        <v>3.5406885570075852</v>
      </c>
      <c r="L517" s="2">
        <v>-0.93627571797524856</v>
      </c>
      <c r="M517" s="2">
        <v>0.35126596750885636</v>
      </c>
      <c r="N517" s="2">
        <v>-9999</v>
      </c>
      <c r="O517" s="2">
        <v>-9999</v>
      </c>
      <c r="P517" s="2">
        <v>-9999</v>
      </c>
      <c r="Q517" s="2">
        <v>-9999</v>
      </c>
      <c r="R517" s="2">
        <v>-9999</v>
      </c>
      <c r="S517" s="2">
        <v>-9999</v>
      </c>
      <c r="T517" s="2">
        <v>-9999</v>
      </c>
      <c r="U517" s="2">
        <v>-9999</v>
      </c>
    </row>
    <row r="518" spans="1:21" x14ac:dyDescent="0.3">
      <c r="A518" s="2">
        <v>152</v>
      </c>
      <c r="B518" s="2">
        <v>1.4150684931506965</v>
      </c>
      <c r="C518" s="2">
        <v>18.30480507944516</v>
      </c>
      <c r="D518" s="2">
        <v>144.86729016538044</v>
      </c>
      <c r="E518" s="2">
        <v>2.1390389841109685</v>
      </c>
      <c r="F518" s="2">
        <v>1</v>
      </c>
      <c r="G518" s="2">
        <v>0.90059679679397631</v>
      </c>
      <c r="H518" s="2">
        <v>0.90059679679397631</v>
      </c>
      <c r="I518" s="2">
        <v>13.749883698846846</v>
      </c>
      <c r="J518" s="2">
        <v>14.680934071601621</v>
      </c>
      <c r="K518" s="2">
        <v>3.4722665799515982</v>
      </c>
      <c r="L518" s="2">
        <v>-0.95163421799053116</v>
      </c>
      <c r="M518" s="2">
        <v>0.30723332363132461</v>
      </c>
      <c r="N518" s="2">
        <v>-9999</v>
      </c>
      <c r="O518" s="2">
        <v>-9999</v>
      </c>
      <c r="P518" s="2">
        <v>-9999</v>
      </c>
      <c r="Q518" s="2">
        <v>-9999</v>
      </c>
      <c r="R518" s="2">
        <v>-9999</v>
      </c>
      <c r="S518" s="2">
        <v>-9999</v>
      </c>
      <c r="T518" s="2">
        <v>-9999</v>
      </c>
      <c r="U518" s="2">
        <v>-9999</v>
      </c>
    </row>
    <row r="519" spans="1:21" x14ac:dyDescent="0.3">
      <c r="A519" s="2">
        <v>153</v>
      </c>
      <c r="B519" s="2">
        <v>1.4178082191780939</v>
      </c>
      <c r="C519" s="2">
        <v>18.347946946733234</v>
      </c>
      <c r="D519" s="2">
        <v>149.21523711211367</v>
      </c>
      <c r="E519" s="2">
        <v>2.1304106106533531</v>
      </c>
      <c r="F519" s="2">
        <v>1</v>
      </c>
      <c r="G519" s="2">
        <v>0.91454477717676974</v>
      </c>
      <c r="H519" s="2">
        <v>0.91454477717676974</v>
      </c>
      <c r="I519" s="2">
        <v>13.576727041790692</v>
      </c>
      <c r="J519" s="2">
        <v>14.870565241069702</v>
      </c>
      <c r="K519" s="2">
        <v>3.4079945320827352</v>
      </c>
      <c r="L519" s="2">
        <v>-0.96417906084248839</v>
      </c>
      <c r="M519" s="2">
        <v>0.26525221701787355</v>
      </c>
      <c r="N519" s="2">
        <v>-9999</v>
      </c>
      <c r="O519" s="2">
        <v>-9999</v>
      </c>
      <c r="P519" s="2">
        <v>-9999</v>
      </c>
      <c r="Q519" s="2">
        <v>-9999</v>
      </c>
      <c r="R519" s="2">
        <v>-9999</v>
      </c>
      <c r="S519" s="2">
        <v>-9999</v>
      </c>
      <c r="T519" s="2">
        <v>-9999</v>
      </c>
      <c r="U519" s="2">
        <v>-9999</v>
      </c>
    </row>
    <row r="520" spans="1:21" x14ac:dyDescent="0.3">
      <c r="A520" s="2">
        <v>154</v>
      </c>
      <c r="B520" s="2">
        <v>1.4205479452054912</v>
      </c>
      <c r="C520" s="2">
        <v>18.389800423504617</v>
      </c>
      <c r="D520" s="2">
        <v>153.60503753561829</v>
      </c>
      <c r="E520" s="2">
        <v>2.1220399152990765</v>
      </c>
      <c r="F520" s="2">
        <v>1</v>
      </c>
      <c r="G520" s="2">
        <v>0.92756148124259019</v>
      </c>
      <c r="H520" s="2">
        <v>0.92756148124259019</v>
      </c>
      <c r="I520" s="2">
        <v>13.409581440646447</v>
      </c>
      <c r="J520" s="2">
        <v>15.044897571929676</v>
      </c>
      <c r="K520" s="2">
        <v>3.3477016607218659</v>
      </c>
      <c r="L520" s="2">
        <v>-0.97421698209148</v>
      </c>
      <c r="M520" s="2">
        <v>0.22561310202328461</v>
      </c>
      <c r="N520" s="2">
        <v>-9999</v>
      </c>
      <c r="O520" s="2">
        <v>-9999</v>
      </c>
      <c r="P520" s="2">
        <v>-9999</v>
      </c>
      <c r="Q520" s="2">
        <v>-9999</v>
      </c>
      <c r="R520" s="2">
        <v>-9999</v>
      </c>
      <c r="S520" s="2">
        <v>-9999</v>
      </c>
      <c r="T520" s="2">
        <v>-9999</v>
      </c>
      <c r="U520" s="2">
        <v>-9999</v>
      </c>
    </row>
    <row r="521" spans="1:21" x14ac:dyDescent="0.3">
      <c r="A521" s="2">
        <v>155</v>
      </c>
      <c r="B521" s="2">
        <v>1.4232876712328886</v>
      </c>
      <c r="C521" s="2">
        <v>18.430353107670864</v>
      </c>
      <c r="D521" s="2">
        <v>158.03539064328916</v>
      </c>
      <c r="E521" s="2">
        <v>2.1139293784658273</v>
      </c>
      <c r="F521" s="2">
        <v>1</v>
      </c>
      <c r="G521" s="2">
        <v>0.93961355524268964</v>
      </c>
      <c r="H521" s="2">
        <v>0.93961355524268964</v>
      </c>
      <c r="I521" s="2">
        <v>13.24842163204508</v>
      </c>
      <c r="J521" s="2">
        <v>15.203570318987326</v>
      </c>
      <c r="K521" s="2">
        <v>3.2912341605353217</v>
      </c>
      <c r="L521" s="2">
        <v>-0.98205903621540847</v>
      </c>
      <c r="M521" s="2">
        <v>0.18857372401175909</v>
      </c>
      <c r="N521" s="2">
        <v>2.1139293784658273</v>
      </c>
      <c r="O521" s="2">
        <v>4.4539939734002356</v>
      </c>
      <c r="P521" s="2">
        <v>0.1113498493350059</v>
      </c>
      <c r="Q521" s="2">
        <v>-0.98205903621540847</v>
      </c>
      <c r="R521" s="2">
        <v>0.18857372401175909</v>
      </c>
      <c r="S521" s="2">
        <v>0.1</v>
      </c>
      <c r="T521" s="2">
        <v>0.1</v>
      </c>
      <c r="U521" s="2">
        <v>-9999</v>
      </c>
    </row>
    <row r="522" spans="1:21" x14ac:dyDescent="0.3">
      <c r="A522" s="2">
        <v>156</v>
      </c>
      <c r="B522" s="2">
        <v>1.4260273972602859</v>
      </c>
      <c r="C522" s="2">
        <v>18.469592982596453</v>
      </c>
      <c r="D522" s="2">
        <v>162.50498362588561</v>
      </c>
      <c r="E522" s="2">
        <v>2.1060814034807098</v>
      </c>
      <c r="F522" s="2">
        <v>1</v>
      </c>
      <c r="G522" s="2">
        <v>0.95066803095025132</v>
      </c>
      <c r="H522" s="2">
        <v>0.95066803095025132</v>
      </c>
      <c r="I522" s="2">
        <v>13.093221913832579</v>
      </c>
      <c r="J522" s="2">
        <v>15.34622922431203</v>
      </c>
      <c r="K522" s="2">
        <v>3.2384540277918878</v>
      </c>
      <c r="L522" s="2">
        <v>-0.98801447129600717</v>
      </c>
      <c r="M522" s="2">
        <v>0.15436127917865738</v>
      </c>
      <c r="N522" s="2">
        <v>-9999</v>
      </c>
      <c r="O522" s="2">
        <v>-9999</v>
      </c>
      <c r="P522" s="2">
        <v>-9999</v>
      </c>
      <c r="Q522" s="2">
        <v>-9999</v>
      </c>
      <c r="R522" s="2">
        <v>-9999</v>
      </c>
      <c r="S522" s="2">
        <v>-9999</v>
      </c>
      <c r="T522" s="2">
        <v>-9999</v>
      </c>
      <c r="U522" s="2">
        <v>-9999</v>
      </c>
    </row>
    <row r="523" spans="1:21" x14ac:dyDescent="0.3">
      <c r="A523" s="2">
        <v>157</v>
      </c>
      <c r="B523" s="2">
        <v>1.4287671232876833</v>
      </c>
      <c r="C523" s="2">
        <v>18.507508420659583</v>
      </c>
      <c r="D523" s="2">
        <v>167.01249204654519</v>
      </c>
      <c r="E523" s="2">
        <v>2.098498315868083</v>
      </c>
      <c r="F523" s="2">
        <v>1</v>
      </c>
      <c r="G523" s="2">
        <v>0.96069231100274244</v>
      </c>
      <c r="H523" s="2">
        <v>0.96069231100274244</v>
      </c>
      <c r="I523" s="2">
        <v>12.943956260733239</v>
      </c>
      <c r="J523" s="2">
        <v>15.472525517209391</v>
      </c>
      <c r="K523" s="2">
        <v>3.1892380891845042</v>
      </c>
      <c r="L523" s="2">
        <v>-0.99238494919172804</v>
      </c>
      <c r="M523" s="2">
        <v>0.12317512986691515</v>
      </c>
      <c r="N523" s="2">
        <v>-9999</v>
      </c>
      <c r="O523" s="2">
        <v>-9999</v>
      </c>
      <c r="P523" s="2">
        <v>-9999</v>
      </c>
      <c r="Q523" s="2">
        <v>-9999</v>
      </c>
      <c r="R523" s="2">
        <v>-9999</v>
      </c>
      <c r="S523" s="2">
        <v>-9999</v>
      </c>
      <c r="T523" s="2">
        <v>-9999</v>
      </c>
      <c r="U523" s="2">
        <v>-9999</v>
      </c>
    </row>
    <row r="524" spans="1:21" x14ac:dyDescent="0.3">
      <c r="A524" s="2">
        <v>158</v>
      </c>
      <c r="B524" s="2">
        <v>1.4315068493150807</v>
      </c>
      <c r="C524" s="2">
        <v>18.544088186697671</v>
      </c>
      <c r="D524" s="2">
        <v>171.55658023324287</v>
      </c>
      <c r="E524" s="2">
        <v>2.0911823626604655</v>
      </c>
      <c r="F524" s="2">
        <v>1</v>
      </c>
      <c r="G524" s="2">
        <v>0.9696541551254626</v>
      </c>
      <c r="H524" s="2">
        <v>0.9696541551254626</v>
      </c>
      <c r="I524" s="2">
        <v>12.800598438852676</v>
      </c>
      <c r="J524" s="2">
        <v>15.58211492109891</v>
      </c>
      <c r="K524" s="2">
        <v>3.1434771907074803</v>
      </c>
      <c r="L524" s="2">
        <v>-0.99545912796538716</v>
      </c>
      <c r="M524" s="2">
        <v>9.5189939333896759E-2</v>
      </c>
      <c r="N524" s="2">
        <v>-9999</v>
      </c>
      <c r="O524" s="2">
        <v>-9999</v>
      </c>
      <c r="P524" s="2">
        <v>-9999</v>
      </c>
      <c r="Q524" s="2">
        <v>-9999</v>
      </c>
      <c r="R524" s="2">
        <v>-9999</v>
      </c>
      <c r="S524" s="2">
        <v>-9999</v>
      </c>
      <c r="T524" s="2">
        <v>-9999</v>
      </c>
      <c r="U524" s="2">
        <v>-9999</v>
      </c>
    </row>
    <row r="525" spans="1:21" x14ac:dyDescent="0.3">
      <c r="A525" s="2">
        <v>159</v>
      </c>
      <c r="B525" s="2">
        <v>1.434246575342478</v>
      </c>
      <c r="C525" s="2">
        <v>18.579321441336589</v>
      </c>
      <c r="D525" s="2">
        <v>176.13590167457946</v>
      </c>
      <c r="E525" s="2">
        <v>2.0841357117326824</v>
      </c>
      <c r="F525" s="2">
        <v>1</v>
      </c>
      <c r="G525" s="2">
        <v>0.97752166716561406</v>
      </c>
      <c r="H525" s="2">
        <v>0.97752166716561406</v>
      </c>
      <c r="I525" s="2">
        <v>12.663122118780471</v>
      </c>
      <c r="J525" s="2">
        <v>15.674656667468115</v>
      </c>
      <c r="K525" s="2">
        <v>3.1010755353424804</v>
      </c>
      <c r="L525" s="2">
        <v>-0.9975076016424731</v>
      </c>
      <c r="M525" s="2">
        <v>7.0559086342449076E-2</v>
      </c>
      <c r="N525" s="2">
        <v>-9999</v>
      </c>
      <c r="O525" s="2">
        <v>-9999</v>
      </c>
      <c r="P525" s="2">
        <v>-9999</v>
      </c>
      <c r="Q525" s="2">
        <v>-9999</v>
      </c>
      <c r="R525" s="2">
        <v>-9999</v>
      </c>
      <c r="S525" s="2">
        <v>-9999</v>
      </c>
      <c r="T525" s="2">
        <v>-9999</v>
      </c>
      <c r="U525" s="2">
        <v>-9999</v>
      </c>
    </row>
    <row r="526" spans="1:21" x14ac:dyDescent="0.3">
      <c r="A526" s="2">
        <v>160</v>
      </c>
      <c r="B526" s="2">
        <v>1.4369863013698754</v>
      </c>
      <c r="C526" s="2">
        <v>18.613197744202587</v>
      </c>
      <c r="D526" s="2">
        <v>180.74909941878204</v>
      </c>
      <c r="E526" s="2">
        <v>2.0773604511594823</v>
      </c>
      <c r="F526" s="2">
        <v>1</v>
      </c>
      <c r="G526" s="2">
        <v>0.98426328287321985</v>
      </c>
      <c r="H526" s="2">
        <v>0.98426328287321985</v>
      </c>
      <c r="I526" s="2">
        <v>12.531500987051672</v>
      </c>
      <c r="J526" s="2">
        <v>15.749812517337872</v>
      </c>
      <c r="K526" s="2">
        <v>3.0619501613211839</v>
      </c>
      <c r="L526" s="2">
        <v>-0.99877817342267483</v>
      </c>
      <c r="M526" s="2">
        <v>4.9418218244542698E-2</v>
      </c>
      <c r="N526" s="2">
        <v>-9999</v>
      </c>
      <c r="O526" s="2">
        <v>-9999</v>
      </c>
      <c r="P526" s="2">
        <v>-9999</v>
      </c>
      <c r="Q526" s="2">
        <v>-9999</v>
      </c>
      <c r="R526" s="2">
        <v>-9999</v>
      </c>
      <c r="S526" s="2">
        <v>-9999</v>
      </c>
      <c r="T526" s="2">
        <v>-9999</v>
      </c>
      <c r="U526" s="2">
        <v>-9999</v>
      </c>
    </row>
    <row r="527" spans="1:21" x14ac:dyDescent="0.3">
      <c r="A527" s="2">
        <v>161</v>
      </c>
      <c r="B527" s="2">
        <v>1.4397260273972727</v>
      </c>
      <c r="C527" s="2">
        <v>18.645707057016015</v>
      </c>
      <c r="D527" s="2">
        <v>185.39480647579805</v>
      </c>
      <c r="E527" s="2">
        <v>2.0708585885967974</v>
      </c>
      <c r="F527" s="2">
        <v>1</v>
      </c>
      <c r="G527" s="2">
        <v>0.98984775837139016</v>
      </c>
      <c r="H527" s="2">
        <v>0.98984775837139016</v>
      </c>
      <c r="I527" s="2">
        <v>12.405708855724328</v>
      </c>
      <c r="J527" s="2">
        <v>15.807245790915871</v>
      </c>
      <c r="K527" s="2">
        <v>3.0260305555976674</v>
      </c>
      <c r="L527" s="2">
        <v>-0.99949142287132009</v>
      </c>
      <c r="M527" s="2">
        <v>3.188880064637134E-2</v>
      </c>
      <c r="N527" s="2">
        <v>-9999</v>
      </c>
      <c r="O527" s="2">
        <v>-9999</v>
      </c>
      <c r="P527" s="2">
        <v>-9999</v>
      </c>
      <c r="Q527" s="2">
        <v>-9999</v>
      </c>
      <c r="R527" s="2">
        <v>-9999</v>
      </c>
      <c r="S527" s="2">
        <v>-9999</v>
      </c>
      <c r="T527" s="2">
        <v>-9999</v>
      </c>
      <c r="U527" s="2">
        <v>-9999</v>
      </c>
    </row>
    <row r="528" spans="1:21" x14ac:dyDescent="0.3">
      <c r="A528" s="2">
        <v>162</v>
      </c>
      <c r="B528" s="2">
        <v>1.4424657534246701</v>
      </c>
      <c r="C528" s="2">
        <v>18.676839746565882</v>
      </c>
      <c r="D528" s="2">
        <v>190.07164622236394</v>
      </c>
      <c r="E528" s="2">
        <v>2.0646320506868241</v>
      </c>
      <c r="F528" s="2">
        <v>1</v>
      </c>
      <c r="G528" s="2">
        <v>0.9942441592639083</v>
      </c>
      <c r="H528" s="2">
        <v>0.9942441592639083</v>
      </c>
      <c r="I528" s="2">
        <v>12.285719769829972</v>
      </c>
      <c r="J528" s="2">
        <v>15.846620406337975</v>
      </c>
      <c r="K528" s="2">
        <v>2.9932583999763342</v>
      </c>
      <c r="L528" s="2">
        <v>-0.99983651592550982</v>
      </c>
      <c r="M528" s="2">
        <v>1.8081521560359491E-2</v>
      </c>
      <c r="N528" s="2">
        <v>-9999</v>
      </c>
      <c r="O528" s="2">
        <v>-9999</v>
      </c>
      <c r="P528" s="2">
        <v>-9999</v>
      </c>
      <c r="Q528" s="2">
        <v>-9999</v>
      </c>
      <c r="R528" s="2">
        <v>-9999</v>
      </c>
      <c r="S528" s="2">
        <v>-9999</v>
      </c>
      <c r="T528" s="2">
        <v>-9999</v>
      </c>
      <c r="U528" s="2">
        <v>-9999</v>
      </c>
    </row>
    <row r="529" spans="1:21" x14ac:dyDescent="0.3">
      <c r="A529" s="2">
        <v>163</v>
      </c>
      <c r="B529" s="2">
        <v>1.4452054794520675</v>
      </c>
      <c r="C529" s="2">
        <v>18.70658658756437</v>
      </c>
      <c r="D529" s="2">
        <v>194.77823280992831</v>
      </c>
      <c r="E529" s="2">
        <v>2.058682682487126</v>
      </c>
      <c r="F529" s="2">
        <v>1</v>
      </c>
      <c r="G529" s="2">
        <v>0.99742185033296604</v>
      </c>
      <c r="H529" s="2">
        <v>0.99742185033296604</v>
      </c>
      <c r="I529" s="2">
        <v>12.171508112454823</v>
      </c>
      <c r="J529" s="2">
        <v>15.867599928601184</v>
      </c>
      <c r="K529" s="2">
        <v>2.9635874502005657</v>
      </c>
      <c r="L529" s="2">
        <v>-0.99996719926115352</v>
      </c>
      <c r="M529" s="2">
        <v>8.0994074971302982E-3</v>
      </c>
      <c r="N529" s="2">
        <v>-9999</v>
      </c>
      <c r="O529" s="2">
        <v>-9999</v>
      </c>
      <c r="P529" s="2">
        <v>-9999</v>
      </c>
      <c r="Q529" s="2">
        <v>-9999</v>
      </c>
      <c r="R529" s="2">
        <v>-9999</v>
      </c>
      <c r="S529" s="2">
        <v>-9999</v>
      </c>
      <c r="T529" s="2">
        <v>-9999</v>
      </c>
      <c r="U529" s="2">
        <v>-9999</v>
      </c>
    </row>
    <row r="530" spans="1:21" x14ac:dyDescent="0.3">
      <c r="A530" s="2">
        <v>164</v>
      </c>
      <c r="B530" s="2">
        <v>1.4479452054794648</v>
      </c>
      <c r="C530" s="2">
        <v>18.734938765380505</v>
      </c>
      <c r="D530" s="2">
        <v>199.51317157530883</v>
      </c>
      <c r="E530" s="2">
        <v>2.0530122469238994</v>
      </c>
      <c r="F530" s="2">
        <v>1</v>
      </c>
      <c r="G530" s="2">
        <v>0.99935048578419516</v>
      </c>
      <c r="H530" s="2">
        <v>0.99935048578419516</v>
      </c>
      <c r="I530" s="2">
        <v>12.06304870720955</v>
      </c>
      <c r="J530" s="2">
        <v>15.869846629975999</v>
      </c>
      <c r="K530" s="2">
        <v>2.9369835513194569</v>
      </c>
      <c r="L530" s="2">
        <v>-0.99999791816205164</v>
      </c>
      <c r="M530" s="2">
        <v>2.0405076727715746E-3</v>
      </c>
      <c r="N530" s="2">
        <v>-9999</v>
      </c>
      <c r="O530" s="2">
        <v>-9999</v>
      </c>
      <c r="P530" s="2">
        <v>-9999</v>
      </c>
      <c r="Q530" s="2">
        <v>-9999</v>
      </c>
      <c r="R530" s="2">
        <v>-9999</v>
      </c>
      <c r="S530" s="2">
        <v>-9999</v>
      </c>
      <c r="T530" s="2">
        <v>-9999</v>
      </c>
      <c r="U530" s="2">
        <v>-9999</v>
      </c>
    </row>
    <row r="531" spans="1:21" x14ac:dyDescent="0.3">
      <c r="A531" s="2">
        <v>165</v>
      </c>
      <c r="B531" s="2">
        <v>1.4506849315068622</v>
      </c>
      <c r="C531" s="2">
        <v>18.761887878652111</v>
      </c>
      <c r="D531" s="2">
        <v>204.27505945396095</v>
      </c>
      <c r="E531" s="2">
        <v>2.0476224242695782</v>
      </c>
      <c r="F531" s="2">
        <v>1</v>
      </c>
      <c r="G531" s="2">
        <v>1</v>
      </c>
      <c r="H531" s="2">
        <v>1</v>
      </c>
      <c r="I531" s="2">
        <v>11.960316917848065</v>
      </c>
      <c r="J531" s="2">
        <v>15.853020563351823</v>
      </c>
      <c r="K531" s="2">
        <v>2.9134247959366912</v>
      </c>
      <c r="L531" s="2">
        <v>-1</v>
      </c>
      <c r="M531" s="2">
        <v>-1.22514845490862E-16</v>
      </c>
      <c r="N531" s="2">
        <v>-9999</v>
      </c>
      <c r="O531" s="2">
        <v>-9999</v>
      </c>
      <c r="P531" s="2">
        <v>-9999</v>
      </c>
      <c r="Q531" s="2">
        <v>-9999</v>
      </c>
      <c r="R531" s="2">
        <v>-9999</v>
      </c>
      <c r="S531" s="2">
        <v>-9999</v>
      </c>
      <c r="T531" s="2">
        <v>-9999</v>
      </c>
      <c r="U531" s="2">
        <v>-9999</v>
      </c>
    </row>
    <row r="532" spans="1:21" x14ac:dyDescent="0.3">
      <c r="A532" s="2">
        <v>166</v>
      </c>
      <c r="B532" s="2">
        <v>1.4534246575342595</v>
      </c>
      <c r="C532" s="2">
        <v>18.787425941775314</v>
      </c>
      <c r="D532" s="2">
        <v>209.06248539573627</v>
      </c>
      <c r="E532" s="2">
        <v>2.0425148116449372</v>
      </c>
      <c r="F532" s="2">
        <v>1</v>
      </c>
      <c r="G532" s="2">
        <v>0.99934059876562908</v>
      </c>
      <c r="H532" s="2">
        <v>0.99934059876562908</v>
      </c>
      <c r="I532" s="2">
        <v>11.863288744798393</v>
      </c>
      <c r="J532" s="2">
        <v>15.816778650114932</v>
      </c>
      <c r="K532" s="2">
        <v>2.8929018356491012</v>
      </c>
      <c r="L532" s="2">
        <v>-0.99999785429948229</v>
      </c>
      <c r="M532" s="2">
        <v>-2.0715685920113451E-3</v>
      </c>
      <c r="N532" s="2">
        <v>-9999</v>
      </c>
      <c r="O532" s="2">
        <v>-9999</v>
      </c>
      <c r="P532" s="2">
        <v>-9999</v>
      </c>
      <c r="Q532" s="2">
        <v>-9999</v>
      </c>
      <c r="R532" s="2">
        <v>-9999</v>
      </c>
      <c r="S532" s="2">
        <v>-9999</v>
      </c>
      <c r="T532" s="2">
        <v>-9999</v>
      </c>
      <c r="U532" s="2">
        <v>-9999</v>
      </c>
    </row>
    <row r="533" spans="1:21" x14ac:dyDescent="0.3">
      <c r="A533" s="2">
        <v>167</v>
      </c>
      <c r="B533" s="2">
        <v>1.4561643835616569</v>
      </c>
      <c r="C533" s="2">
        <v>18.811545387270854</v>
      </c>
      <c r="D533" s="2">
        <v>213.87403078300713</v>
      </c>
      <c r="E533" s="2">
        <v>2.0376909225458295</v>
      </c>
      <c r="F533" s="2">
        <v>1</v>
      </c>
      <c r="G533" s="2">
        <v>0.99734275093552194</v>
      </c>
      <c r="H533" s="2">
        <v>0.99734275093552194</v>
      </c>
      <c r="I533" s="2">
        <v>11.771940918371888</v>
      </c>
      <c r="J533" s="2">
        <v>15.760773784285201</v>
      </c>
      <c r="K533" s="2">
        <v>2.875418360277604</v>
      </c>
      <c r="L533" s="2">
        <v>-0.99996515569927769</v>
      </c>
      <c r="M533" s="2">
        <v>-8.3478971794914564E-3</v>
      </c>
      <c r="N533" s="2">
        <v>-9999</v>
      </c>
      <c r="O533" s="2">
        <v>-9999</v>
      </c>
      <c r="P533" s="2">
        <v>-9999</v>
      </c>
      <c r="Q533" s="2">
        <v>-9999</v>
      </c>
      <c r="R533" s="2">
        <v>-9999</v>
      </c>
      <c r="S533" s="2">
        <v>-9999</v>
      </c>
      <c r="T533" s="2">
        <v>-9999</v>
      </c>
      <c r="U533" s="2">
        <v>-9999</v>
      </c>
    </row>
    <row r="534" spans="1:21" x14ac:dyDescent="0.3">
      <c r="A534" s="2">
        <v>168</v>
      </c>
      <c r="B534" s="2">
        <v>1.4589041095890543</v>
      </c>
      <c r="C534" s="2">
        <v>18.834239068026491</v>
      </c>
      <c r="D534" s="2">
        <v>218.70826985103361</v>
      </c>
      <c r="E534" s="2">
        <v>2.0331521863947013</v>
      </c>
      <c r="F534" s="2">
        <v>1</v>
      </c>
      <c r="G534" s="2">
        <v>0.99397718051021722</v>
      </c>
      <c r="H534" s="2">
        <v>0.99397718051021722</v>
      </c>
      <c r="I534" s="2">
        <v>11.686250988421916</v>
      </c>
      <c r="J534" s="2">
        <v>15.6846539547438</v>
      </c>
      <c r="K534" s="2">
        <v>2.8609917646002518</v>
      </c>
      <c r="L534" s="2">
        <v>-0.99982099857557105</v>
      </c>
      <c r="M534" s="2">
        <v>-1.8920116472896042E-2</v>
      </c>
      <c r="N534" s="2">
        <v>-9999</v>
      </c>
      <c r="O534" s="2">
        <v>-9999</v>
      </c>
      <c r="P534" s="2">
        <v>-9999</v>
      </c>
      <c r="Q534" s="2">
        <v>-9999</v>
      </c>
      <c r="R534" s="2">
        <v>-9999</v>
      </c>
      <c r="S534" s="2">
        <v>-9999</v>
      </c>
      <c r="T534" s="2">
        <v>-9999</v>
      </c>
      <c r="U534" s="2">
        <v>-9999</v>
      </c>
    </row>
    <row r="535" spans="1:21" x14ac:dyDescent="0.3">
      <c r="A535" s="2">
        <v>169</v>
      </c>
      <c r="B535" s="2">
        <v>1.4616438356164516</v>
      </c>
      <c r="C535" s="2">
        <v>18.855500259414853</v>
      </c>
      <c r="D535" s="2">
        <v>223.56377011044844</v>
      </c>
      <c r="E535" s="2">
        <v>2.0288999481170298</v>
      </c>
      <c r="F535" s="2">
        <v>1</v>
      </c>
      <c r="G535" s="2">
        <v>0.98921485909661022</v>
      </c>
      <c r="H535" s="2">
        <v>0.98921485909661022</v>
      </c>
      <c r="I535" s="2">
        <v>11.606197410228591</v>
      </c>
      <c r="J535" s="2">
        <v>15.588061387470317</v>
      </c>
      <c r="K535" s="2">
        <v>2.8496540284987071</v>
      </c>
      <c r="L535" s="2">
        <v>-0.99942604235150589</v>
      </c>
      <c r="M535" s="2">
        <v>-3.38760368048866E-2</v>
      </c>
      <c r="N535" s="2">
        <v>-9999</v>
      </c>
      <c r="O535" s="2">
        <v>-9999</v>
      </c>
      <c r="P535" s="2">
        <v>-9999</v>
      </c>
      <c r="Q535" s="2">
        <v>-9999</v>
      </c>
      <c r="R535" s="2">
        <v>-9999</v>
      </c>
      <c r="S535" s="2">
        <v>-9999</v>
      </c>
      <c r="T535" s="2">
        <v>-9999</v>
      </c>
      <c r="U535" s="2">
        <v>-9999</v>
      </c>
    </row>
    <row r="536" spans="1:21" x14ac:dyDescent="0.3">
      <c r="A536" s="2">
        <v>170</v>
      </c>
      <c r="B536" s="2">
        <v>1.464383561643849</v>
      </c>
      <c r="C536" s="2">
        <v>18.875322661286067</v>
      </c>
      <c r="D536" s="2">
        <v>228.43909277173452</v>
      </c>
      <c r="E536" s="2">
        <v>2.0249354677427869</v>
      </c>
      <c r="F536" s="2">
        <v>1</v>
      </c>
      <c r="G536" s="2">
        <v>0.98302699872657995</v>
      </c>
      <c r="H536" s="2">
        <v>0.98302699872657995</v>
      </c>
      <c r="I536" s="2">
        <v>11.531759626391946</v>
      </c>
      <c r="J536" s="2">
        <v>15.470631709772348</v>
      </c>
      <c r="K536" s="2">
        <v>2.841452844096529</v>
      </c>
      <c r="L536" s="2">
        <v>-0.99857870530910298</v>
      </c>
      <c r="M536" s="2">
        <v>-5.3296991502294548E-2</v>
      </c>
      <c r="N536" s="2">
        <v>-9999</v>
      </c>
      <c r="O536" s="2">
        <v>-9999</v>
      </c>
      <c r="P536" s="2">
        <v>-9999</v>
      </c>
      <c r="Q536" s="2">
        <v>-9999</v>
      </c>
      <c r="R536" s="2">
        <v>-9999</v>
      </c>
      <c r="S536" s="2">
        <v>-9999</v>
      </c>
      <c r="T536" s="2">
        <v>-9999</v>
      </c>
      <c r="U536" s="2">
        <v>-9999</v>
      </c>
    </row>
    <row r="537" spans="1:21" x14ac:dyDescent="0.3">
      <c r="A537" s="2">
        <v>171</v>
      </c>
      <c r="B537" s="2">
        <v>1.4671232876712463</v>
      </c>
      <c r="C537" s="2">
        <v>18.893700399834664</v>
      </c>
      <c r="D537" s="2">
        <v>233.33279317156919</v>
      </c>
      <c r="E537" s="2">
        <v>2.0212599200330676</v>
      </c>
      <c r="F537" s="2">
        <v>1</v>
      </c>
      <c r="G537" s="2">
        <v>0.97538504501102685</v>
      </c>
      <c r="H537" s="2">
        <v>0.97538504501102685</v>
      </c>
      <c r="I537" s="2">
        <v>11.462918144523915</v>
      </c>
      <c r="J537" s="2">
        <v>15.33199313853442</v>
      </c>
      <c r="K537" s="2">
        <v>2.8364530330940121</v>
      </c>
      <c r="L537" s="2">
        <v>-0.99701151273767796</v>
      </c>
      <c r="M537" s="2">
        <v>-7.725311300217591E-2</v>
      </c>
      <c r="N537" s="2">
        <v>-9999</v>
      </c>
      <c r="O537" s="2">
        <v>-9999</v>
      </c>
      <c r="P537" s="2">
        <v>-9999</v>
      </c>
      <c r="Q537" s="2">
        <v>-9999</v>
      </c>
      <c r="R537" s="2">
        <v>-9999</v>
      </c>
      <c r="S537" s="2">
        <v>-9999</v>
      </c>
      <c r="T537" s="2">
        <v>-9999</v>
      </c>
      <c r="U537" s="2">
        <v>-9999</v>
      </c>
    </row>
    <row r="538" spans="1:21" x14ac:dyDescent="0.3">
      <c r="A538" s="2">
        <v>172</v>
      </c>
      <c r="B538" s="2">
        <v>1.4698630136986437</v>
      </c>
      <c r="C538" s="2">
        <v>18.910628029340081</v>
      </c>
      <c r="D538" s="2">
        <v>238.24342120090927</v>
      </c>
      <c r="E538" s="2">
        <v>2.0178743941319834</v>
      </c>
      <c r="F538" s="2">
        <v>1</v>
      </c>
      <c r="G538" s="2">
        <v>0.96626067060820309</v>
      </c>
      <c r="H538" s="2">
        <v>0.96626067060820309</v>
      </c>
      <c r="I538" s="2">
        <v>11.399654610537166</v>
      </c>
      <c r="J538" s="2">
        <v>15.171765694535393</v>
      </c>
      <c r="K538" s="2">
        <v>2.8347383097546728</v>
      </c>
      <c r="L538" s="2">
        <v>-0.9943877630815694</v>
      </c>
      <c r="M538" s="2">
        <v>-0.10579686495181524</v>
      </c>
      <c r="N538" s="2">
        <v>-9999</v>
      </c>
      <c r="O538" s="2">
        <v>-9999</v>
      </c>
      <c r="P538" s="2">
        <v>-9999</v>
      </c>
      <c r="Q538" s="2">
        <v>-9999</v>
      </c>
      <c r="R538" s="2">
        <v>-9999</v>
      </c>
      <c r="S538" s="2">
        <v>-9999</v>
      </c>
      <c r="T538" s="2">
        <v>-9999</v>
      </c>
      <c r="U538" s="2">
        <v>-9999</v>
      </c>
    </row>
    <row r="539" spans="1:21" x14ac:dyDescent="0.3">
      <c r="A539" s="2">
        <v>173</v>
      </c>
      <c r="B539" s="2">
        <v>1.4726027397260411</v>
      </c>
      <c r="C539" s="2">
        <v>18.926100533780378</v>
      </c>
      <c r="D539" s="2">
        <v>243.16952173468962</v>
      </c>
      <c r="E539" s="2">
        <v>2.0147798932439249</v>
      </c>
      <c r="F539" s="2">
        <v>1</v>
      </c>
      <c r="G539" s="2">
        <v>0.95562576898685314</v>
      </c>
      <c r="H539" s="2">
        <v>0.95562576898685314</v>
      </c>
      <c r="I539" s="2">
        <v>11.341951877338122</v>
      </c>
      <c r="J539" s="2">
        <v>14.989560444883788</v>
      </c>
      <c r="K539" s="2">
        <v>2.8364134607815288</v>
      </c>
      <c r="L539" s="2">
        <v>-0.99029874373082127</v>
      </c>
      <c r="M539" s="2">
        <v>-0.13895466226491726</v>
      </c>
      <c r="N539" s="2">
        <v>-9999</v>
      </c>
      <c r="O539" s="2">
        <v>-9999</v>
      </c>
      <c r="P539" s="2">
        <v>-9999</v>
      </c>
      <c r="Q539" s="2">
        <v>-9999</v>
      </c>
      <c r="R539" s="2">
        <v>-9999</v>
      </c>
      <c r="S539" s="2">
        <v>-9999</v>
      </c>
      <c r="T539" s="2">
        <v>-9999</v>
      </c>
      <c r="U539" s="2">
        <v>-9999</v>
      </c>
    </row>
    <row r="540" spans="1:21" x14ac:dyDescent="0.3">
      <c r="A540" s="2">
        <v>174</v>
      </c>
      <c r="B540" s="2">
        <v>1.4753424657534384</v>
      </c>
      <c r="C540" s="2">
        <v>18.940113328318553</v>
      </c>
      <c r="D540" s="2">
        <v>248.10963506300817</v>
      </c>
      <c r="E540" s="2">
        <v>2.0119773343362892</v>
      </c>
      <c r="F540" s="2">
        <v>1</v>
      </c>
      <c r="G540" s="2">
        <v>0.9434524484661978</v>
      </c>
      <c r="H540" s="2">
        <v>0.9434524484661978</v>
      </c>
      <c r="I540" s="2">
        <v>11.289794068741568</v>
      </c>
      <c r="J540" s="2">
        <v>14.784978775599596</v>
      </c>
      <c r="K540" s="2">
        <v>2.8416070338910342</v>
      </c>
      <c r="L540" s="2">
        <v>-0.9842618061550924</v>
      </c>
      <c r="M540" s="2">
        <v>-0.17671643088381814</v>
      </c>
      <c r="N540" s="2">
        <v>-9999</v>
      </c>
      <c r="O540" s="2">
        <v>-9999</v>
      </c>
      <c r="P540" s="2">
        <v>-9999</v>
      </c>
      <c r="Q540" s="2">
        <v>-9999</v>
      </c>
      <c r="R540" s="2">
        <v>-9999</v>
      </c>
      <c r="S540" s="2">
        <v>-9999</v>
      </c>
      <c r="T540" s="2">
        <v>-9999</v>
      </c>
      <c r="U540" s="2">
        <v>-9999</v>
      </c>
    </row>
    <row r="541" spans="1:21" x14ac:dyDescent="0.3">
      <c r="A541" s="2">
        <v>175</v>
      </c>
      <c r="B541" s="2">
        <v>1.4780821917808358</v>
      </c>
      <c r="C541" s="2">
        <v>18.952662260661175</v>
      </c>
      <c r="D541" s="2">
        <v>253.06229732366933</v>
      </c>
      <c r="E541" s="2">
        <v>2.0094675478677653</v>
      </c>
      <c r="F541" s="2">
        <v>1</v>
      </c>
      <c r="G541" s="2">
        <v>0.92971302651615784</v>
      </c>
      <c r="H541" s="2">
        <v>0.92971302651615784</v>
      </c>
      <c r="I541" s="2">
        <v>11.243166638435175</v>
      </c>
      <c r="J541" s="2">
        <v>14.557611696328983</v>
      </c>
      <c r="K541" s="2">
        <v>2.8504746540019092</v>
      </c>
      <c r="L541" s="2">
        <v>-0.97571969748747645</v>
      </c>
      <c r="M541" s="2">
        <v>-0.2190229940781272</v>
      </c>
      <c r="N541" s="2">
        <v>2.0094675478677653</v>
      </c>
      <c r="O541" s="2">
        <v>3.8707297632454409</v>
      </c>
      <c r="P541" s="2">
        <v>9.6768244081136032E-2</v>
      </c>
      <c r="Q541" s="2">
        <v>-0.97571969748747645</v>
      </c>
      <c r="R541" s="2">
        <v>-0.2190229940781272</v>
      </c>
      <c r="S541" s="2">
        <v>0.1</v>
      </c>
      <c r="T541" s="2">
        <v>0.1</v>
      </c>
      <c r="U541" s="2">
        <v>-9999</v>
      </c>
    </row>
    <row r="542" spans="1:21" x14ac:dyDescent="0.3">
      <c r="A542" s="2">
        <v>176</v>
      </c>
      <c r="B542" s="2">
        <v>1.4808219178082331</v>
      </c>
      <c r="C542" s="2">
        <v>18.963743612288752</v>
      </c>
      <c r="D542" s="2">
        <v>258.02604093595806</v>
      </c>
      <c r="E542" s="2">
        <v>2.0072512775422493</v>
      </c>
      <c r="F542" s="2">
        <v>1</v>
      </c>
      <c r="G542" s="2">
        <v>0.91438002430244414</v>
      </c>
      <c r="H542" s="2">
        <v>0.91438002430244414</v>
      </c>
      <c r="I542" s="2">
        <v>11.202056423833843</v>
      </c>
      <c r="J542" s="2">
        <v>14.307039179114437</v>
      </c>
      <c r="K542" s="2">
        <v>2.8632031220844718</v>
      </c>
      <c r="L542" s="2">
        <v>-0.96404164075360055</v>
      </c>
      <c r="M542" s="2">
        <v>-0.26575122745362018</v>
      </c>
      <c r="N542" s="2">
        <v>-9999</v>
      </c>
      <c r="O542" s="2">
        <v>-9999</v>
      </c>
      <c r="P542" s="2">
        <v>-9999</v>
      </c>
      <c r="Q542" s="2">
        <v>-9999</v>
      </c>
      <c r="R542" s="2">
        <v>-9999</v>
      </c>
      <c r="S542" s="2">
        <v>-9999</v>
      </c>
      <c r="T542" s="2">
        <v>-9999</v>
      </c>
      <c r="U542" s="2">
        <v>-9999</v>
      </c>
    </row>
    <row r="543" spans="1:21" x14ac:dyDescent="0.3">
      <c r="A543" s="2">
        <v>177</v>
      </c>
      <c r="B543" s="2">
        <v>1.4835616438356305</v>
      </c>
      <c r="C543" s="2">
        <v>18.97335409955765</v>
      </c>
      <c r="D543" s="2">
        <v>262.9993950355157</v>
      </c>
      <c r="E543" s="2">
        <v>2.0053291800884701</v>
      </c>
      <c r="F543" s="2">
        <v>1</v>
      </c>
      <c r="G543" s="2">
        <v>0.89742616146228338</v>
      </c>
      <c r="H543" s="2">
        <v>0.89742616146228338</v>
      </c>
      <c r="I543" s="2">
        <v>11.166451694676585</v>
      </c>
      <c r="J543" s="2">
        <v>14.032829533059749</v>
      </c>
      <c r="K543" s="2">
        <v>2.8800155004146277</v>
      </c>
      <c r="L543" s="2">
        <v>-0.94852675574952083</v>
      </c>
      <c r="M543" s="2">
        <v>-0.31669700602829964</v>
      </c>
      <c r="N543" s="2">
        <v>-9999</v>
      </c>
      <c r="O543" s="2">
        <v>-9999</v>
      </c>
      <c r="P543" s="2">
        <v>-9999</v>
      </c>
      <c r="Q543" s="2">
        <v>-9999</v>
      </c>
      <c r="R543" s="2">
        <v>-9999</v>
      </c>
      <c r="S543" s="2">
        <v>-9999</v>
      </c>
      <c r="T543" s="2">
        <v>-9999</v>
      </c>
      <c r="U543" s="2">
        <v>-9999</v>
      </c>
    </row>
    <row r="544" spans="1:21" x14ac:dyDescent="0.3">
      <c r="A544" s="2">
        <v>178</v>
      </c>
      <c r="B544" s="2">
        <v>1.4863013698630279</v>
      </c>
      <c r="C544" s="2">
        <v>18.981490874673078</v>
      </c>
      <c r="D544" s="2">
        <v>267.98088591018876</v>
      </c>
      <c r="E544" s="2">
        <v>2.0037018250653844</v>
      </c>
      <c r="F544" s="2">
        <v>1</v>
      </c>
      <c r="G544" s="2">
        <v>0.87882435109757584</v>
      </c>
      <c r="H544" s="2">
        <v>0.87882435109757584</v>
      </c>
      <c r="I544" s="2">
        <v>11.136342196231736</v>
      </c>
      <c r="J544" s="2">
        <v>13.73453881662577</v>
      </c>
      <c r="K544" s="2">
        <v>2.90117745439934</v>
      </c>
      <c r="L544" s="2">
        <v>-0.92841051242972383</v>
      </c>
      <c r="M544" s="2">
        <v>-0.37155607976451899</v>
      </c>
      <c r="N544" s="2">
        <v>-9999</v>
      </c>
      <c r="O544" s="2">
        <v>-9999</v>
      </c>
      <c r="P544" s="2">
        <v>-9999</v>
      </c>
      <c r="Q544" s="2">
        <v>-9999</v>
      </c>
      <c r="R544" s="2">
        <v>-9999</v>
      </c>
      <c r="S544" s="2">
        <v>-9999</v>
      </c>
      <c r="T544" s="2">
        <v>-9999</v>
      </c>
      <c r="U544" s="2">
        <v>-9999</v>
      </c>
    </row>
    <row r="545" spans="1:21" x14ac:dyDescent="0.3">
      <c r="A545" s="2">
        <v>179</v>
      </c>
      <c r="B545" s="2">
        <v>1.4890410958904252</v>
      </c>
      <c r="C545" s="2">
        <v>18.98815152653296</v>
      </c>
      <c r="D545" s="2">
        <v>272.96903743672169</v>
      </c>
      <c r="E545" s="2">
        <v>2.0023696946934084</v>
      </c>
      <c r="F545" s="2">
        <v>1</v>
      </c>
      <c r="G545" s="2">
        <v>0.85854769497322037</v>
      </c>
      <c r="H545" s="2">
        <v>0.85854769497322037</v>
      </c>
      <c r="I545" s="2">
        <v>11.111719186990603</v>
      </c>
      <c r="J545" s="2">
        <v>13.411710289171355</v>
      </c>
      <c r="K545" s="2">
        <v>2.9270052128740822</v>
      </c>
      <c r="L545" s="2">
        <v>-0.90287500174022206</v>
      </c>
      <c r="M545" s="2">
        <v>-0.42990316494833347</v>
      </c>
      <c r="N545" s="2">
        <v>-9999</v>
      </c>
      <c r="O545" s="2">
        <v>-9999</v>
      </c>
      <c r="P545" s="2">
        <v>-9999</v>
      </c>
      <c r="Q545" s="2">
        <v>-9999</v>
      </c>
      <c r="R545" s="2">
        <v>-9999</v>
      </c>
      <c r="S545" s="2">
        <v>-9999</v>
      </c>
      <c r="T545" s="2">
        <v>-9999</v>
      </c>
      <c r="U545" s="2">
        <v>-9999</v>
      </c>
    </row>
    <row r="546" spans="1:21" x14ac:dyDescent="0.3">
      <c r="A546" s="2">
        <v>180</v>
      </c>
      <c r="B546" s="2">
        <v>1.4917808219178226</v>
      </c>
      <c r="C546" s="2">
        <v>18.993334081442402</v>
      </c>
      <c r="D546" s="2">
        <v>277.9623715181641</v>
      </c>
      <c r="E546" s="2">
        <v>2.0013331837115196</v>
      </c>
      <c r="F546" s="2">
        <v>1</v>
      </c>
      <c r="G546" s="2">
        <v>0.83656947890921274</v>
      </c>
      <c r="H546" s="2">
        <v>0.83656947890921274</v>
      </c>
      <c r="I546" s="2">
        <v>11.092575470743833</v>
      </c>
      <c r="J546" s="2">
        <v>13.063873903214992</v>
      </c>
      <c r="K546" s="2">
        <v>2.9578756371550372</v>
      </c>
      <c r="L546" s="2">
        <v>-0.87106388564700521</v>
      </c>
      <c r="M546" s="2">
        <v>-0.49116973351535104</v>
      </c>
      <c r="N546" s="2">
        <v>-9999</v>
      </c>
      <c r="O546" s="2">
        <v>-9999</v>
      </c>
      <c r="P546" s="2">
        <v>-9999</v>
      </c>
      <c r="Q546" s="2">
        <v>-9999</v>
      </c>
      <c r="R546" s="2">
        <v>-9999</v>
      </c>
      <c r="S546" s="2">
        <v>-9999</v>
      </c>
      <c r="T546" s="2">
        <v>-9999</v>
      </c>
      <c r="U546" s="2">
        <v>-9999</v>
      </c>
    </row>
    <row r="547" spans="1:21" x14ac:dyDescent="0.3">
      <c r="A547" s="2">
        <v>181</v>
      </c>
      <c r="B547" s="2">
        <v>1.4945205479452199</v>
      </c>
      <c r="C547" s="2">
        <v>18.997037003698541</v>
      </c>
      <c r="D547" s="2">
        <v>282.95940852186266</v>
      </c>
      <c r="E547" s="2">
        <v>2.0005925992602922</v>
      </c>
      <c r="F547" s="2">
        <v>1</v>
      </c>
      <c r="G547" s="2">
        <v>0.81286316835590788</v>
      </c>
      <c r="H547" s="2">
        <v>0.81286316835590788</v>
      </c>
      <c r="I547" s="2">
        <v>11.078905422950681</v>
      </c>
      <c r="J547" s="2">
        <v>12.690545838738293</v>
      </c>
      <c r="K547" s="2">
        <v>2.9942390713823595</v>
      </c>
      <c r="L547" s="2">
        <v>-0.83210293609793684</v>
      </c>
      <c r="M547" s="2">
        <v>-0.55462122546580628</v>
      </c>
      <c r="N547" s="2">
        <v>-9999</v>
      </c>
      <c r="O547" s="2">
        <v>-9999</v>
      </c>
      <c r="P547" s="2">
        <v>-9999</v>
      </c>
      <c r="Q547" s="2">
        <v>-9999</v>
      </c>
      <c r="R547" s="2">
        <v>-9999</v>
      </c>
      <c r="S547" s="2">
        <v>-9999</v>
      </c>
      <c r="T547" s="2">
        <v>-9999</v>
      </c>
      <c r="U547" s="2">
        <v>-9999</v>
      </c>
    </row>
    <row r="548" spans="1:21" x14ac:dyDescent="0.3">
      <c r="A548" s="2">
        <v>182</v>
      </c>
      <c r="B548" s="2">
        <v>1.4972602739726173</v>
      </c>
      <c r="C548" s="2">
        <v>18.999259196045589</v>
      </c>
      <c r="D548" s="2">
        <v>287.95866771790827</v>
      </c>
      <c r="E548" s="2">
        <v>2.0001481607908822</v>
      </c>
      <c r="F548" s="2">
        <v>1</v>
      </c>
      <c r="G548" s="2">
        <v>0.78740240414256202</v>
      </c>
      <c r="H548" s="2">
        <v>0.78740240414256202</v>
      </c>
      <c r="I548" s="2">
        <v>11.070705011326364</v>
      </c>
      <c r="J548" s="2">
        <v>12.291228080683638</v>
      </c>
      <c r="K548" s="2">
        <v>3.0366359094428326</v>
      </c>
      <c r="L548" s="2">
        <v>-0.78512707578602026</v>
      </c>
      <c r="M548" s="2">
        <v>-0.61933470342593655</v>
      </c>
      <c r="N548" s="2">
        <v>-9999</v>
      </c>
      <c r="O548" s="2">
        <v>-9999</v>
      </c>
      <c r="P548" s="2">
        <v>-9999</v>
      </c>
      <c r="Q548" s="2">
        <v>-9999</v>
      </c>
      <c r="R548" s="2">
        <v>-9999</v>
      </c>
      <c r="S548" s="2">
        <v>-9999</v>
      </c>
      <c r="T548" s="2">
        <v>-9999</v>
      </c>
      <c r="U548" s="2">
        <v>-9999</v>
      </c>
    </row>
    <row r="549" spans="1:21" x14ac:dyDescent="0.3">
      <c r="A549" s="2">
        <v>183</v>
      </c>
      <c r="B549" s="2">
        <v>1.5000000000000147</v>
      </c>
      <c r="C549" s="2">
        <v>19</v>
      </c>
      <c r="D549" s="2">
        <v>292.95866771790827</v>
      </c>
      <c r="E549" s="2">
        <v>2</v>
      </c>
      <c r="F549" s="2">
        <v>1</v>
      </c>
      <c r="G549" s="2">
        <v>0.76016099838994255</v>
      </c>
      <c r="H549" s="2">
        <v>0.76016099838994255</v>
      </c>
      <c r="I549" s="2">
        <v>11.067971810589327</v>
      </c>
      <c r="J549" s="2">
        <v>11.865408040617734</v>
      </c>
      <c r="K549" s="2">
        <v>3.0857181989804774</v>
      </c>
      <c r="L549" s="2">
        <v>-0.72931477217355234</v>
      </c>
      <c r="M549" s="2">
        <v>-0.68417831234952153</v>
      </c>
      <c r="N549" s="2">
        <v>-9999</v>
      </c>
      <c r="O549" s="2">
        <v>-9999</v>
      </c>
      <c r="P549" s="2">
        <v>-9999</v>
      </c>
      <c r="Q549" s="2">
        <v>-9999</v>
      </c>
      <c r="R549" s="2">
        <v>-9999</v>
      </c>
      <c r="S549" s="2">
        <v>-9999</v>
      </c>
      <c r="T549" s="2">
        <v>-9999</v>
      </c>
      <c r="U549" s="2">
        <v>-9999</v>
      </c>
    </row>
    <row r="550" spans="1:21" x14ac:dyDescent="0.3">
      <c r="A550" s="2">
        <v>184</v>
      </c>
      <c r="B550" s="2">
        <v>1.502739726027412</v>
      </c>
      <c r="C550" s="2">
        <v>18.999259196045571</v>
      </c>
      <c r="D550" s="2">
        <v>297.95792691395383</v>
      </c>
      <c r="E550" s="2">
        <v>2.0001481607908853</v>
      </c>
      <c r="F550" s="2">
        <v>1</v>
      </c>
      <c r="G550" s="2">
        <v>0.73111293057839832</v>
      </c>
      <c r="H550" s="2">
        <v>0.73111293057839832</v>
      </c>
      <c r="I550" s="2">
        <v>11.070705011326421</v>
      </c>
      <c r="J550" s="2">
        <v>11.412558223341579</v>
      </c>
      <c r="K550" s="2">
        <v>3.142278178248759</v>
      </c>
      <c r="L550" s="2">
        <v>-0.66393048707402247</v>
      </c>
      <c r="M550" s="2">
        <v>-0.74779429546744425</v>
      </c>
      <c r="N550" s="2">
        <v>-9999</v>
      </c>
      <c r="O550" s="2">
        <v>-9999</v>
      </c>
      <c r="P550" s="2">
        <v>-9999</v>
      </c>
      <c r="Q550" s="2">
        <v>-9999</v>
      </c>
      <c r="R550" s="2">
        <v>-9999</v>
      </c>
      <c r="S550" s="2">
        <v>-9999</v>
      </c>
      <c r="T550" s="2">
        <v>-9999</v>
      </c>
      <c r="U550" s="2">
        <v>-9999</v>
      </c>
    </row>
    <row r="551" spans="1:21" x14ac:dyDescent="0.3">
      <c r="A551" s="2">
        <v>185</v>
      </c>
      <c r="B551" s="2">
        <v>1.5054794520548094</v>
      </c>
      <c r="C551" s="2">
        <v>18.997037003698509</v>
      </c>
      <c r="D551" s="2">
        <v>302.95496391765232</v>
      </c>
      <c r="E551" s="2">
        <v>2.0005925992602984</v>
      </c>
      <c r="F551" s="2">
        <v>1</v>
      </c>
      <c r="G551" s="2">
        <v>0.70023234376335142</v>
      </c>
      <c r="H551" s="2">
        <v>0.70023234376335142</v>
      </c>
      <c r="I551" s="2">
        <v>11.078905422950797</v>
      </c>
      <c r="J551" s="2">
        <v>10.932135939028234</v>
      </c>
      <c r="K551" s="2">
        <v>3.2072865181166237</v>
      </c>
      <c r="L551" s="2">
        <v>-0.58837562099280438</v>
      </c>
      <c r="M551" s="2">
        <v>-0.80858773712030274</v>
      </c>
      <c r="N551" s="2">
        <v>-9999</v>
      </c>
      <c r="O551" s="2">
        <v>-9999</v>
      </c>
      <c r="P551" s="2">
        <v>-9999</v>
      </c>
      <c r="Q551" s="2">
        <v>-9999</v>
      </c>
      <c r="R551" s="2">
        <v>-9999</v>
      </c>
      <c r="S551" s="2">
        <v>-9999</v>
      </c>
      <c r="T551" s="2">
        <v>-9999</v>
      </c>
      <c r="U551" s="2">
        <v>-9999</v>
      </c>
    </row>
    <row r="552" spans="1:21" x14ac:dyDescent="0.3">
      <c r="A552" s="2">
        <v>186</v>
      </c>
      <c r="B552" s="2">
        <v>1.5082191780822067</v>
      </c>
      <c r="C552" s="2">
        <v>18.993334081442356</v>
      </c>
      <c r="D552" s="2">
        <v>307.94829799909468</v>
      </c>
      <c r="E552" s="2">
        <v>2.0013331837115289</v>
      </c>
      <c r="F552" s="2">
        <v>1</v>
      </c>
      <c r="G552" s="2">
        <v>0.66749354093069557</v>
      </c>
      <c r="H552" s="2">
        <v>0.66749354093069557</v>
      </c>
      <c r="I552" s="2">
        <v>11.092575470744006</v>
      </c>
      <c r="J552" s="2">
        <v>10.423583061264702</v>
      </c>
      <c r="K552" s="2">
        <v>3.2819444074820465</v>
      </c>
      <c r="L552" s="2">
        <v>-0.50224798647832114</v>
      </c>
      <c r="M552" s="2">
        <v>-0.86472363219613246</v>
      </c>
      <c r="N552" s="2">
        <v>-9999</v>
      </c>
      <c r="O552" s="2">
        <v>-9999</v>
      </c>
      <c r="P552" s="2">
        <v>-9999</v>
      </c>
      <c r="Q552" s="2">
        <v>-9999</v>
      </c>
      <c r="R552" s="2">
        <v>-9999</v>
      </c>
      <c r="S552" s="2">
        <v>-9999</v>
      </c>
      <c r="T552" s="2">
        <v>-9999</v>
      </c>
      <c r="U552" s="2">
        <v>-9999</v>
      </c>
    </row>
    <row r="553" spans="1:21" x14ac:dyDescent="0.3">
      <c r="A553" s="2">
        <v>187</v>
      </c>
      <c r="B553" s="2">
        <v>1.5109589041096041</v>
      </c>
      <c r="C553" s="2">
        <v>18.988151526532896</v>
      </c>
      <c r="D553" s="2">
        <v>312.93644952562755</v>
      </c>
      <c r="E553" s="2">
        <v>2.0023696946934209</v>
      </c>
      <c r="F553" s="2">
        <v>1</v>
      </c>
      <c r="G553" s="2">
        <v>0.63287098148505472</v>
      </c>
      <c r="H553" s="2">
        <v>0.63287098148505472</v>
      </c>
      <c r="I553" s="2">
        <v>11.111719186990834</v>
      </c>
      <c r="J553" s="2">
        <v>9.886325831165232</v>
      </c>
      <c r="K553" s="2">
        <v>3.3677558026362426</v>
      </c>
      <c r="L553" s="2">
        <v>-0.40540927035546748</v>
      </c>
      <c r="M553" s="2">
        <v>-0.91413528731246751</v>
      </c>
      <c r="N553" s="2">
        <v>-9999</v>
      </c>
      <c r="O553" s="2">
        <v>-9999</v>
      </c>
      <c r="P553" s="2">
        <v>-9999</v>
      </c>
      <c r="Q553" s="2">
        <v>-9999</v>
      </c>
      <c r="R553" s="2">
        <v>-9999</v>
      </c>
      <c r="S553" s="2">
        <v>-9999</v>
      </c>
      <c r="T553" s="2">
        <v>-9999</v>
      </c>
      <c r="U553" s="2">
        <v>-9999</v>
      </c>
    </row>
    <row r="554" spans="1:21" x14ac:dyDescent="0.3">
      <c r="A554" s="2">
        <v>188</v>
      </c>
      <c r="B554" s="2">
        <v>1.5136986301370015</v>
      </c>
      <c r="C554" s="2">
        <v>18.981490874673</v>
      </c>
      <c r="D554" s="2">
        <v>317.91794040030055</v>
      </c>
      <c r="E554" s="2">
        <v>2.0037018250654004</v>
      </c>
      <c r="F554" s="2">
        <v>1</v>
      </c>
      <c r="G554" s="2">
        <v>0.5963392778643124</v>
      </c>
      <c r="H554" s="2">
        <v>0.5963392778643124</v>
      </c>
      <c r="I554" s="2">
        <v>11.136342196232032</v>
      </c>
      <c r="J554" s="2">
        <v>9.3197747075133535</v>
      </c>
      <c r="K554" s="2">
        <v>3.4666297464997071</v>
      </c>
      <c r="L554" s="2">
        <v>-0.29805917684200922</v>
      </c>
      <c r="M554" s="2">
        <v>-0.95454739384708598</v>
      </c>
      <c r="N554" s="2">
        <v>-9999</v>
      </c>
      <c r="O554" s="2">
        <v>-9999</v>
      </c>
      <c r="P554" s="2">
        <v>-9999</v>
      </c>
      <c r="Q554" s="2">
        <v>-9999</v>
      </c>
      <c r="R554" s="2">
        <v>-9999</v>
      </c>
      <c r="S554" s="2">
        <v>-9999</v>
      </c>
      <c r="T554" s="2">
        <v>-9999</v>
      </c>
      <c r="U554" s="2">
        <v>-9999</v>
      </c>
    </row>
    <row r="555" spans="1:21" x14ac:dyDescent="0.3">
      <c r="A555" s="2">
        <v>189</v>
      </c>
      <c r="B555" s="2">
        <v>1.5164383561643988</v>
      </c>
      <c r="C555" s="2">
        <v>18.973354099557554</v>
      </c>
      <c r="D555" s="2">
        <v>322.89129449985808</v>
      </c>
      <c r="E555" s="2">
        <v>2.0053291800884887</v>
      </c>
      <c r="F555" s="2">
        <v>1</v>
      </c>
      <c r="G555" s="2">
        <v>0.55787319227422216</v>
      </c>
      <c r="H555" s="2">
        <v>0.55787319227422216</v>
      </c>
      <c r="I555" s="2">
        <v>11.166451694676931</v>
      </c>
      <c r="J555" s="2">
        <v>8.7233242626803982</v>
      </c>
      <c r="K555" s="2">
        <v>3.5810287432633108</v>
      </c>
      <c r="L555" s="2">
        <v>-0.18081396610839118</v>
      </c>
      <c r="M555" s="2">
        <v>-0.98351731538400156</v>
      </c>
      <c r="N555" s="2">
        <v>-9999</v>
      </c>
      <c r="O555" s="2">
        <v>-9999</v>
      </c>
      <c r="P555" s="2">
        <v>-9999</v>
      </c>
      <c r="Q555" s="2">
        <v>-9999</v>
      </c>
      <c r="R555" s="2">
        <v>-9999</v>
      </c>
      <c r="S555" s="2">
        <v>-9999</v>
      </c>
      <c r="T555" s="2">
        <v>-9999</v>
      </c>
      <c r="U555" s="2">
        <v>-9999</v>
      </c>
    </row>
    <row r="556" spans="1:21" x14ac:dyDescent="0.3">
      <c r="A556" s="2">
        <v>190</v>
      </c>
      <c r="B556" s="2">
        <v>1.5191780821917962</v>
      </c>
      <c r="C556" s="2">
        <v>18.963743612288646</v>
      </c>
      <c r="D556" s="2">
        <v>327.8550381121467</v>
      </c>
      <c r="E556" s="2">
        <v>2.0072512775422711</v>
      </c>
      <c r="F556" s="2">
        <v>1</v>
      </c>
      <c r="G556" s="2">
        <v>0.51744763353729473</v>
      </c>
      <c r="H556" s="2">
        <v>0.51744763353729473</v>
      </c>
      <c r="I556" s="2">
        <v>11.202056423834247</v>
      </c>
      <c r="J556" s="2">
        <v>8.0963531238620821</v>
      </c>
      <c r="K556" s="2">
        <v>3.7141898608101682</v>
      </c>
      <c r="L556" s="2">
        <v>-5.478591363981198E-2</v>
      </c>
      <c r="M556" s="2">
        <v>-0.9984981240175923</v>
      </c>
      <c r="N556" s="2">
        <v>-9999</v>
      </c>
      <c r="O556" s="2">
        <v>-9999</v>
      </c>
      <c r="P556" s="2">
        <v>-9999</v>
      </c>
      <c r="Q556" s="2">
        <v>-9999</v>
      </c>
      <c r="R556" s="2">
        <v>-9999</v>
      </c>
      <c r="S556" s="2">
        <v>-9999</v>
      </c>
      <c r="T556" s="2">
        <v>-9999</v>
      </c>
      <c r="U556" s="2">
        <v>-9999</v>
      </c>
    </row>
    <row r="557" spans="1:21" x14ac:dyDescent="0.3">
      <c r="A557" s="2">
        <v>191</v>
      </c>
      <c r="B557" s="2">
        <v>1.5219178082191935</v>
      </c>
      <c r="C557" s="2">
        <v>18.952662260661047</v>
      </c>
      <c r="D557" s="2">
        <v>332.80770037280774</v>
      </c>
      <c r="E557" s="2">
        <v>2.0094675478677906</v>
      </c>
      <c r="F557" s="2">
        <v>1</v>
      </c>
      <c r="G557" s="2">
        <v>0.47503765405050546</v>
      </c>
      <c r="H557" s="2">
        <v>0.47503765405050546</v>
      </c>
      <c r="I557" s="2">
        <v>11.243166638435644</v>
      </c>
      <c r="J557" s="2">
        <v>7.4382239589736363</v>
      </c>
      <c r="K557" s="2">
        <v>3.870464813411179</v>
      </c>
      <c r="L557" s="2">
        <v>7.8341166150682526E-2</v>
      </c>
      <c r="M557" s="2">
        <v>-0.99692660797380228</v>
      </c>
      <c r="N557" s="2">
        <v>-9999</v>
      </c>
      <c r="O557" s="2">
        <v>-9999</v>
      </c>
      <c r="P557" s="2">
        <v>-9999</v>
      </c>
      <c r="Q557" s="2">
        <v>-9999</v>
      </c>
      <c r="R557" s="2">
        <v>-9999</v>
      </c>
      <c r="S557" s="2">
        <v>-9999</v>
      </c>
      <c r="T557" s="2">
        <v>-9999</v>
      </c>
      <c r="U557" s="2">
        <v>-9999</v>
      </c>
    </row>
    <row r="558" spans="1:21" x14ac:dyDescent="0.3">
      <c r="A558" s="2">
        <v>192</v>
      </c>
      <c r="B558" s="2">
        <v>1.5246575342465909</v>
      </c>
      <c r="C558" s="2">
        <v>18.940113328318411</v>
      </c>
      <c r="D558" s="2">
        <v>337.74781370112618</v>
      </c>
      <c r="E558" s="2">
        <v>2.0119773343363176</v>
      </c>
      <c r="F558" s="2">
        <v>1</v>
      </c>
      <c r="G558" s="2">
        <v>0.43061844684669875</v>
      </c>
      <c r="H558" s="2">
        <v>0.43061844684669875</v>
      </c>
      <c r="I558" s="2">
        <v>11.289794068742095</v>
      </c>
      <c r="J558" s="2">
        <v>6.7482835063502078</v>
      </c>
      <c r="K558" s="2">
        <v>4.0558629243943551</v>
      </c>
      <c r="L558" s="2">
        <v>0.21624671430340955</v>
      </c>
      <c r="M558" s="2">
        <v>-0.97633875194677155</v>
      </c>
      <c r="N558" s="2">
        <v>-9999</v>
      </c>
      <c r="O558" s="2">
        <v>-9999</v>
      </c>
      <c r="P558" s="2">
        <v>-9999</v>
      </c>
      <c r="Q558" s="2">
        <v>-9999</v>
      </c>
      <c r="R558" s="2">
        <v>-9999</v>
      </c>
      <c r="S558" s="2">
        <v>-9999</v>
      </c>
      <c r="T558" s="2">
        <v>-9999</v>
      </c>
      <c r="U558" s="2">
        <v>-9999</v>
      </c>
    </row>
    <row r="559" spans="1:21" x14ac:dyDescent="0.3">
      <c r="A559" s="2">
        <v>193</v>
      </c>
      <c r="B559" s="2">
        <v>1.5273972602739883</v>
      </c>
      <c r="C559" s="2">
        <v>18.926100533780222</v>
      </c>
      <c r="D559" s="2">
        <v>342.67391423490642</v>
      </c>
      <c r="E559" s="2">
        <v>2.014779893243956</v>
      </c>
      <c r="F559" s="2">
        <v>1</v>
      </c>
      <c r="G559" s="2">
        <v>0.38416534275485836</v>
      </c>
      <c r="H559" s="2">
        <v>0.38416534275485836</v>
      </c>
      <c r="I559" s="2">
        <v>11.341951877338701</v>
      </c>
      <c r="J559" s="2">
        <v>6.0258626472144936</v>
      </c>
      <c r="K559" s="2">
        <v>4.2789574971472373</v>
      </c>
      <c r="L559" s="2">
        <v>0.35592650321482205</v>
      </c>
      <c r="M559" s="2">
        <v>-0.93451395083715538</v>
      </c>
      <c r="N559" s="2">
        <v>-9999</v>
      </c>
      <c r="O559" s="2">
        <v>-9999</v>
      </c>
      <c r="P559" s="2">
        <v>-9999</v>
      </c>
      <c r="Q559" s="2">
        <v>-9999</v>
      </c>
      <c r="R559" s="2">
        <v>-9999</v>
      </c>
      <c r="S559" s="2">
        <v>-9999</v>
      </c>
      <c r="T559" s="2">
        <v>-9999</v>
      </c>
      <c r="U559" s="2">
        <v>-9999</v>
      </c>
    </row>
    <row r="560" spans="1:21" x14ac:dyDescent="0.3">
      <c r="A560" s="2">
        <v>194</v>
      </c>
      <c r="B560" s="2">
        <v>1.5301369863013856</v>
      </c>
      <c r="C560" s="2">
        <v>18.910628029339911</v>
      </c>
      <c r="D560" s="2">
        <v>347.58454226424635</v>
      </c>
      <c r="E560" s="2">
        <v>2.0178743941320181</v>
      </c>
      <c r="F560" s="2">
        <v>1</v>
      </c>
      <c r="G560" s="2">
        <v>0.33565380765470471</v>
      </c>
      <c r="H560" s="2">
        <v>0.33565380765470471</v>
      </c>
      <c r="I560" s="2">
        <v>11.39965461053781</v>
      </c>
      <c r="J560" s="2">
        <v>5.2702765196998973</v>
      </c>
      <c r="K560" s="2">
        <v>4.5524831428142019</v>
      </c>
      <c r="L560" s="2">
        <v>0.49367345773382032</v>
      </c>
      <c r="M560" s="2">
        <v>-0.86964735216588451</v>
      </c>
      <c r="N560" s="2">
        <v>-9999</v>
      </c>
      <c r="O560" s="2">
        <v>-9999</v>
      </c>
      <c r="P560" s="2">
        <v>-9999</v>
      </c>
      <c r="Q560" s="2">
        <v>-9999</v>
      </c>
      <c r="R560" s="2">
        <v>-9999</v>
      </c>
      <c r="S560" s="2">
        <v>-9999</v>
      </c>
      <c r="T560" s="2">
        <v>-9999</v>
      </c>
      <c r="U560" s="2">
        <v>-9999</v>
      </c>
    </row>
    <row r="561" spans="1:21" x14ac:dyDescent="0.3">
      <c r="A561" s="2">
        <v>195</v>
      </c>
      <c r="B561" s="2">
        <v>1.532876712328783</v>
      </c>
      <c r="C561" s="2">
        <v>18.893700399834472</v>
      </c>
      <c r="D561" s="2">
        <v>352.47824266408082</v>
      </c>
      <c r="E561" s="2">
        <v>2.0212599200331054</v>
      </c>
      <c r="F561" s="2">
        <v>1</v>
      </c>
      <c r="G561" s="2">
        <v>0.28505943982133791</v>
      </c>
      <c r="H561" s="2">
        <v>0.28505943982133791</v>
      </c>
      <c r="I561" s="2">
        <v>11.46291814452462</v>
      </c>
      <c r="J561" s="2">
        <v>4.4808246730560262</v>
      </c>
      <c r="K561" s="2">
        <v>4.8963475418916449</v>
      </c>
      <c r="L561" s="2">
        <v>0.62509691121224242</v>
      </c>
      <c r="M561" s="2">
        <v>-0.7805471488596406</v>
      </c>
      <c r="N561" s="2">
        <v>2.0212599200331054</v>
      </c>
      <c r="O561" s="2">
        <v>6.1039782778334208</v>
      </c>
      <c r="P561" s="2">
        <v>0.15259945694583554</v>
      </c>
      <c r="Q561" s="2">
        <v>0.62509691121224242</v>
      </c>
      <c r="R561" s="2">
        <v>-0.7805471488596406</v>
      </c>
      <c r="S561" s="2">
        <v>0.1</v>
      </c>
      <c r="T561" s="2">
        <v>0.1</v>
      </c>
      <c r="U561" s="2">
        <v>-9999</v>
      </c>
    </row>
    <row r="562" spans="1:21" x14ac:dyDescent="0.3">
      <c r="A562" s="2">
        <v>196</v>
      </c>
      <c r="B562" s="2">
        <v>1.5356164383561803</v>
      </c>
      <c r="C562" s="2">
        <v>18.875322661285864</v>
      </c>
      <c r="D562" s="2">
        <v>357.35356532536667</v>
      </c>
      <c r="E562" s="2">
        <v>2.0249354677428273</v>
      </c>
      <c r="F562" s="2">
        <v>1</v>
      </c>
      <c r="G562" s="2">
        <v>0.23235796735588657</v>
      </c>
      <c r="H562" s="2">
        <v>0.23235796735588657</v>
      </c>
      <c r="I562" s="2">
        <v>11.531759626392702</v>
      </c>
      <c r="J562" s="2">
        <v>3.6567912605156367</v>
      </c>
      <c r="K562" s="2">
        <v>5.3438246082188305</v>
      </c>
      <c r="L562" s="2">
        <v>0.74519168518934964</v>
      </c>
      <c r="M562" s="2">
        <v>-0.66685032227978802</v>
      </c>
      <c r="N562" s="2">
        <v>-9999</v>
      </c>
      <c r="O562" s="2">
        <v>-9999</v>
      </c>
      <c r="P562" s="2">
        <v>-9999</v>
      </c>
      <c r="Q562" s="2">
        <v>-9999</v>
      </c>
      <c r="R562" s="2">
        <v>-9999</v>
      </c>
      <c r="S562" s="2">
        <v>-9999</v>
      </c>
      <c r="T562" s="2">
        <v>-9999</v>
      </c>
      <c r="U562" s="2">
        <v>-9999</v>
      </c>
    </row>
    <row r="563" spans="1:21" x14ac:dyDescent="0.3">
      <c r="A563" s="2">
        <v>197</v>
      </c>
      <c r="B563" s="2">
        <v>1.5383561643835777</v>
      </c>
      <c r="C563" s="2">
        <v>18.855500259414633</v>
      </c>
      <c r="D563" s="2">
        <v>362.20906558478129</v>
      </c>
      <c r="E563" s="2">
        <v>2.0288999481170737</v>
      </c>
      <c r="F563" s="2">
        <v>1</v>
      </c>
      <c r="G563" s="2">
        <v>0.17752524569835454</v>
      </c>
      <c r="H563" s="2">
        <v>0.17752524569835454</v>
      </c>
      <c r="I563" s="2">
        <v>11.606197410229418</v>
      </c>
      <c r="J563" s="2">
        <v>2.7974452691692528</v>
      </c>
      <c r="K563" s="2">
        <v>5.9558560368894042</v>
      </c>
      <c r="L563" s="2">
        <v>0.84846824222640793</v>
      </c>
      <c r="M563" s="2">
        <v>-0.52924629609778995</v>
      </c>
      <c r="N563" s="2">
        <v>-9999</v>
      </c>
      <c r="O563" s="2">
        <v>-9999</v>
      </c>
      <c r="P563" s="2">
        <v>-9999</v>
      </c>
      <c r="Q563" s="2">
        <v>-9999</v>
      </c>
      <c r="R563" s="2">
        <v>-9999</v>
      </c>
      <c r="S563" s="2">
        <v>-9999</v>
      </c>
      <c r="T563" s="2">
        <v>-9999</v>
      </c>
      <c r="U563" s="2">
        <v>-9999</v>
      </c>
    </row>
    <row r="564" spans="1:21" x14ac:dyDescent="0.3">
      <c r="A564" s="2">
        <v>198</v>
      </c>
      <c r="B564" s="2">
        <v>1.5410958904109751</v>
      </c>
      <c r="C564" s="2">
        <v>18.834239068026257</v>
      </c>
      <c r="D564" s="2">
        <v>367.04330465280754</v>
      </c>
      <c r="E564" s="2">
        <v>2.0331521863947484</v>
      </c>
      <c r="F564" s="2">
        <v>1</v>
      </c>
      <c r="G564" s="2">
        <v>0.12053725521906751</v>
      </c>
      <c r="H564" s="2">
        <v>0.12053725521906751</v>
      </c>
      <c r="I564" s="2">
        <v>11.686250988422804</v>
      </c>
      <c r="J564" s="2">
        <v>1.9020407850764591</v>
      </c>
      <c r="K564" s="2">
        <v>6.8599895427643913</v>
      </c>
      <c r="L564" s="2">
        <v>0.92915382755399412</v>
      </c>
      <c r="M564" s="2">
        <v>-0.36969333878467781</v>
      </c>
      <c r="N564" s="2">
        <v>-9999</v>
      </c>
      <c r="O564" s="2">
        <v>-9999</v>
      </c>
      <c r="P564" s="2">
        <v>-9999</v>
      </c>
      <c r="Q564" s="2">
        <v>-9999</v>
      </c>
      <c r="R564" s="2">
        <v>-9999</v>
      </c>
      <c r="S564" s="2">
        <v>-9999</v>
      </c>
      <c r="T564" s="2">
        <v>-9999</v>
      </c>
      <c r="U564" s="2">
        <v>-9999</v>
      </c>
    </row>
    <row r="565" spans="1:21" x14ac:dyDescent="0.3">
      <c r="A565" s="2">
        <v>199</v>
      </c>
      <c r="B565" s="2">
        <v>1.5438356164383724</v>
      </c>
      <c r="C565" s="2">
        <v>18.811545387270606</v>
      </c>
      <c r="D565" s="2">
        <v>371.85485004007813</v>
      </c>
      <c r="E565" s="2">
        <v>2.0376909225458788</v>
      </c>
      <c r="F565" s="2">
        <v>1</v>
      </c>
      <c r="G565" s="2">
        <v>6.1370098885318934E-2</v>
      </c>
      <c r="H565" s="2">
        <v>6.1370098885318934E-2</v>
      </c>
      <c r="I565" s="2">
        <v>11.771940918372822</v>
      </c>
      <c r="J565" s="2">
        <v>0.96981729174193643</v>
      </c>
      <c r="K565" s="2">
        <v>8.3875495926170238</v>
      </c>
      <c r="L565" s="2">
        <v>0.98147160984290993</v>
      </c>
      <c r="M565" s="2">
        <v>-0.1916076174695743</v>
      </c>
      <c r="N565" s="2">
        <v>-9999</v>
      </c>
      <c r="O565" s="2">
        <v>-9999</v>
      </c>
      <c r="P565" s="2">
        <v>-9999</v>
      </c>
      <c r="Q565" s="2">
        <v>-9999</v>
      </c>
      <c r="R565" s="2">
        <v>-9999</v>
      </c>
      <c r="S565" s="2">
        <v>-9999</v>
      </c>
      <c r="T565" s="2">
        <v>-9999</v>
      </c>
      <c r="U565" s="2">
        <v>-9999</v>
      </c>
    </row>
    <row r="566" spans="1:21" x14ac:dyDescent="0.3">
      <c r="A566" s="2">
        <v>200</v>
      </c>
      <c r="B566" s="2">
        <v>1.5465753424657698</v>
      </c>
      <c r="C566" s="2">
        <v>18.787425941775048</v>
      </c>
      <c r="D566" s="2">
        <v>376.64227598185317</v>
      </c>
      <c r="E566" s="2">
        <v>2.0425148116449905</v>
      </c>
      <c r="F566" s="2">
        <v>1</v>
      </c>
      <c r="G566" s="2">
        <v>0</v>
      </c>
      <c r="H566" s="2">
        <v>0</v>
      </c>
      <c r="I566" s="2">
        <v>11.863288744799402</v>
      </c>
      <c r="J566" s="2">
        <v>0</v>
      </c>
      <c r="K566" s="2">
        <v>11.863288744799402</v>
      </c>
      <c r="L566" s="2">
        <v>1</v>
      </c>
      <c r="M566" s="2">
        <v>0</v>
      </c>
      <c r="N566" s="2">
        <v>-9999</v>
      </c>
      <c r="O566" s="2">
        <v>-9999</v>
      </c>
      <c r="P566" s="2">
        <v>-9999</v>
      </c>
      <c r="Q566" s="2">
        <v>-9999</v>
      </c>
      <c r="R566" s="2">
        <v>-9999</v>
      </c>
      <c r="S566" s="2">
        <v>-9999</v>
      </c>
      <c r="T566" s="2">
        <v>-9999</v>
      </c>
      <c r="U566" s="2">
        <v>-9999</v>
      </c>
    </row>
    <row r="567" spans="1:21" x14ac:dyDescent="0.3">
      <c r="A567" s="2">
        <v>201</v>
      </c>
      <c r="B567" s="2">
        <v>1.5493150684931671</v>
      </c>
      <c r="C567" s="2">
        <v>18.76188787865183</v>
      </c>
      <c r="D567" s="2">
        <v>381.40416386050498</v>
      </c>
      <c r="E567" s="2">
        <v>2.0476224242696341</v>
      </c>
      <c r="F567" s="2">
        <v>0</v>
      </c>
      <c r="G567" s="2">
        <v>0</v>
      </c>
      <c r="H567" s="2">
        <v>0</v>
      </c>
      <c r="I567" s="2">
        <v>11.960316917849131</v>
      </c>
      <c r="J567" s="2">
        <v>0</v>
      </c>
      <c r="K567" s="2">
        <v>11.960316917849131</v>
      </c>
      <c r="L567" s="2">
        <v>1</v>
      </c>
      <c r="M567" s="2">
        <v>0</v>
      </c>
      <c r="N567" s="2">
        <v>-9999</v>
      </c>
      <c r="O567" s="2">
        <v>-9999</v>
      </c>
      <c r="P567" s="2">
        <v>-9999</v>
      </c>
      <c r="Q567" s="2">
        <v>-9999</v>
      </c>
      <c r="R567" s="2">
        <v>-9999</v>
      </c>
      <c r="S567" s="2">
        <v>-9999</v>
      </c>
      <c r="T567" s="2">
        <v>-9999</v>
      </c>
      <c r="U567" s="2">
        <v>-9999</v>
      </c>
    </row>
    <row r="568" spans="1:21" x14ac:dyDescent="0.3">
      <c r="A568" s="2">
        <v>202</v>
      </c>
      <c r="B568" s="2">
        <v>1.5520547945205645</v>
      </c>
      <c r="C568" s="2">
        <v>18.73493876538021</v>
      </c>
      <c r="D568" s="2">
        <v>386.13910262588519</v>
      </c>
      <c r="E568" s="2">
        <v>2.053012246923958</v>
      </c>
      <c r="F568" s="2">
        <v>0</v>
      </c>
      <c r="G568" s="2">
        <v>0</v>
      </c>
      <c r="H568" s="2">
        <v>0</v>
      </c>
      <c r="I568" s="2">
        <v>12.063048707210671</v>
      </c>
      <c r="J568" s="2">
        <v>0</v>
      </c>
      <c r="K568" s="2">
        <v>12.063048707210671</v>
      </c>
      <c r="L568" s="2">
        <v>1</v>
      </c>
      <c r="M568" s="2">
        <v>0</v>
      </c>
      <c r="N568" s="2">
        <v>-9999</v>
      </c>
      <c r="O568" s="2">
        <v>-9999</v>
      </c>
      <c r="P568" s="2">
        <v>-9999</v>
      </c>
      <c r="Q568" s="2">
        <v>-9999</v>
      </c>
      <c r="R568" s="2">
        <v>-9999</v>
      </c>
      <c r="S568" s="2">
        <v>-9999</v>
      </c>
      <c r="T568" s="2">
        <v>-9999</v>
      </c>
      <c r="U568" s="2">
        <v>-9999</v>
      </c>
    </row>
    <row r="569" spans="1:21" x14ac:dyDescent="0.3">
      <c r="A569" s="2">
        <v>203</v>
      </c>
      <c r="B569" s="2">
        <v>1.5547945205479619</v>
      </c>
      <c r="C569" s="2">
        <v>18.706586587564061</v>
      </c>
      <c r="D569" s="2">
        <v>390.84568921344925</v>
      </c>
      <c r="E569" s="2">
        <v>2.0586826824871882</v>
      </c>
      <c r="F569" s="2">
        <v>0</v>
      </c>
      <c r="G569" s="2">
        <v>0</v>
      </c>
      <c r="H569" s="2">
        <v>0</v>
      </c>
      <c r="I569" s="2">
        <v>12.171508112456015</v>
      </c>
      <c r="J569" s="2">
        <v>0</v>
      </c>
      <c r="K569" s="2">
        <v>12.171508112456015</v>
      </c>
      <c r="L569" s="2">
        <v>1</v>
      </c>
      <c r="M569" s="2">
        <v>0</v>
      </c>
      <c r="N569" s="2">
        <v>-9999</v>
      </c>
      <c r="O569" s="2">
        <v>-9999</v>
      </c>
      <c r="P569" s="2">
        <v>-9999</v>
      </c>
      <c r="Q569" s="2">
        <v>-9999</v>
      </c>
      <c r="R569" s="2">
        <v>-9999</v>
      </c>
      <c r="S569" s="2">
        <v>-9999</v>
      </c>
      <c r="T569" s="2">
        <v>-9999</v>
      </c>
      <c r="U569" s="2">
        <v>-9999</v>
      </c>
    </row>
    <row r="570" spans="1:21" x14ac:dyDescent="0.3">
      <c r="A570" s="2">
        <v>204</v>
      </c>
      <c r="B570" s="2">
        <v>1.5575342465753592</v>
      </c>
      <c r="C570" s="2">
        <v>18.676839746565555</v>
      </c>
      <c r="D570" s="2">
        <v>395.52252896001482</v>
      </c>
      <c r="E570" s="2">
        <v>2.0646320506868889</v>
      </c>
      <c r="F570" s="2">
        <v>0</v>
      </c>
      <c r="G570" s="2">
        <v>0</v>
      </c>
      <c r="H570" s="2">
        <v>0</v>
      </c>
      <c r="I570" s="2">
        <v>12.285719769831218</v>
      </c>
      <c r="J570" s="2">
        <v>0</v>
      </c>
      <c r="K570" s="2">
        <v>12.285719769831218</v>
      </c>
      <c r="L570" s="2">
        <v>1</v>
      </c>
      <c r="M570" s="2">
        <v>0</v>
      </c>
      <c r="N570" s="2">
        <v>-9999</v>
      </c>
      <c r="O570" s="2">
        <v>-9999</v>
      </c>
      <c r="P570" s="2">
        <v>-9999</v>
      </c>
      <c r="Q570" s="2">
        <v>-9999</v>
      </c>
      <c r="R570" s="2">
        <v>-9999</v>
      </c>
      <c r="S570" s="2">
        <v>-9999</v>
      </c>
      <c r="T570" s="2">
        <v>-9999</v>
      </c>
      <c r="U570" s="2">
        <v>-9999</v>
      </c>
    </row>
    <row r="571" spans="1:21" x14ac:dyDescent="0.3">
      <c r="A571" s="2">
        <v>205</v>
      </c>
      <c r="B571" s="2">
        <v>1.5602739726027566</v>
      </c>
      <c r="C571" s="2">
        <v>18.645707057015677</v>
      </c>
      <c r="D571" s="2">
        <v>400.16823601703049</v>
      </c>
      <c r="E571" s="2">
        <v>2.0708585885968644</v>
      </c>
      <c r="F571" s="2">
        <v>0</v>
      </c>
      <c r="G571" s="2">
        <v>0</v>
      </c>
      <c r="H571" s="2">
        <v>0</v>
      </c>
      <c r="I571" s="2">
        <v>12.405708855725623</v>
      </c>
      <c r="J571" s="2">
        <v>0</v>
      </c>
      <c r="K571" s="2">
        <v>12.405708855725623</v>
      </c>
      <c r="L571" s="2">
        <v>1</v>
      </c>
      <c r="M571" s="2">
        <v>0</v>
      </c>
      <c r="N571" s="2">
        <v>-9999</v>
      </c>
      <c r="O571" s="2">
        <v>-9999</v>
      </c>
      <c r="P571" s="2">
        <v>-9999</v>
      </c>
      <c r="Q571" s="2">
        <v>-9999</v>
      </c>
      <c r="R571" s="2">
        <v>-9999</v>
      </c>
      <c r="S571" s="2">
        <v>-9999</v>
      </c>
      <c r="T571" s="2">
        <v>-9999</v>
      </c>
      <c r="U571" s="2">
        <v>-9999</v>
      </c>
    </row>
    <row r="572" spans="1:21" x14ac:dyDescent="0.3">
      <c r="A572" s="2">
        <v>206</v>
      </c>
      <c r="B572" s="2">
        <v>1.5630136986301539</v>
      </c>
      <c r="C572" s="2">
        <v>18.613197744202232</v>
      </c>
      <c r="D572" s="2">
        <v>404.78143376123273</v>
      </c>
      <c r="E572" s="2">
        <v>2.0773604511595534</v>
      </c>
      <c r="F572" s="2">
        <v>0</v>
      </c>
      <c r="G572" s="2">
        <v>0</v>
      </c>
      <c r="H572" s="2">
        <v>0</v>
      </c>
      <c r="I572" s="2">
        <v>12.53150098705305</v>
      </c>
      <c r="J572" s="2">
        <v>0</v>
      </c>
      <c r="K572" s="2">
        <v>12.53150098705305</v>
      </c>
      <c r="L572" s="2">
        <v>1</v>
      </c>
      <c r="M572" s="2">
        <v>0</v>
      </c>
      <c r="N572" s="2">
        <v>-9999</v>
      </c>
      <c r="O572" s="2">
        <v>-9999</v>
      </c>
      <c r="P572" s="2">
        <v>-9999</v>
      </c>
      <c r="Q572" s="2">
        <v>-9999</v>
      </c>
      <c r="R572" s="2">
        <v>-9999</v>
      </c>
      <c r="S572" s="2">
        <v>-9999</v>
      </c>
      <c r="T572" s="2">
        <v>-9999</v>
      </c>
      <c r="U572" s="2">
        <v>-9999</v>
      </c>
    </row>
    <row r="573" spans="1:21" x14ac:dyDescent="0.3">
      <c r="A573" s="2">
        <v>207</v>
      </c>
      <c r="B573" s="2">
        <v>1.5657534246575513</v>
      </c>
      <c r="C573" s="2">
        <v>18.579321441336219</v>
      </c>
      <c r="D573" s="2">
        <v>409.36075520256895</v>
      </c>
      <c r="E573" s="2">
        <v>2.0841357117327561</v>
      </c>
      <c r="F573" s="2">
        <v>0</v>
      </c>
      <c r="G573" s="2">
        <v>0</v>
      </c>
      <c r="H573" s="2">
        <v>0</v>
      </c>
      <c r="I573" s="2">
        <v>12.663122118781907</v>
      </c>
      <c r="J573" s="2">
        <v>0</v>
      </c>
      <c r="K573" s="2">
        <v>12.663122118781907</v>
      </c>
      <c r="L573" s="2">
        <v>1</v>
      </c>
      <c r="M573" s="2">
        <v>0</v>
      </c>
      <c r="N573" s="2">
        <v>-9999</v>
      </c>
      <c r="O573" s="2">
        <v>-9999</v>
      </c>
      <c r="P573" s="2">
        <v>-9999</v>
      </c>
      <c r="Q573" s="2">
        <v>-9999</v>
      </c>
      <c r="R573" s="2">
        <v>-9999</v>
      </c>
      <c r="S573" s="2">
        <v>-9999</v>
      </c>
      <c r="T573" s="2">
        <v>-9999</v>
      </c>
      <c r="U573" s="2">
        <v>-9999</v>
      </c>
    </row>
    <row r="574" spans="1:21" x14ac:dyDescent="0.3">
      <c r="A574" s="2">
        <v>208</v>
      </c>
      <c r="B574" s="2">
        <v>1.5684931506849487</v>
      </c>
      <c r="C574" s="2">
        <v>18.544088186697291</v>
      </c>
      <c r="D574" s="2">
        <v>413.90484338926626</v>
      </c>
      <c r="E574" s="2">
        <v>2.0911823626605415</v>
      </c>
      <c r="F574" s="2">
        <v>0</v>
      </c>
      <c r="G574" s="2">
        <v>0</v>
      </c>
      <c r="H574" s="2">
        <v>0</v>
      </c>
      <c r="I574" s="2">
        <v>12.800598438854161</v>
      </c>
      <c r="J574" s="2">
        <v>0</v>
      </c>
      <c r="K574" s="2">
        <v>12.800598438854161</v>
      </c>
      <c r="L574" s="2">
        <v>1</v>
      </c>
      <c r="M574" s="2">
        <v>0</v>
      </c>
      <c r="N574" s="2">
        <v>-9999</v>
      </c>
      <c r="O574" s="2">
        <v>-9999</v>
      </c>
      <c r="P574" s="2">
        <v>-9999</v>
      </c>
      <c r="Q574" s="2">
        <v>-9999</v>
      </c>
      <c r="R574" s="2">
        <v>-9999</v>
      </c>
      <c r="S574" s="2">
        <v>-9999</v>
      </c>
      <c r="T574" s="2">
        <v>-9999</v>
      </c>
      <c r="U574" s="2">
        <v>-9999</v>
      </c>
    </row>
    <row r="575" spans="1:21" x14ac:dyDescent="0.3">
      <c r="A575" s="2">
        <v>209</v>
      </c>
      <c r="B575" s="2">
        <v>1.571232876712346</v>
      </c>
      <c r="C575" s="2">
        <v>18.507508420659185</v>
      </c>
      <c r="D575" s="2">
        <v>418.41235180992544</v>
      </c>
      <c r="E575" s="2">
        <v>2.0984983158681629</v>
      </c>
      <c r="F575" s="2">
        <v>0</v>
      </c>
      <c r="G575" s="2">
        <v>0</v>
      </c>
      <c r="H575" s="2">
        <v>0</v>
      </c>
      <c r="I575" s="2">
        <v>12.94395626073481</v>
      </c>
      <c r="J575" s="2">
        <v>0</v>
      </c>
      <c r="K575" s="2">
        <v>12.94395626073481</v>
      </c>
      <c r="L575" s="2">
        <v>1</v>
      </c>
      <c r="M575" s="2">
        <v>0</v>
      </c>
      <c r="N575" s="2">
        <v>-9999</v>
      </c>
      <c r="O575" s="2">
        <v>-9999</v>
      </c>
      <c r="P575" s="2">
        <v>-9999</v>
      </c>
      <c r="Q575" s="2">
        <v>-9999</v>
      </c>
      <c r="R575" s="2">
        <v>-9999</v>
      </c>
      <c r="S575" s="2">
        <v>-9999</v>
      </c>
      <c r="T575" s="2">
        <v>-9999</v>
      </c>
      <c r="U575" s="2">
        <v>-9999</v>
      </c>
    </row>
    <row r="576" spans="1:21" x14ac:dyDescent="0.3">
      <c r="A576" s="2">
        <v>210</v>
      </c>
      <c r="B576" s="2">
        <v>1.5739726027397434</v>
      </c>
      <c r="C576" s="2">
        <v>18.469592982596041</v>
      </c>
      <c r="D576" s="2">
        <v>422.88194479252149</v>
      </c>
      <c r="E576" s="2">
        <v>2.106081403480792</v>
      </c>
      <c r="F576" s="2">
        <v>0</v>
      </c>
      <c r="G576" s="2">
        <v>0</v>
      </c>
      <c r="H576" s="2">
        <v>0</v>
      </c>
      <c r="I576" s="2">
        <v>13.093221913834201</v>
      </c>
      <c r="J576" s="2">
        <v>0</v>
      </c>
      <c r="K576" s="2">
        <v>13.093221913834201</v>
      </c>
      <c r="L576" s="2">
        <v>1</v>
      </c>
      <c r="M576" s="2">
        <v>0</v>
      </c>
      <c r="N576" s="2">
        <v>-9999</v>
      </c>
      <c r="O576" s="2">
        <v>-9999</v>
      </c>
      <c r="P576" s="2">
        <v>-9999</v>
      </c>
      <c r="Q576" s="2">
        <v>-9999</v>
      </c>
      <c r="R576" s="2">
        <v>-9999</v>
      </c>
      <c r="S576" s="2">
        <v>-9999</v>
      </c>
      <c r="T576" s="2">
        <v>-9999</v>
      </c>
      <c r="U576" s="2">
        <v>-9999</v>
      </c>
    </row>
    <row r="577" spans="1:21" x14ac:dyDescent="0.3">
      <c r="A577" s="2">
        <v>211</v>
      </c>
      <c r="B577" s="2">
        <v>1.5767123287671407</v>
      </c>
      <c r="C577" s="2">
        <v>18.430353107670438</v>
      </c>
      <c r="D577" s="2">
        <v>427.31229790019194</v>
      </c>
      <c r="E577" s="2">
        <v>2.1139293784659126</v>
      </c>
      <c r="F577" s="2">
        <v>0</v>
      </c>
      <c r="G577" s="2">
        <v>0</v>
      </c>
      <c r="H577" s="2">
        <v>0</v>
      </c>
      <c r="I577" s="2">
        <v>13.248421632046771</v>
      </c>
      <c r="J577" s="2">
        <v>0</v>
      </c>
      <c r="K577" s="2">
        <v>13.248421632046771</v>
      </c>
      <c r="L577" s="2">
        <v>1</v>
      </c>
      <c r="M577" s="2">
        <v>0</v>
      </c>
      <c r="N577" s="2">
        <v>-9999</v>
      </c>
      <c r="O577" s="2">
        <v>-9999</v>
      </c>
      <c r="P577" s="2">
        <v>-9999</v>
      </c>
      <c r="Q577" s="2">
        <v>-9999</v>
      </c>
      <c r="R577" s="2">
        <v>-9999</v>
      </c>
      <c r="S577" s="2">
        <v>-9999</v>
      </c>
      <c r="T577" s="2">
        <v>-9999</v>
      </c>
      <c r="U577" s="2">
        <v>-9999</v>
      </c>
    </row>
    <row r="578" spans="1:21" x14ac:dyDescent="0.3">
      <c r="A578" s="2">
        <v>212</v>
      </c>
      <c r="B578" s="2">
        <v>1.5794520547945381</v>
      </c>
      <c r="C578" s="2">
        <v>18.389800423504177</v>
      </c>
      <c r="D578" s="2">
        <v>431.70209832369613</v>
      </c>
      <c r="E578" s="2">
        <v>2.1220399152991645</v>
      </c>
      <c r="F578" s="2">
        <v>0</v>
      </c>
      <c r="G578" s="2">
        <v>0</v>
      </c>
      <c r="H578" s="2">
        <v>0</v>
      </c>
      <c r="I578" s="2">
        <v>13.409581440648198</v>
      </c>
      <c r="J578" s="2">
        <v>0</v>
      </c>
      <c r="K578" s="2">
        <v>13.409581440648198</v>
      </c>
      <c r="L578" s="2">
        <v>1</v>
      </c>
      <c r="M578" s="2">
        <v>0</v>
      </c>
      <c r="N578" s="2">
        <v>-9999</v>
      </c>
      <c r="O578" s="2">
        <v>-9999</v>
      </c>
      <c r="P578" s="2">
        <v>-9999</v>
      </c>
      <c r="Q578" s="2">
        <v>-9999</v>
      </c>
      <c r="R578" s="2">
        <v>-9999</v>
      </c>
      <c r="S578" s="2">
        <v>-9999</v>
      </c>
      <c r="T578" s="2">
        <v>-9999</v>
      </c>
      <c r="U578" s="2">
        <v>-9999</v>
      </c>
    </row>
    <row r="579" spans="1:21" x14ac:dyDescent="0.3">
      <c r="A579" s="2">
        <v>213</v>
      </c>
      <c r="B579" s="2">
        <v>1.5821917808219355</v>
      </c>
      <c r="C579" s="2">
        <v>18.347946946732783</v>
      </c>
      <c r="D579" s="2">
        <v>436.05004527042894</v>
      </c>
      <c r="E579" s="2">
        <v>2.1304106106534433</v>
      </c>
      <c r="F579" s="2">
        <v>0</v>
      </c>
      <c r="G579" s="2">
        <v>0</v>
      </c>
      <c r="H579" s="2">
        <v>0</v>
      </c>
      <c r="I579" s="2">
        <v>13.576727041792497</v>
      </c>
      <c r="J579" s="2">
        <v>0</v>
      </c>
      <c r="K579" s="2">
        <v>13.576727041792497</v>
      </c>
      <c r="L579" s="2">
        <v>1</v>
      </c>
      <c r="M579" s="2">
        <v>0</v>
      </c>
      <c r="N579" s="2">
        <v>-9999</v>
      </c>
      <c r="O579" s="2">
        <v>-9999</v>
      </c>
      <c r="P579" s="2">
        <v>-9999</v>
      </c>
      <c r="Q579" s="2">
        <v>-9999</v>
      </c>
      <c r="R579" s="2">
        <v>-9999</v>
      </c>
      <c r="S579" s="2">
        <v>-9999</v>
      </c>
      <c r="T579" s="2">
        <v>-9999</v>
      </c>
      <c r="U579" s="2">
        <v>-9999</v>
      </c>
    </row>
    <row r="580" spans="1:21" x14ac:dyDescent="0.3">
      <c r="A580" s="2">
        <v>214</v>
      </c>
      <c r="B580" s="2">
        <v>1.5849315068493328</v>
      </c>
      <c r="C580" s="2">
        <v>18.304805079444691</v>
      </c>
      <c r="D580" s="2">
        <v>440.35485034987363</v>
      </c>
      <c r="E580" s="2">
        <v>2.1390389841110622</v>
      </c>
      <c r="F580" s="2">
        <v>0</v>
      </c>
      <c r="G580" s="2">
        <v>0</v>
      </c>
      <c r="H580" s="2">
        <v>0</v>
      </c>
      <c r="I580" s="2">
        <v>13.749883698848732</v>
      </c>
      <c r="J580" s="2">
        <v>0</v>
      </c>
      <c r="K580" s="2">
        <v>13.749883698848732</v>
      </c>
      <c r="L580" s="2">
        <v>1</v>
      </c>
      <c r="M580" s="2">
        <v>0</v>
      </c>
      <c r="N580" s="2">
        <v>-9999</v>
      </c>
      <c r="O580" s="2">
        <v>-9999</v>
      </c>
      <c r="P580" s="2">
        <v>-9999</v>
      </c>
      <c r="Q580" s="2">
        <v>-9999</v>
      </c>
      <c r="R580" s="2">
        <v>-9999</v>
      </c>
      <c r="S580" s="2">
        <v>-9999</v>
      </c>
      <c r="T580" s="2">
        <v>-9999</v>
      </c>
      <c r="U580" s="2">
        <v>-9999</v>
      </c>
    </row>
    <row r="581" spans="1:21" x14ac:dyDescent="0.3">
      <c r="A581" s="2">
        <v>215</v>
      </c>
      <c r="B581" s="2">
        <v>1.5876712328767302</v>
      </c>
      <c r="C581" s="2">
        <v>18.260387605506253</v>
      </c>
      <c r="D581" s="2">
        <v>444.61523795537988</v>
      </c>
      <c r="E581" s="2">
        <v>2.1479224788987494</v>
      </c>
      <c r="F581" s="2">
        <v>0</v>
      </c>
      <c r="G581" s="2">
        <v>0</v>
      </c>
      <c r="H581" s="2">
        <v>0</v>
      </c>
      <c r="I581" s="2">
        <v>13.929076119814248</v>
      </c>
      <c r="J581" s="2">
        <v>0</v>
      </c>
      <c r="K581" s="2">
        <v>13.929076119814248</v>
      </c>
      <c r="L581" s="2">
        <v>1</v>
      </c>
      <c r="M581" s="2">
        <v>0</v>
      </c>
      <c r="N581" s="2">
        <v>2.1479224788987494</v>
      </c>
      <c r="O581" s="2">
        <v>15.890553611740081</v>
      </c>
      <c r="P581" s="2">
        <v>0.39726384029350204</v>
      </c>
      <c r="Q581" s="2">
        <v>1</v>
      </c>
      <c r="R581" s="2">
        <v>0</v>
      </c>
      <c r="S581" s="2">
        <v>0.1</v>
      </c>
      <c r="T581" s="2">
        <v>0.1</v>
      </c>
      <c r="U581" s="2">
        <v>-9999</v>
      </c>
    </row>
    <row r="582" spans="1:21" x14ac:dyDescent="0.3">
      <c r="A582" s="2">
        <v>216</v>
      </c>
      <c r="B582" s="2">
        <v>1.5904109589041275</v>
      </c>
      <c r="C582" s="2">
        <v>18.214707686773615</v>
      </c>
      <c r="D582" s="2">
        <v>448.82994564215352</v>
      </c>
      <c r="E582" s="2">
        <v>2.1570584626452773</v>
      </c>
      <c r="F582" s="2">
        <v>0</v>
      </c>
      <c r="G582" s="2">
        <v>0</v>
      </c>
      <c r="H582" s="2">
        <v>0</v>
      </c>
      <c r="I582" s="2">
        <v>14.114328340038776</v>
      </c>
      <c r="J582" s="2">
        <v>0</v>
      </c>
      <c r="K582" s="2">
        <v>14.114328340038776</v>
      </c>
      <c r="L582" s="2">
        <v>1</v>
      </c>
      <c r="M582" s="2">
        <v>0</v>
      </c>
      <c r="N582" s="2">
        <v>-9999</v>
      </c>
      <c r="O582" s="2">
        <v>-9999</v>
      </c>
      <c r="P582" s="2">
        <v>-9999</v>
      </c>
      <c r="Q582" s="2">
        <v>-9999</v>
      </c>
      <c r="R582" s="2">
        <v>-9999</v>
      </c>
      <c r="S582" s="2">
        <v>-9999</v>
      </c>
      <c r="T582" s="2">
        <v>-9999</v>
      </c>
      <c r="U582" s="2">
        <v>-9999</v>
      </c>
    </row>
    <row r="583" spans="1:21" x14ac:dyDescent="0.3">
      <c r="A583" s="2">
        <v>217</v>
      </c>
      <c r="B583" s="2">
        <v>1.5931506849315249</v>
      </c>
      <c r="C583" s="2">
        <v>18.167778859192538</v>
      </c>
      <c r="D583" s="2">
        <v>452.99772450134606</v>
      </c>
      <c r="E583" s="2">
        <v>2.1664442281614926</v>
      </c>
      <c r="F583" s="2">
        <v>0</v>
      </c>
      <c r="G583" s="2">
        <v>0</v>
      </c>
      <c r="H583" s="2">
        <v>0</v>
      </c>
      <c r="I583" s="2">
        <v>14.305663604490114</v>
      </c>
      <c r="J583" s="2">
        <v>0</v>
      </c>
      <c r="K583" s="2">
        <v>14.305663604490114</v>
      </c>
      <c r="L583" s="2">
        <v>1</v>
      </c>
      <c r="M583" s="2">
        <v>0</v>
      </c>
      <c r="N583" s="2">
        <v>-9999</v>
      </c>
      <c r="O583" s="2">
        <v>-9999</v>
      </c>
      <c r="P583" s="2">
        <v>-9999</v>
      </c>
      <c r="Q583" s="2">
        <v>-9999</v>
      </c>
      <c r="R583" s="2">
        <v>-9999</v>
      </c>
      <c r="S583" s="2">
        <v>-9999</v>
      </c>
      <c r="T583" s="2">
        <v>-9999</v>
      </c>
      <c r="U583" s="2">
        <v>-9999</v>
      </c>
    </row>
    <row r="584" spans="1:21" x14ac:dyDescent="0.3">
      <c r="A584" s="2">
        <v>218</v>
      </c>
      <c r="B584" s="2">
        <v>1.5958904109589223</v>
      </c>
      <c r="C584" s="2">
        <v>18.119615028787447</v>
      </c>
      <c r="D584" s="2">
        <v>457.11733953013351</v>
      </c>
      <c r="E584" s="2">
        <v>2.1760769942425107</v>
      </c>
      <c r="F584" s="2">
        <v>0</v>
      </c>
      <c r="G584" s="2">
        <v>0</v>
      </c>
      <c r="H584" s="2">
        <v>0</v>
      </c>
      <c r="I584" s="2">
        <v>14.503104249787865</v>
      </c>
      <c r="J584" s="2">
        <v>0</v>
      </c>
      <c r="K584" s="2">
        <v>14.503104249787865</v>
      </c>
      <c r="L584" s="2">
        <v>1</v>
      </c>
      <c r="M584" s="2">
        <v>0</v>
      </c>
      <c r="N584" s="2">
        <v>-9999</v>
      </c>
      <c r="O584" s="2">
        <v>-9999</v>
      </c>
      <c r="P584" s="2">
        <v>-9999</v>
      </c>
      <c r="Q584" s="2">
        <v>-9999</v>
      </c>
      <c r="R584" s="2">
        <v>-9999</v>
      </c>
      <c r="S584" s="2">
        <v>-9999</v>
      </c>
      <c r="T584" s="2">
        <v>-9999</v>
      </c>
      <c r="U584" s="2">
        <v>-9999</v>
      </c>
    </row>
    <row r="585" spans="1:21" x14ac:dyDescent="0.3">
      <c r="A585" s="2">
        <v>219</v>
      </c>
      <c r="B585" s="2">
        <v>1.5986301369863196</v>
      </c>
      <c r="C585" s="2">
        <v>18.07023046754076</v>
      </c>
      <c r="D585" s="2">
        <v>461.18756999767425</v>
      </c>
      <c r="E585" s="2">
        <v>2.1859539064918483</v>
      </c>
      <c r="F585" s="2">
        <v>0</v>
      </c>
      <c r="G585" s="2">
        <v>0</v>
      </c>
      <c r="H585" s="2">
        <v>0</v>
      </c>
      <c r="I585" s="2">
        <v>14.706671586228012</v>
      </c>
      <c r="J585" s="2">
        <v>0</v>
      </c>
      <c r="K585" s="2">
        <v>14.706671586228012</v>
      </c>
      <c r="L585" s="2">
        <v>1</v>
      </c>
      <c r="M585" s="2">
        <v>0</v>
      </c>
      <c r="N585" s="2">
        <v>-9999</v>
      </c>
      <c r="O585" s="2">
        <v>-9999</v>
      </c>
      <c r="P585" s="2">
        <v>-9999</v>
      </c>
      <c r="Q585" s="2">
        <v>-9999</v>
      </c>
      <c r="R585" s="2">
        <v>-9999</v>
      </c>
      <c r="S585" s="2">
        <v>-9999</v>
      </c>
      <c r="T585" s="2">
        <v>-9999</v>
      </c>
      <c r="U585" s="2">
        <v>-9999</v>
      </c>
    </row>
    <row r="586" spans="1:21" x14ac:dyDescent="0.3">
      <c r="A586" s="2">
        <v>220</v>
      </c>
      <c r="B586" s="2">
        <v>1.601369863013717</v>
      </c>
      <c r="C586" s="2">
        <v>18.019639809163763</v>
      </c>
      <c r="D586" s="2">
        <v>465.20720980683802</v>
      </c>
      <c r="E586" s="2">
        <v>2.1960720381672472</v>
      </c>
      <c r="F586" s="2">
        <v>0</v>
      </c>
      <c r="G586" s="2">
        <v>0</v>
      </c>
      <c r="H586" s="2">
        <v>0</v>
      </c>
      <c r="I586" s="2">
        <v>14.916385780015817</v>
      </c>
      <c r="J586" s="2">
        <v>0</v>
      </c>
      <c r="K586" s="2">
        <v>14.916385780015817</v>
      </c>
      <c r="L586" s="2">
        <v>1</v>
      </c>
      <c r="M586" s="2">
        <v>0</v>
      </c>
      <c r="N586" s="2">
        <v>-9999</v>
      </c>
      <c r="O586" s="2">
        <v>-9999</v>
      </c>
      <c r="P586" s="2">
        <v>-9999</v>
      </c>
      <c r="Q586" s="2">
        <v>-9999</v>
      </c>
      <c r="R586" s="2">
        <v>-9999</v>
      </c>
      <c r="S586" s="2">
        <v>-9999</v>
      </c>
      <c r="T586" s="2">
        <v>-9999</v>
      </c>
      <c r="U586" s="2">
        <v>-9999</v>
      </c>
    </row>
    <row r="587" spans="1:21" x14ac:dyDescent="0.3">
      <c r="A587" s="2">
        <v>221</v>
      </c>
      <c r="B587" s="2">
        <v>1.6041095890411143</v>
      </c>
      <c r="C587" s="2">
        <v>17.967858044760384</v>
      </c>
      <c r="D587" s="2">
        <v>469.17506785159839</v>
      </c>
      <c r="E587" s="2">
        <v>2.2064283910479232</v>
      </c>
      <c r="F587" s="2">
        <v>0</v>
      </c>
      <c r="G587" s="2">
        <v>0</v>
      </c>
      <c r="H587" s="2">
        <v>0</v>
      </c>
      <c r="I587" s="2">
        <v>15.132265735919368</v>
      </c>
      <c r="J587" s="2">
        <v>0</v>
      </c>
      <c r="K587" s="2">
        <v>15.132265735919368</v>
      </c>
      <c r="L587" s="2">
        <v>1</v>
      </c>
      <c r="M587" s="2">
        <v>0</v>
      </c>
      <c r="N587" s="2">
        <v>-9999</v>
      </c>
      <c r="O587" s="2">
        <v>-9999</v>
      </c>
      <c r="P587" s="2">
        <v>-9999</v>
      </c>
      <c r="Q587" s="2">
        <v>-9999</v>
      </c>
      <c r="R587" s="2">
        <v>-9999</v>
      </c>
      <c r="S587" s="2">
        <v>-9999</v>
      </c>
      <c r="T587" s="2">
        <v>-9999</v>
      </c>
      <c r="U587" s="2">
        <v>-9999</v>
      </c>
    </row>
    <row r="588" spans="1:21" x14ac:dyDescent="0.3">
      <c r="A588" s="2">
        <v>222</v>
      </c>
      <c r="B588" s="2">
        <v>1.6068493150685117</v>
      </c>
      <c r="C588" s="2">
        <v>17.914900518384954</v>
      </c>
      <c r="D588" s="2">
        <v>473.08996836998335</v>
      </c>
      <c r="E588" s="2">
        <v>2.2170198963230092</v>
      </c>
      <c r="F588" s="2">
        <v>0</v>
      </c>
      <c r="G588" s="2">
        <v>0</v>
      </c>
      <c r="H588" s="2">
        <v>0</v>
      </c>
      <c r="I588" s="2">
        <v>15.354328980551543</v>
      </c>
      <c r="J588" s="2">
        <v>0</v>
      </c>
      <c r="K588" s="2">
        <v>15.354328980551543</v>
      </c>
      <c r="L588" s="2">
        <v>1</v>
      </c>
      <c r="M588" s="2">
        <v>0</v>
      </c>
      <c r="N588" s="2">
        <v>-9999</v>
      </c>
      <c r="O588" s="2">
        <v>-9999</v>
      </c>
      <c r="P588" s="2">
        <v>-9999</v>
      </c>
      <c r="Q588" s="2">
        <v>-9999</v>
      </c>
      <c r="R588" s="2">
        <v>-9999</v>
      </c>
      <c r="S588" s="2">
        <v>-9999</v>
      </c>
      <c r="T588" s="2">
        <v>-9999</v>
      </c>
      <c r="U588" s="2">
        <v>-9999</v>
      </c>
    </row>
    <row r="589" spans="1:21" x14ac:dyDescent="0.3">
      <c r="A589" s="2">
        <v>223</v>
      </c>
      <c r="B589" s="2">
        <v>1.6095890410959091</v>
      </c>
      <c r="C589" s="2">
        <v>17.860782922495449</v>
      </c>
      <c r="D589" s="2">
        <v>476.9507512924788</v>
      </c>
      <c r="E589" s="2">
        <v>2.2278434155009101</v>
      </c>
      <c r="F589" s="2">
        <v>0</v>
      </c>
      <c r="G589" s="2">
        <v>0</v>
      </c>
      <c r="H589" s="2">
        <v>0</v>
      </c>
      <c r="I589" s="2">
        <v>15.582591546481625</v>
      </c>
      <c r="J589" s="2">
        <v>0</v>
      </c>
      <c r="K589" s="2">
        <v>15.582591546481625</v>
      </c>
      <c r="L589" s="2">
        <v>1</v>
      </c>
      <c r="M589" s="2">
        <v>0</v>
      </c>
      <c r="N589" s="2">
        <v>-9999</v>
      </c>
      <c r="O589" s="2">
        <v>-9999</v>
      </c>
      <c r="P589" s="2">
        <v>-9999</v>
      </c>
      <c r="Q589" s="2">
        <v>-9999</v>
      </c>
      <c r="R589" s="2">
        <v>-9999</v>
      </c>
      <c r="S589" s="2">
        <v>-9999</v>
      </c>
      <c r="T589" s="2">
        <v>-9999</v>
      </c>
      <c r="U589" s="2">
        <v>-9999</v>
      </c>
    </row>
    <row r="590" spans="1:21" x14ac:dyDescent="0.3">
      <c r="A590" s="2">
        <v>224</v>
      </c>
      <c r="B590" s="2">
        <v>1.6123287671233064</v>
      </c>
      <c r="C590" s="2">
        <v>17.805521293303492</v>
      </c>
      <c r="D590" s="2">
        <v>480.75627258578231</v>
      </c>
      <c r="E590" s="2">
        <v>2.2388957413393018</v>
      </c>
      <c r="F590" s="2">
        <v>0</v>
      </c>
      <c r="G590" s="2">
        <v>0</v>
      </c>
      <c r="H590" s="2">
        <v>0</v>
      </c>
      <c r="I590" s="2">
        <v>15.817067857372427</v>
      </c>
      <c r="J590" s="2">
        <v>0</v>
      </c>
      <c r="K590" s="2">
        <v>15.817067857372427</v>
      </c>
      <c r="L590" s="2">
        <v>1</v>
      </c>
      <c r="M590" s="2">
        <v>0</v>
      </c>
      <c r="N590" s="2">
        <v>-9999</v>
      </c>
      <c r="O590" s="2">
        <v>-9999</v>
      </c>
      <c r="P590" s="2">
        <v>-9999</v>
      </c>
      <c r="Q590" s="2">
        <v>-9999</v>
      </c>
      <c r="R590" s="2">
        <v>-9999</v>
      </c>
      <c r="S590" s="2">
        <v>-9999</v>
      </c>
      <c r="T590" s="2">
        <v>-9999</v>
      </c>
      <c r="U590" s="2">
        <v>-9999</v>
      </c>
    </row>
    <row r="591" spans="1:21" x14ac:dyDescent="0.3">
      <c r="A591" s="2">
        <v>225</v>
      </c>
      <c r="B591" s="2">
        <v>1.6150684931507038</v>
      </c>
      <c r="C591" s="2">
        <v>17.749132006022453</v>
      </c>
      <c r="D591" s="2">
        <v>484.50540459180479</v>
      </c>
      <c r="E591" s="2">
        <v>2.2501735987955094</v>
      </c>
      <c r="F591" s="2">
        <v>0</v>
      </c>
      <c r="G591" s="2">
        <v>0</v>
      </c>
      <c r="H591" s="2">
        <v>0</v>
      </c>
      <c r="I591" s="2">
        <v>16.057770614332959</v>
      </c>
      <c r="J591" s="2">
        <v>0</v>
      </c>
      <c r="K591" s="2">
        <v>16.057770614332959</v>
      </c>
      <c r="L591" s="2">
        <v>1</v>
      </c>
      <c r="M591" s="2">
        <v>0</v>
      </c>
      <c r="N591" s="2">
        <v>-9999</v>
      </c>
      <c r="O591" s="2">
        <v>-9999</v>
      </c>
      <c r="P591" s="2">
        <v>-9999</v>
      </c>
      <c r="Q591" s="2">
        <v>-9999</v>
      </c>
      <c r="R591" s="2">
        <v>-9999</v>
      </c>
      <c r="S591" s="2">
        <v>-9999</v>
      </c>
      <c r="T591" s="2">
        <v>-9999</v>
      </c>
      <c r="U591" s="2">
        <v>-9999</v>
      </c>
    </row>
    <row r="592" spans="1:21" x14ac:dyDescent="0.3">
      <c r="A592" s="2">
        <v>226</v>
      </c>
      <c r="B592" s="2">
        <v>1.6178082191781011</v>
      </c>
      <c r="C592" s="2">
        <v>17.691631770015132</v>
      </c>
      <c r="D592" s="2">
        <v>488.19703636181993</v>
      </c>
      <c r="E592" s="2">
        <v>2.2616736459969733</v>
      </c>
      <c r="F592" s="2">
        <v>0</v>
      </c>
      <c r="G592" s="2">
        <v>0</v>
      </c>
      <c r="H592" s="2">
        <v>0</v>
      </c>
      <c r="I592" s="2">
        <v>16.304710683670191</v>
      </c>
      <c r="J592" s="2">
        <v>0</v>
      </c>
      <c r="K592" s="2">
        <v>16.304710683670191</v>
      </c>
      <c r="L592" s="2">
        <v>1</v>
      </c>
      <c r="M592" s="2">
        <v>0</v>
      </c>
      <c r="N592" s="2">
        <v>-9999</v>
      </c>
      <c r="O592" s="2">
        <v>-9999</v>
      </c>
      <c r="P592" s="2">
        <v>-9999</v>
      </c>
      <c r="Q592" s="2">
        <v>-9999</v>
      </c>
      <c r="R592" s="2">
        <v>-9999</v>
      </c>
      <c r="S592" s="2">
        <v>-9999</v>
      </c>
      <c r="T592" s="2">
        <v>-9999</v>
      </c>
      <c r="U592" s="2">
        <v>-9999</v>
      </c>
    </row>
    <row r="593" spans="1:21" x14ac:dyDescent="0.3">
      <c r="A593" s="2">
        <v>227</v>
      </c>
      <c r="B593" s="2">
        <v>1.6205479452054985</v>
      </c>
      <c r="C593" s="2">
        <v>17.633037623842416</v>
      </c>
      <c r="D593" s="2">
        <v>491.83007398566235</v>
      </c>
      <c r="E593" s="2">
        <v>2.2733924752315167</v>
      </c>
      <c r="F593" s="2">
        <v>0</v>
      </c>
      <c r="G593" s="2">
        <v>0</v>
      </c>
      <c r="H593" s="2">
        <v>0</v>
      </c>
      <c r="I593" s="2">
        <v>16.557896986217308</v>
      </c>
      <c r="J593" s="2">
        <v>0</v>
      </c>
      <c r="K593" s="2">
        <v>16.557896986217308</v>
      </c>
      <c r="L593" s="2">
        <v>1</v>
      </c>
      <c r="M593" s="2">
        <v>0</v>
      </c>
      <c r="N593" s="2">
        <v>-9999</v>
      </c>
      <c r="O593" s="2">
        <v>-9999</v>
      </c>
      <c r="P593" s="2">
        <v>-9999</v>
      </c>
      <c r="Q593" s="2">
        <v>-9999</v>
      </c>
      <c r="R593" s="2">
        <v>-9999</v>
      </c>
      <c r="S593" s="2">
        <v>-9999</v>
      </c>
      <c r="T593" s="2">
        <v>-9999</v>
      </c>
      <c r="U593" s="2">
        <v>-9999</v>
      </c>
    </row>
    <row r="594" spans="1:21" x14ac:dyDescent="0.3">
      <c r="A594" s="2">
        <v>228</v>
      </c>
      <c r="B594" s="2">
        <v>1.6232876712328959</v>
      </c>
      <c r="C594" s="2">
        <v>17.573366930214387</v>
      </c>
      <c r="D594" s="2">
        <v>495.40344091587673</v>
      </c>
      <c r="E594" s="2">
        <v>2.2853266139571224</v>
      </c>
      <c r="F594" s="2">
        <v>0</v>
      </c>
      <c r="G594" s="2">
        <v>0</v>
      </c>
      <c r="H594" s="2">
        <v>0</v>
      </c>
      <c r="I594" s="2">
        <v>16.8173363884097</v>
      </c>
      <c r="J594" s="2">
        <v>0</v>
      </c>
      <c r="K594" s="2">
        <v>16.8173363884097</v>
      </c>
      <c r="L594" s="2">
        <v>1</v>
      </c>
      <c r="M594" s="2">
        <v>0</v>
      </c>
      <c r="N594" s="2">
        <v>-9999</v>
      </c>
      <c r="O594" s="2">
        <v>-9999</v>
      </c>
      <c r="P594" s="2">
        <v>-9999</v>
      </c>
      <c r="Q594" s="2">
        <v>-9999</v>
      </c>
      <c r="R594" s="2">
        <v>-9999</v>
      </c>
      <c r="S594" s="2">
        <v>-9999</v>
      </c>
      <c r="T594" s="2">
        <v>-9999</v>
      </c>
      <c r="U594" s="2">
        <v>-9999</v>
      </c>
    </row>
    <row r="595" spans="1:21" x14ac:dyDescent="0.3">
      <c r="A595" s="2">
        <v>229</v>
      </c>
      <c r="B595" s="2">
        <v>1.6260273972602932</v>
      </c>
      <c r="C595" s="2">
        <v>17.512637370845354</v>
      </c>
      <c r="D595" s="2">
        <v>498.91607828672204</v>
      </c>
      <c r="E595" s="2">
        <v>2.297472525830929</v>
      </c>
      <c r="F595" s="2">
        <v>0</v>
      </c>
      <c r="G595" s="2">
        <v>0</v>
      </c>
      <c r="H595" s="2">
        <v>0</v>
      </c>
      <c r="I595" s="2">
        <v>17.083033595273562</v>
      </c>
      <c r="J595" s="2">
        <v>0</v>
      </c>
      <c r="K595" s="2">
        <v>17.083033595273562</v>
      </c>
      <c r="L595" s="2">
        <v>1</v>
      </c>
      <c r="M595" s="2">
        <v>0</v>
      </c>
      <c r="N595" s="2">
        <v>-9999</v>
      </c>
      <c r="O595" s="2">
        <v>-9999</v>
      </c>
      <c r="P595" s="2">
        <v>-9999</v>
      </c>
      <c r="Q595" s="2">
        <v>-9999</v>
      </c>
      <c r="R595" s="2">
        <v>-9999</v>
      </c>
      <c r="S595" s="2">
        <v>-9999</v>
      </c>
      <c r="T595" s="2">
        <v>-9999</v>
      </c>
      <c r="U595" s="2">
        <v>-9999</v>
      </c>
    </row>
    <row r="596" spans="1:21" x14ac:dyDescent="0.3">
      <c r="A596" s="2">
        <v>230</v>
      </c>
      <c r="B596" s="2">
        <v>1.6287671232876906</v>
      </c>
      <c r="C596" s="2">
        <v>17.450866941214418</v>
      </c>
      <c r="D596" s="2">
        <v>502.36694522793641</v>
      </c>
      <c r="E596" s="2">
        <v>2.3098266117571162</v>
      </c>
      <c r="F596" s="2">
        <v>0</v>
      </c>
      <c r="G596" s="2">
        <v>0</v>
      </c>
      <c r="H596" s="2">
        <v>0</v>
      </c>
      <c r="I596" s="2">
        <v>17.354991045484997</v>
      </c>
      <c r="J596" s="2">
        <v>0</v>
      </c>
      <c r="K596" s="2">
        <v>17.354991045484997</v>
      </c>
      <c r="L596" s="2">
        <v>1</v>
      </c>
      <c r="M596" s="2">
        <v>0</v>
      </c>
      <c r="N596" s="2">
        <v>-9999</v>
      </c>
      <c r="O596" s="2">
        <v>-9999</v>
      </c>
      <c r="P596" s="2">
        <v>-9999</v>
      </c>
      <c r="Q596" s="2">
        <v>-9999</v>
      </c>
      <c r="R596" s="2">
        <v>-9999</v>
      </c>
      <c r="S596" s="2">
        <v>-9999</v>
      </c>
      <c r="T596" s="2">
        <v>-9999</v>
      </c>
      <c r="U596" s="2">
        <v>-9999</v>
      </c>
    </row>
    <row r="597" spans="1:21" x14ac:dyDescent="0.3">
      <c r="A597" s="2">
        <v>231</v>
      </c>
      <c r="B597" s="2">
        <v>1.6315068493150879</v>
      </c>
      <c r="C597" s="2">
        <v>17.388073945233</v>
      </c>
      <c r="D597" s="2">
        <v>505.75501917316944</v>
      </c>
      <c r="E597" s="2">
        <v>2.3223852109534002</v>
      </c>
      <c r="F597" s="2">
        <v>0</v>
      </c>
      <c r="G597" s="2">
        <v>0</v>
      </c>
      <c r="H597" s="2">
        <v>0</v>
      </c>
      <c r="I597" s="2">
        <v>17.633208808652036</v>
      </c>
      <c r="J597" s="2">
        <v>0</v>
      </c>
      <c r="K597" s="2">
        <v>17.633208808652036</v>
      </c>
      <c r="L597" s="2">
        <v>1</v>
      </c>
      <c r="M597" s="2">
        <v>0</v>
      </c>
      <c r="N597" s="2">
        <v>-9999</v>
      </c>
      <c r="O597" s="2">
        <v>-9999</v>
      </c>
      <c r="P597" s="2">
        <v>-9999</v>
      </c>
      <c r="Q597" s="2">
        <v>-9999</v>
      </c>
      <c r="R597" s="2">
        <v>-9999</v>
      </c>
      <c r="S597" s="2">
        <v>-9999</v>
      </c>
      <c r="T597" s="2">
        <v>-9999</v>
      </c>
      <c r="U597" s="2">
        <v>-9999</v>
      </c>
    </row>
    <row r="598" spans="1:21" x14ac:dyDescent="0.3">
      <c r="A598" s="2">
        <v>232</v>
      </c>
      <c r="B598" s="2">
        <v>1.6342465753424853</v>
      </c>
      <c r="C598" s="2">
        <v>17.324276989820973</v>
      </c>
      <c r="D598" s="2">
        <v>509.07929616299043</v>
      </c>
      <c r="E598" s="2">
        <v>2.3351446020358049</v>
      </c>
      <c r="F598" s="2">
        <v>0</v>
      </c>
      <c r="G598" s="2">
        <v>0</v>
      </c>
      <c r="H598" s="2">
        <v>0</v>
      </c>
      <c r="I598" s="2">
        <v>17.917684484964891</v>
      </c>
      <c r="J598" s="2">
        <v>0</v>
      </c>
      <c r="K598" s="2">
        <v>17.917684484964891</v>
      </c>
      <c r="L598" s="2">
        <v>1</v>
      </c>
      <c r="M598" s="2">
        <v>0</v>
      </c>
      <c r="N598" s="2">
        <v>-9999</v>
      </c>
      <c r="O598" s="2">
        <v>-9999</v>
      </c>
      <c r="P598" s="2">
        <v>-9999</v>
      </c>
      <c r="Q598" s="2">
        <v>-9999</v>
      </c>
      <c r="R598" s="2">
        <v>-9999</v>
      </c>
      <c r="S598" s="2">
        <v>-9999</v>
      </c>
      <c r="T598" s="2">
        <v>-9999</v>
      </c>
      <c r="U598" s="2">
        <v>-9999</v>
      </c>
    </row>
    <row r="599" spans="1:21" x14ac:dyDescent="0.3">
      <c r="A599" s="2">
        <v>233</v>
      </c>
      <c r="B599" s="2">
        <v>1.6369863013698827</v>
      </c>
      <c r="C599" s="2">
        <v>17.259494979393093</v>
      </c>
      <c r="D599" s="2">
        <v>512.33879114238357</v>
      </c>
      <c r="E599" s="2">
        <v>2.3481010041213812</v>
      </c>
      <c r="F599" s="2">
        <v>0</v>
      </c>
      <c r="G599" s="2">
        <v>0</v>
      </c>
      <c r="H599" s="2">
        <v>0</v>
      </c>
      <c r="I599" s="2">
        <v>18.208413107353213</v>
      </c>
      <c r="J599" s="2">
        <v>0</v>
      </c>
      <c r="K599" s="2">
        <v>18.208413107353213</v>
      </c>
      <c r="L599" s="2">
        <v>1</v>
      </c>
      <c r="M599" s="2">
        <v>0</v>
      </c>
      <c r="N599" s="2">
        <v>-9999</v>
      </c>
      <c r="O599" s="2">
        <v>-9999</v>
      </c>
      <c r="P599" s="2">
        <v>-9999</v>
      </c>
      <c r="Q599" s="2">
        <v>-9999</v>
      </c>
      <c r="R599" s="2">
        <v>-9999</v>
      </c>
      <c r="S599" s="2">
        <v>-9999</v>
      </c>
      <c r="T599" s="2">
        <v>-9999</v>
      </c>
      <c r="U599" s="2">
        <v>-9999</v>
      </c>
    </row>
    <row r="600" spans="1:21" x14ac:dyDescent="0.3">
      <c r="A600" s="2">
        <v>234</v>
      </c>
      <c r="B600" s="2">
        <v>1.63972602739728</v>
      </c>
      <c r="C600" s="2">
        <v>17.19374711025716</v>
      </c>
      <c r="D600" s="2">
        <v>515.53253825264073</v>
      </c>
      <c r="E600" s="2">
        <v>2.3612505779485677</v>
      </c>
      <c r="F600" s="2">
        <v>0</v>
      </c>
      <c r="G600" s="2">
        <v>0</v>
      </c>
      <c r="H600" s="2">
        <v>0</v>
      </c>
      <c r="I600" s="2">
        <v>18.505387046283619</v>
      </c>
      <c r="J600" s="2">
        <v>0</v>
      </c>
      <c r="K600" s="2">
        <v>18.505387046283619</v>
      </c>
      <c r="L600" s="2">
        <v>1</v>
      </c>
      <c r="M600" s="2">
        <v>0</v>
      </c>
      <c r="N600" s="2">
        <v>-9999</v>
      </c>
      <c r="O600" s="2">
        <v>-9999</v>
      </c>
      <c r="P600" s="2">
        <v>-9999</v>
      </c>
      <c r="Q600" s="2">
        <v>-9999</v>
      </c>
      <c r="R600" s="2">
        <v>-9999</v>
      </c>
      <c r="S600" s="2">
        <v>-9999</v>
      </c>
      <c r="T600" s="2">
        <v>-9999</v>
      </c>
      <c r="U600" s="2">
        <v>-9999</v>
      </c>
    </row>
    <row r="601" spans="1:21" x14ac:dyDescent="0.3">
      <c r="A601" s="2">
        <v>235</v>
      </c>
      <c r="B601" s="2">
        <v>1.6424657534246774</v>
      </c>
      <c r="C601" s="2">
        <v>17.127052864925744</v>
      </c>
      <c r="D601" s="2">
        <v>518.65959111756649</v>
      </c>
      <c r="E601" s="2">
        <v>2.3745894270148509</v>
      </c>
      <c r="F601" s="2">
        <v>0</v>
      </c>
      <c r="G601" s="2">
        <v>0</v>
      </c>
      <c r="H601" s="2">
        <v>0</v>
      </c>
      <c r="I601" s="2">
        <v>18.808595917323732</v>
      </c>
      <c r="J601" s="2">
        <v>0</v>
      </c>
      <c r="K601" s="2">
        <v>18.808595917323732</v>
      </c>
      <c r="L601" s="2">
        <v>1</v>
      </c>
      <c r="M601" s="2">
        <v>0</v>
      </c>
      <c r="N601" s="2">
        <v>2.3745894270148509</v>
      </c>
      <c r="O601" s="2">
        <v>22.004160618161904</v>
      </c>
      <c r="P601" s="2">
        <v>0.55010401545404763</v>
      </c>
      <c r="Q601" s="2">
        <v>1</v>
      </c>
      <c r="R601" s="2">
        <v>0</v>
      </c>
      <c r="S601" s="2">
        <v>0.1</v>
      </c>
      <c r="T601" s="2">
        <v>0.1</v>
      </c>
      <c r="U601" s="2">
        <v>-9999</v>
      </c>
    </row>
    <row r="602" spans="1:21" x14ac:dyDescent="0.3">
      <c r="A602" s="2">
        <v>236</v>
      </c>
      <c r="B602" s="2">
        <v>1.6452054794520747</v>
      </c>
      <c r="C602" s="2">
        <v>17.059432006343123</v>
      </c>
      <c r="D602" s="2">
        <v>521.71902312390966</v>
      </c>
      <c r="E602" s="2">
        <v>2.3881135987313753</v>
      </c>
      <c r="F602" s="2">
        <v>0</v>
      </c>
      <c r="G602" s="2">
        <v>0</v>
      </c>
      <c r="H602" s="2">
        <v>0</v>
      </c>
      <c r="I602" s="2">
        <v>19.118026491592609</v>
      </c>
      <c r="J602" s="2">
        <v>0</v>
      </c>
      <c r="K602" s="2">
        <v>19.118026491592609</v>
      </c>
      <c r="L602" s="2">
        <v>1</v>
      </c>
      <c r="M602" s="2">
        <v>0</v>
      </c>
      <c r="N602" s="2">
        <v>-9999</v>
      </c>
      <c r="O602" s="2">
        <v>-9999</v>
      </c>
      <c r="P602" s="2">
        <v>-9999</v>
      </c>
      <c r="Q602" s="2">
        <v>-9999</v>
      </c>
      <c r="R602" s="2">
        <v>-9999</v>
      </c>
      <c r="S602" s="2">
        <v>-9999</v>
      </c>
      <c r="T602" s="2">
        <v>-9999</v>
      </c>
      <c r="U602" s="2">
        <v>-9999</v>
      </c>
    </row>
    <row r="603" spans="1:21" x14ac:dyDescent="0.3">
      <c r="A603" s="2">
        <v>237</v>
      </c>
      <c r="B603" s="2">
        <v>1.6479452054794721</v>
      </c>
      <c r="C603" s="2">
        <v>16.990904572029081</v>
      </c>
      <c r="D603" s="2">
        <v>524.70992769593875</v>
      </c>
      <c r="E603" s="2">
        <v>2.4018190855941839</v>
      </c>
      <c r="F603" s="2">
        <v>0</v>
      </c>
      <c r="G603" s="2">
        <v>0</v>
      </c>
      <c r="H603" s="2">
        <v>0</v>
      </c>
      <c r="I603" s="2">
        <v>19.433662609212092</v>
      </c>
      <c r="J603" s="2">
        <v>0</v>
      </c>
      <c r="K603" s="2">
        <v>19.433662609212092</v>
      </c>
      <c r="L603" s="2">
        <v>1</v>
      </c>
      <c r="M603" s="2">
        <v>0</v>
      </c>
      <c r="N603" s="2">
        <v>-9999</v>
      </c>
      <c r="O603" s="2">
        <v>-9999</v>
      </c>
      <c r="P603" s="2">
        <v>-9999</v>
      </c>
      <c r="Q603" s="2">
        <v>-9999</v>
      </c>
      <c r="R603" s="2">
        <v>-9999</v>
      </c>
      <c r="S603" s="2">
        <v>-9999</v>
      </c>
      <c r="T603" s="2">
        <v>-9999</v>
      </c>
      <c r="U603" s="2">
        <v>-9999</v>
      </c>
    </row>
    <row r="604" spans="1:21" x14ac:dyDescent="0.3">
      <c r="A604" s="2">
        <v>238</v>
      </c>
      <c r="B604" s="2">
        <v>1.6506849315068695</v>
      </c>
      <c r="C604" s="2">
        <v>16.92149086814133</v>
      </c>
      <c r="D604" s="2">
        <v>527.63141856408004</v>
      </c>
      <c r="E604" s="2">
        <v>2.415701826371734</v>
      </c>
      <c r="F604" s="2">
        <v>0</v>
      </c>
      <c r="G604" s="2">
        <v>0</v>
      </c>
      <c r="H604" s="2">
        <v>0</v>
      </c>
      <c r="I604" s="2">
        <v>19.755485095866941</v>
      </c>
      <c r="J604" s="2">
        <v>0</v>
      </c>
      <c r="K604" s="2">
        <v>19.755485095866941</v>
      </c>
      <c r="L604" s="2">
        <v>1</v>
      </c>
      <c r="M604" s="2">
        <v>0</v>
      </c>
      <c r="N604" s="2">
        <v>-9999</v>
      </c>
      <c r="O604" s="2">
        <v>-9999</v>
      </c>
      <c r="P604" s="2">
        <v>-9999</v>
      </c>
      <c r="Q604" s="2">
        <v>-9999</v>
      </c>
      <c r="R604" s="2">
        <v>-9999</v>
      </c>
      <c r="S604" s="2">
        <v>-9999</v>
      </c>
      <c r="T604" s="2">
        <v>-9999</v>
      </c>
      <c r="U604" s="2">
        <v>-9999</v>
      </c>
    </row>
    <row r="605" spans="1:21" x14ac:dyDescent="0.3">
      <c r="A605" s="2">
        <v>239</v>
      </c>
      <c r="B605" s="2">
        <v>1.6534246575342668</v>
      </c>
      <c r="C605" s="2">
        <v>16.851211463458419</v>
      </c>
      <c r="D605" s="2">
        <v>530.48263002753845</v>
      </c>
      <c r="E605" s="2">
        <v>2.4297577073083163</v>
      </c>
      <c r="F605" s="2">
        <v>0</v>
      </c>
      <c r="G605" s="2">
        <v>0</v>
      </c>
      <c r="H605" s="2">
        <v>0</v>
      </c>
      <c r="I605" s="2">
        <v>20.083471682575141</v>
      </c>
      <c r="J605" s="2">
        <v>0</v>
      </c>
      <c r="K605" s="2">
        <v>20.083471682575141</v>
      </c>
      <c r="L605" s="2">
        <v>1</v>
      </c>
      <c r="M605" s="2">
        <v>0</v>
      </c>
      <c r="N605" s="2">
        <v>-9999</v>
      </c>
      <c r="O605" s="2">
        <v>-9999</v>
      </c>
      <c r="P605" s="2">
        <v>-9999</v>
      </c>
      <c r="Q605" s="2">
        <v>-9999</v>
      </c>
      <c r="R605" s="2">
        <v>-9999</v>
      </c>
      <c r="S605" s="2">
        <v>-9999</v>
      </c>
      <c r="T605" s="2">
        <v>-9999</v>
      </c>
      <c r="U605" s="2">
        <v>-9999</v>
      </c>
    </row>
    <row r="606" spans="1:21" x14ac:dyDescent="0.3">
      <c r="A606" s="2">
        <v>240</v>
      </c>
      <c r="B606" s="2">
        <v>1.6561643835616642</v>
      </c>
      <c r="C606" s="2">
        <v>16.780087183284692</v>
      </c>
      <c r="D606" s="2">
        <v>533.2627172108231</v>
      </c>
      <c r="E606" s="2">
        <v>2.4439825633430612</v>
      </c>
      <c r="F606" s="2">
        <v>0</v>
      </c>
      <c r="G606" s="2">
        <v>0</v>
      </c>
      <c r="H606" s="2">
        <v>0</v>
      </c>
      <c r="I606" s="2">
        <v>20.417596928765445</v>
      </c>
      <c r="J606" s="2">
        <v>0</v>
      </c>
      <c r="K606" s="2">
        <v>20.417596928765445</v>
      </c>
      <c r="L606" s="2">
        <v>1</v>
      </c>
      <c r="M606" s="2">
        <v>0</v>
      </c>
      <c r="N606" s="2">
        <v>-9999</v>
      </c>
      <c r="O606" s="2">
        <v>-9999</v>
      </c>
      <c r="P606" s="2">
        <v>-9999</v>
      </c>
      <c r="Q606" s="2">
        <v>-9999</v>
      </c>
      <c r="R606" s="2">
        <v>-9999</v>
      </c>
      <c r="S606" s="2">
        <v>-9999</v>
      </c>
      <c r="T606" s="2">
        <v>-9999</v>
      </c>
      <c r="U606" s="2">
        <v>-9999</v>
      </c>
    </row>
    <row r="607" spans="1:21" x14ac:dyDescent="0.3">
      <c r="A607" s="2">
        <v>241</v>
      </c>
      <c r="B607" s="2">
        <v>1.6589041095890615</v>
      </c>
      <c r="C607" s="2">
        <v>16.708139103279368</v>
      </c>
      <c r="D607" s="2">
        <v>535.97085631410243</v>
      </c>
      <c r="E607" s="2">
        <v>2.4583721793441264</v>
      </c>
      <c r="F607" s="2">
        <v>0</v>
      </c>
      <c r="G607" s="2">
        <v>0</v>
      </c>
      <c r="H607" s="2">
        <v>0</v>
      </c>
      <c r="I607" s="2">
        <v>20.757832148751355</v>
      </c>
      <c r="J607" s="2">
        <v>0</v>
      </c>
      <c r="K607" s="2">
        <v>20.757832148751355</v>
      </c>
      <c r="L607" s="2">
        <v>1</v>
      </c>
      <c r="M607" s="2">
        <v>0</v>
      </c>
      <c r="N607" s="2">
        <v>-9999</v>
      </c>
      <c r="O607" s="2">
        <v>-9999</v>
      </c>
      <c r="P607" s="2">
        <v>-9999</v>
      </c>
      <c r="Q607" s="2">
        <v>-9999</v>
      </c>
      <c r="R607" s="2">
        <v>-9999</v>
      </c>
      <c r="S607" s="2">
        <v>-9999</v>
      </c>
      <c r="T607" s="2">
        <v>-9999</v>
      </c>
      <c r="U607" s="2">
        <v>-9999</v>
      </c>
    </row>
    <row r="608" spans="1:21" x14ac:dyDescent="0.3">
      <c r="A608" s="2">
        <v>242</v>
      </c>
      <c r="B608" s="2">
        <v>1.6616438356164589</v>
      </c>
      <c r="C608" s="2">
        <v>16.635388543211317</v>
      </c>
      <c r="D608" s="2">
        <v>538.60624485731375</v>
      </c>
      <c r="E608" s="2">
        <v>2.4729222913577367</v>
      </c>
      <c r="F608" s="2">
        <v>0</v>
      </c>
      <c r="G608" s="2">
        <v>0</v>
      </c>
      <c r="H608" s="2">
        <v>0</v>
      </c>
      <c r="I608" s="2">
        <v>21.104145341686884</v>
      </c>
      <c r="J608" s="2">
        <v>0</v>
      </c>
      <c r="K608" s="2">
        <v>21.104145341686884</v>
      </c>
      <c r="L608" s="2">
        <v>1</v>
      </c>
      <c r="M608" s="2">
        <v>0</v>
      </c>
      <c r="N608" s="2">
        <v>-9999</v>
      </c>
      <c r="O608" s="2">
        <v>-9999</v>
      </c>
      <c r="P608" s="2">
        <v>-9999</v>
      </c>
      <c r="Q608" s="2">
        <v>-9999</v>
      </c>
      <c r="R608" s="2">
        <v>-9999</v>
      </c>
      <c r="S608" s="2">
        <v>-9999</v>
      </c>
      <c r="T608" s="2">
        <v>-9999</v>
      </c>
      <c r="U608" s="2">
        <v>-9999</v>
      </c>
    </row>
    <row r="609" spans="1:21" x14ac:dyDescent="0.3">
      <c r="A609" s="2">
        <v>243</v>
      </c>
      <c r="B609" s="2">
        <v>1.6643835616438563</v>
      </c>
      <c r="C609" s="2">
        <v>16.561857060641564</v>
      </c>
      <c r="D609" s="2">
        <v>541.16810191795537</v>
      </c>
      <c r="E609" s="2">
        <v>2.4876285878716873</v>
      </c>
      <c r="F609" s="2">
        <v>0</v>
      </c>
      <c r="G609" s="2">
        <v>0</v>
      </c>
      <c r="H609" s="2">
        <v>0</v>
      </c>
      <c r="I609" s="2">
        <v>21.456501125082728</v>
      </c>
      <c r="J609" s="2">
        <v>0</v>
      </c>
      <c r="K609" s="2">
        <v>21.456501125082728</v>
      </c>
      <c r="L609" s="2">
        <v>1</v>
      </c>
      <c r="M609" s="2">
        <v>0</v>
      </c>
      <c r="N609" s="2">
        <v>-9999</v>
      </c>
      <c r="O609" s="2">
        <v>-9999</v>
      </c>
      <c r="P609" s="2">
        <v>-9999</v>
      </c>
      <c r="Q609" s="2">
        <v>-9999</v>
      </c>
      <c r="R609" s="2">
        <v>-9999</v>
      </c>
      <c r="S609" s="2">
        <v>-9999</v>
      </c>
      <c r="T609" s="2">
        <v>-9999</v>
      </c>
      <c r="U609" s="2">
        <v>-9999</v>
      </c>
    </row>
    <row r="610" spans="1:21" x14ac:dyDescent="0.3">
      <c r="A610" s="2">
        <v>244</v>
      </c>
      <c r="B610" s="2">
        <v>1.6671232876712536</v>
      </c>
      <c r="C610" s="2">
        <v>16.487566444535339</v>
      </c>
      <c r="D610" s="2">
        <v>543.6556683624907</v>
      </c>
      <c r="E610" s="2">
        <v>2.5024867110929323</v>
      </c>
      <c r="F610" s="2">
        <v>0</v>
      </c>
      <c r="G610" s="2">
        <v>0</v>
      </c>
      <c r="H610" s="2">
        <v>0</v>
      </c>
      <c r="I610" s="2">
        <v>21.814860671956048</v>
      </c>
      <c r="J610" s="2">
        <v>0</v>
      </c>
      <c r="K610" s="2">
        <v>21.814860671956048</v>
      </c>
      <c r="L610" s="2">
        <v>1</v>
      </c>
      <c r="M610" s="2">
        <v>0</v>
      </c>
      <c r="N610" s="2">
        <v>-9999</v>
      </c>
      <c r="O610" s="2">
        <v>-9999</v>
      </c>
      <c r="P610" s="2">
        <v>-9999</v>
      </c>
      <c r="Q610" s="2">
        <v>-9999</v>
      </c>
      <c r="R610" s="2">
        <v>-9999</v>
      </c>
      <c r="S610" s="2">
        <v>-9999</v>
      </c>
      <c r="T610" s="2">
        <v>-9999</v>
      </c>
      <c r="U610" s="2">
        <v>-9999</v>
      </c>
    </row>
    <row r="611" spans="1:21" x14ac:dyDescent="0.3">
      <c r="A611" s="2">
        <v>245</v>
      </c>
      <c r="B611" s="2">
        <v>1.669863013698651</v>
      </c>
      <c r="C611" s="2">
        <v>16.412538708805524</v>
      </c>
      <c r="D611" s="2">
        <v>546.06820707129623</v>
      </c>
      <c r="E611" s="2">
        <v>2.5174922582388954</v>
      </c>
      <c r="F611" s="2">
        <v>0</v>
      </c>
      <c r="G611" s="2">
        <v>0</v>
      </c>
      <c r="H611" s="2">
        <v>0</v>
      </c>
      <c r="I611" s="2">
        <v>22.179181651682409</v>
      </c>
      <c r="J611" s="2">
        <v>0</v>
      </c>
      <c r="K611" s="2">
        <v>22.179181651682409</v>
      </c>
      <c r="L611" s="2">
        <v>1</v>
      </c>
      <c r="M611" s="2">
        <v>0</v>
      </c>
      <c r="N611" s="2">
        <v>-9999</v>
      </c>
      <c r="O611" s="2">
        <v>-9999</v>
      </c>
      <c r="P611" s="2">
        <v>-9999</v>
      </c>
      <c r="Q611" s="2">
        <v>-9999</v>
      </c>
      <c r="R611" s="2">
        <v>-9999</v>
      </c>
      <c r="S611" s="2">
        <v>-9999</v>
      </c>
      <c r="T611" s="2">
        <v>-9999</v>
      </c>
      <c r="U611" s="2">
        <v>-9999</v>
      </c>
    </row>
    <row r="612" spans="1:21" x14ac:dyDescent="0.3">
      <c r="A612" s="2">
        <v>246</v>
      </c>
      <c r="B612" s="2">
        <v>1.6726027397260483</v>
      </c>
      <c r="C612" s="2">
        <v>16.33679608578943</v>
      </c>
      <c r="D612" s="2">
        <v>548.40500315708562</v>
      </c>
      <c r="E612" s="2">
        <v>2.5326407828421136</v>
      </c>
      <c r="F612" s="2">
        <v>0</v>
      </c>
      <c r="G612" s="2">
        <v>0</v>
      </c>
      <c r="H612" s="2">
        <v>0</v>
      </c>
      <c r="I612" s="2">
        <v>22.549418174612352</v>
      </c>
      <c r="J612" s="2">
        <v>0</v>
      </c>
      <c r="K612" s="2">
        <v>22.549418174612352</v>
      </c>
      <c r="L612" s="2">
        <v>1</v>
      </c>
      <c r="M612" s="2">
        <v>0</v>
      </c>
      <c r="N612" s="2">
        <v>-9999</v>
      </c>
      <c r="O612" s="2">
        <v>-9999</v>
      </c>
      <c r="P612" s="2">
        <v>-9999</v>
      </c>
      <c r="Q612" s="2">
        <v>-9999</v>
      </c>
      <c r="R612" s="2">
        <v>-9999</v>
      </c>
      <c r="S612" s="2">
        <v>-9999</v>
      </c>
      <c r="T612" s="2">
        <v>-9999</v>
      </c>
      <c r="U612" s="2">
        <v>-9999</v>
      </c>
    </row>
    <row r="613" spans="1:21" x14ac:dyDescent="0.3">
      <c r="A613" s="2">
        <v>247</v>
      </c>
      <c r="B613" s="2">
        <v>1.6753424657534457</v>
      </c>
      <c r="C613" s="2">
        <v>16.26036101966093</v>
      </c>
      <c r="D613" s="2">
        <v>550.66536417674649</v>
      </c>
      <c r="E613" s="2">
        <v>2.5479277960678139</v>
      </c>
      <c r="F613" s="2">
        <v>0</v>
      </c>
      <c r="G613" s="2">
        <v>0</v>
      </c>
      <c r="H613" s="2">
        <v>0</v>
      </c>
      <c r="I613" s="2">
        <v>22.925520740509974</v>
      </c>
      <c r="J613" s="2">
        <v>0</v>
      </c>
      <c r="K613" s="2">
        <v>22.925520740509974</v>
      </c>
      <c r="L613" s="2">
        <v>1</v>
      </c>
      <c r="M613" s="2">
        <v>0</v>
      </c>
      <c r="N613" s="2">
        <v>-9999</v>
      </c>
      <c r="O613" s="2">
        <v>-9999</v>
      </c>
      <c r="P613" s="2">
        <v>-9999</v>
      </c>
      <c r="Q613" s="2">
        <v>-9999</v>
      </c>
      <c r="R613" s="2">
        <v>-9999</v>
      </c>
      <c r="S613" s="2">
        <v>-9999</v>
      </c>
      <c r="T613" s="2">
        <v>-9999</v>
      </c>
      <c r="U613" s="2">
        <v>-9999</v>
      </c>
    </row>
    <row r="614" spans="1:21" x14ac:dyDescent="0.3">
      <c r="A614" s="2">
        <v>248</v>
      </c>
      <c r="B614" s="2">
        <v>1.6780821917808431</v>
      </c>
      <c r="C614" s="2">
        <v>16.183256159779727</v>
      </c>
      <c r="D614" s="2">
        <v>552.84862033652621</v>
      </c>
      <c r="E614" s="2">
        <v>2.5633487680440545</v>
      </c>
      <c r="F614" s="2">
        <v>0</v>
      </c>
      <c r="G614" s="2">
        <v>0</v>
      </c>
      <c r="H614" s="2">
        <v>0</v>
      </c>
      <c r="I614" s="2">
        <v>23.307436190866351</v>
      </c>
      <c r="J614" s="2">
        <v>0</v>
      </c>
      <c r="K614" s="2">
        <v>23.307436190866351</v>
      </c>
      <c r="L614" s="2">
        <v>1</v>
      </c>
      <c r="M614" s="2">
        <v>0</v>
      </c>
      <c r="N614" s="2">
        <v>-9999</v>
      </c>
      <c r="O614" s="2">
        <v>-9999</v>
      </c>
      <c r="P614" s="2">
        <v>-9999</v>
      </c>
      <c r="Q614" s="2">
        <v>-9999</v>
      </c>
      <c r="R614" s="2">
        <v>-9999</v>
      </c>
      <c r="S614" s="2">
        <v>-9999</v>
      </c>
      <c r="T614" s="2">
        <v>-9999</v>
      </c>
      <c r="U614" s="2">
        <v>-9999</v>
      </c>
    </row>
    <row r="615" spans="1:21" x14ac:dyDescent="0.3">
      <c r="A615" s="2">
        <v>249</v>
      </c>
      <c r="B615" s="2">
        <v>1.6808219178082404</v>
      </c>
      <c r="C615" s="2">
        <v>16.105504353979846</v>
      </c>
      <c r="D615" s="2">
        <v>554.95412469050609</v>
      </c>
      <c r="E615" s="2">
        <v>2.5788991292040313</v>
      </c>
      <c r="F615" s="2">
        <v>0</v>
      </c>
      <c r="G615" s="2">
        <v>0</v>
      </c>
      <c r="H615" s="2">
        <v>0</v>
      </c>
      <c r="I615" s="2">
        <v>23.695107665135328</v>
      </c>
      <c r="J615" s="2">
        <v>0</v>
      </c>
      <c r="K615" s="2">
        <v>23.695107665135328</v>
      </c>
      <c r="L615" s="2">
        <v>1</v>
      </c>
      <c r="M615" s="2">
        <v>0</v>
      </c>
      <c r="N615" s="2">
        <v>-9999</v>
      </c>
      <c r="O615" s="2">
        <v>-9999</v>
      </c>
      <c r="P615" s="2">
        <v>-9999</v>
      </c>
      <c r="Q615" s="2">
        <v>-9999</v>
      </c>
      <c r="R615" s="2">
        <v>-9999</v>
      </c>
      <c r="S615" s="2">
        <v>-9999</v>
      </c>
      <c r="T615" s="2">
        <v>-9999</v>
      </c>
      <c r="U615" s="2">
        <v>-9999</v>
      </c>
    </row>
    <row r="616" spans="1:21" x14ac:dyDescent="0.3">
      <c r="A616" s="2">
        <v>250</v>
      </c>
      <c r="B616" s="2">
        <v>1.6835616438356378</v>
      </c>
      <c r="C616" s="2">
        <v>16.027128641799372</v>
      </c>
      <c r="D616" s="2">
        <v>556.98125333230541</v>
      </c>
      <c r="E616" s="2">
        <v>2.5945742716401257</v>
      </c>
      <c r="F616" s="2">
        <v>0</v>
      </c>
      <c r="G616" s="2">
        <v>0</v>
      </c>
      <c r="H616" s="2">
        <v>0</v>
      </c>
      <c r="I616" s="2">
        <v>24.088474560933527</v>
      </c>
      <c r="J616" s="2">
        <v>0</v>
      </c>
      <c r="K616" s="2">
        <v>24.088474560933527</v>
      </c>
      <c r="L616" s="2">
        <v>1</v>
      </c>
      <c r="M616" s="2">
        <v>0</v>
      </c>
      <c r="N616" s="2">
        <v>-9999</v>
      </c>
      <c r="O616" s="2">
        <v>-9999</v>
      </c>
      <c r="P616" s="2">
        <v>-9999</v>
      </c>
      <c r="Q616" s="2">
        <v>-9999</v>
      </c>
      <c r="R616" s="2">
        <v>-9999</v>
      </c>
      <c r="S616" s="2">
        <v>-9999</v>
      </c>
      <c r="T616" s="2">
        <v>-9999</v>
      </c>
      <c r="U616" s="2">
        <v>-9999</v>
      </c>
    </row>
    <row r="617" spans="1:21" x14ac:dyDescent="0.3">
      <c r="A617" s="2">
        <v>251</v>
      </c>
      <c r="B617" s="2">
        <v>1.6863013698630351</v>
      </c>
      <c r="C617" s="2">
        <v>15.948152247653324</v>
      </c>
      <c r="D617" s="2">
        <v>558.92940557995871</v>
      </c>
      <c r="E617" s="2">
        <v>2.6103695504693354</v>
      </c>
      <c r="F617" s="2">
        <v>0</v>
      </c>
      <c r="G617" s="2">
        <v>0</v>
      </c>
      <c r="H617" s="2">
        <v>0</v>
      </c>
      <c r="I617" s="2">
        <v>24.487472498243442</v>
      </c>
      <c r="J617" s="2">
        <v>0</v>
      </c>
      <c r="K617" s="2">
        <v>24.487472498243442</v>
      </c>
      <c r="L617" s="2">
        <v>1</v>
      </c>
      <c r="M617" s="2">
        <v>0</v>
      </c>
      <c r="N617" s="2">
        <v>-9999</v>
      </c>
      <c r="O617" s="2">
        <v>-9999</v>
      </c>
      <c r="P617" s="2">
        <v>-9999</v>
      </c>
      <c r="Q617" s="2">
        <v>-9999</v>
      </c>
      <c r="R617" s="2">
        <v>-9999</v>
      </c>
      <c r="S617" s="2">
        <v>-9999</v>
      </c>
      <c r="T617" s="2">
        <v>-9999</v>
      </c>
      <c r="U617" s="2">
        <v>-9999</v>
      </c>
    </row>
    <row r="618" spans="1:21" x14ac:dyDescent="0.3">
      <c r="A618" s="2">
        <v>252</v>
      </c>
      <c r="B618" s="2">
        <v>1.6890410958904325</v>
      </c>
      <c r="C618" s="2">
        <v>15.868598573951719</v>
      </c>
      <c r="D618" s="2">
        <v>560.79800415391048</v>
      </c>
      <c r="E618" s="2">
        <v>2.6262802852096563</v>
      </c>
      <c r="F618" s="2">
        <v>0</v>
      </c>
      <c r="G618" s="2">
        <v>0</v>
      </c>
      <c r="H618" s="2">
        <v>0</v>
      </c>
      <c r="I618" s="2">
        <v>24.892033287652037</v>
      </c>
      <c r="J618" s="2">
        <v>0</v>
      </c>
      <c r="K618" s="2">
        <v>24.892033287652037</v>
      </c>
      <c r="L618" s="2">
        <v>1</v>
      </c>
      <c r="M618" s="2">
        <v>0</v>
      </c>
      <c r="N618" s="2">
        <v>-9999</v>
      </c>
      <c r="O618" s="2">
        <v>-9999</v>
      </c>
      <c r="P618" s="2">
        <v>-9999</v>
      </c>
      <c r="Q618" s="2">
        <v>-9999</v>
      </c>
      <c r="R618" s="2">
        <v>-9999</v>
      </c>
      <c r="S618" s="2">
        <v>-9999</v>
      </c>
      <c r="T618" s="2">
        <v>-9999</v>
      </c>
      <c r="U618" s="2">
        <v>-9999</v>
      </c>
    </row>
    <row r="619" spans="1:21" x14ac:dyDescent="0.3">
      <c r="A619" s="2">
        <v>253</v>
      </c>
      <c r="B619" s="2">
        <v>1.6917808219178299</v>
      </c>
      <c r="C619" s="2">
        <v>15.788491194164992</v>
      </c>
      <c r="D619" s="2">
        <v>562.58649534807546</v>
      </c>
      <c r="E619" s="2">
        <v>2.6423017611670017</v>
      </c>
      <c r="F619" s="2">
        <v>0</v>
      </c>
      <c r="G619" s="2">
        <v>0</v>
      </c>
      <c r="H619" s="2">
        <v>0</v>
      </c>
      <c r="I619" s="2">
        <v>25.302084902653302</v>
      </c>
      <c r="J619" s="2">
        <v>0</v>
      </c>
      <c r="K619" s="2">
        <v>25.302084902653302</v>
      </c>
      <c r="L619" s="2">
        <v>1</v>
      </c>
      <c r="M619" s="2">
        <v>0</v>
      </c>
      <c r="N619" s="2">
        <v>-9999</v>
      </c>
      <c r="O619" s="2">
        <v>-9999</v>
      </c>
      <c r="P619" s="2">
        <v>-9999</v>
      </c>
      <c r="Q619" s="2">
        <v>-9999</v>
      </c>
      <c r="R619" s="2">
        <v>-9999</v>
      </c>
      <c r="S619" s="2">
        <v>-9999</v>
      </c>
      <c r="T619" s="2">
        <v>-9999</v>
      </c>
      <c r="U619" s="2">
        <v>-9999</v>
      </c>
    </row>
    <row r="620" spans="1:21" x14ac:dyDescent="0.3">
      <c r="A620" s="2">
        <v>254</v>
      </c>
      <c r="B620" s="2">
        <v>1.6945205479452272</v>
      </c>
      <c r="C620" s="2">
        <v>15.70785384583864</v>
      </c>
      <c r="D620" s="2">
        <v>564.29434919391406</v>
      </c>
      <c r="E620" s="2">
        <v>2.6584292308322719</v>
      </c>
      <c r="F620" s="2">
        <v>0</v>
      </c>
      <c r="G620" s="2">
        <v>0</v>
      </c>
      <c r="H620" s="2">
        <v>0</v>
      </c>
      <c r="I620" s="2">
        <v>25.717551456039082</v>
      </c>
      <c r="J620" s="2">
        <v>0</v>
      </c>
      <c r="K620" s="2">
        <v>25.717551456039082</v>
      </c>
      <c r="L620" s="2">
        <v>1</v>
      </c>
      <c r="M620" s="2">
        <v>0</v>
      </c>
      <c r="N620" s="2">
        <v>-9999</v>
      </c>
      <c r="O620" s="2">
        <v>-9999</v>
      </c>
      <c r="P620" s="2">
        <v>-9999</v>
      </c>
      <c r="Q620" s="2">
        <v>-9999</v>
      </c>
      <c r="R620" s="2">
        <v>-9999</v>
      </c>
      <c r="S620" s="2">
        <v>-9999</v>
      </c>
      <c r="T620" s="2">
        <v>-9999</v>
      </c>
      <c r="U620" s="2">
        <v>-9999</v>
      </c>
    </row>
    <row r="621" spans="1:21" x14ac:dyDescent="0.3">
      <c r="A621" s="2">
        <v>255</v>
      </c>
      <c r="B621" s="2">
        <v>1.6972602739726246</v>
      </c>
      <c r="C621" s="2">
        <v>15.626710423559253</v>
      </c>
      <c r="D621" s="2">
        <v>565.92105961747336</v>
      </c>
      <c r="E621" s="2">
        <v>2.6746579152881491</v>
      </c>
      <c r="F621" s="2">
        <v>0</v>
      </c>
      <c r="G621" s="2">
        <v>0</v>
      </c>
      <c r="H621" s="2">
        <v>0</v>
      </c>
      <c r="I621" s="2">
        <v>26.138353180397786</v>
      </c>
      <c r="J621" s="2">
        <v>0</v>
      </c>
      <c r="K621" s="2">
        <v>26.138353180397786</v>
      </c>
      <c r="L621" s="2">
        <v>1</v>
      </c>
      <c r="M621" s="2">
        <v>0</v>
      </c>
      <c r="N621" s="2">
        <v>2.6746579152881491</v>
      </c>
      <c r="O621" s="2">
        <v>29.148267987584816</v>
      </c>
      <c r="P621" s="2">
        <v>0.72870669968962043</v>
      </c>
      <c r="Q621" s="2">
        <v>1</v>
      </c>
      <c r="R621" s="2">
        <v>0</v>
      </c>
      <c r="S621" s="2">
        <v>0.1</v>
      </c>
      <c r="T621" s="2">
        <v>0.1</v>
      </c>
      <c r="U621" s="2">
        <v>-9999</v>
      </c>
    </row>
    <row r="622" spans="1:21" x14ac:dyDescent="0.3">
      <c r="A622" s="2">
        <v>256</v>
      </c>
      <c r="B622" s="2">
        <v>1.7000000000000219</v>
      </c>
      <c r="C622" s="2">
        <v>15.545084971874081</v>
      </c>
      <c r="D622" s="2">
        <v>567.46614458934744</v>
      </c>
      <c r="E622" s="2">
        <v>2.690983005625184</v>
      </c>
      <c r="F622" s="2">
        <v>0</v>
      </c>
      <c r="G622" s="2">
        <v>0</v>
      </c>
      <c r="H622" s="2">
        <v>0</v>
      </c>
      <c r="I622" s="2">
        <v>26.564406412735423</v>
      </c>
      <c r="J622" s="2">
        <v>0</v>
      </c>
      <c r="K622" s="2">
        <v>26.564406412735423</v>
      </c>
      <c r="L622" s="2">
        <v>1</v>
      </c>
      <c r="M622" s="2">
        <v>0</v>
      </c>
      <c r="N622" s="2">
        <v>-9999</v>
      </c>
      <c r="O622" s="2">
        <v>-9999</v>
      </c>
      <c r="P622" s="2">
        <v>-9999</v>
      </c>
      <c r="Q622" s="2">
        <v>-9999</v>
      </c>
      <c r="R622" s="2">
        <v>-9999</v>
      </c>
      <c r="S622" s="2">
        <v>-9999</v>
      </c>
      <c r="T622" s="2">
        <v>-9999</v>
      </c>
      <c r="U622" s="2">
        <v>-9999</v>
      </c>
    </row>
    <row r="623" spans="1:21" x14ac:dyDescent="0.3">
      <c r="A623" s="2">
        <v>257</v>
      </c>
      <c r="B623" s="2">
        <v>1.7027397260274193</v>
      </c>
      <c r="C623" s="2">
        <v>15.463001678166084</v>
      </c>
      <c r="D623" s="2">
        <v>568.92914626751349</v>
      </c>
      <c r="E623" s="2">
        <v>2.707399664366783</v>
      </c>
      <c r="F623" s="2">
        <v>0</v>
      </c>
      <c r="G623" s="2">
        <v>0</v>
      </c>
      <c r="H623" s="2">
        <v>0</v>
      </c>
      <c r="I623" s="2">
        <v>26.99562358323087</v>
      </c>
      <c r="J623" s="2">
        <v>0</v>
      </c>
      <c r="K623" s="2">
        <v>26.99562358323087</v>
      </c>
      <c r="L623" s="2">
        <v>1</v>
      </c>
      <c r="M623" s="2">
        <v>0</v>
      </c>
      <c r="N623" s="2">
        <v>-9999</v>
      </c>
      <c r="O623" s="2">
        <v>-9999</v>
      </c>
      <c r="P623" s="2">
        <v>-9999</v>
      </c>
      <c r="Q623" s="2">
        <v>-9999</v>
      </c>
      <c r="R623" s="2">
        <v>-9999</v>
      </c>
      <c r="S623" s="2">
        <v>-9999</v>
      </c>
      <c r="T623" s="2">
        <v>-9999</v>
      </c>
      <c r="U623" s="2">
        <v>-9999</v>
      </c>
    </row>
    <row r="624" spans="1:21" x14ac:dyDescent="0.3">
      <c r="A624" s="2">
        <v>258</v>
      </c>
      <c r="B624" s="2">
        <v>1.7054794520548167</v>
      </c>
      <c r="C624" s="2">
        <v>15.380484865486677</v>
      </c>
      <c r="D624" s="2">
        <v>570.30963113300015</v>
      </c>
      <c r="E624" s="2">
        <v>2.7239030269026645</v>
      </c>
      <c r="F624" s="2">
        <v>0</v>
      </c>
      <c r="G624" s="2">
        <v>0</v>
      </c>
      <c r="H624" s="2">
        <v>0</v>
      </c>
      <c r="I624" s="2">
        <v>27.431913208131693</v>
      </c>
      <c r="J624" s="2">
        <v>0</v>
      </c>
      <c r="K624" s="2">
        <v>27.431913208131693</v>
      </c>
      <c r="L624" s="2">
        <v>1</v>
      </c>
      <c r="M624" s="2">
        <v>0</v>
      </c>
      <c r="N624" s="2">
        <v>-9999</v>
      </c>
      <c r="O624" s="2">
        <v>-9999</v>
      </c>
      <c r="P624" s="2">
        <v>-9999</v>
      </c>
      <c r="Q624" s="2">
        <v>-9999</v>
      </c>
      <c r="R624" s="2">
        <v>-9999</v>
      </c>
      <c r="S624" s="2">
        <v>-9999</v>
      </c>
      <c r="T624" s="2">
        <v>-9999</v>
      </c>
      <c r="U624" s="2">
        <v>-9999</v>
      </c>
    </row>
    <row r="625" spans="1:21" x14ac:dyDescent="0.3">
      <c r="A625" s="2">
        <v>259</v>
      </c>
      <c r="B625" s="2">
        <v>1.708219178082214</v>
      </c>
      <c r="C625" s="2">
        <v>15.297558985348322</v>
      </c>
      <c r="D625" s="2">
        <v>571.60719011834851</v>
      </c>
      <c r="E625" s="2">
        <v>2.7404882029303357</v>
      </c>
      <c r="F625" s="2">
        <v>0</v>
      </c>
      <c r="G625" s="2">
        <v>0</v>
      </c>
      <c r="H625" s="2">
        <v>0</v>
      </c>
      <c r="I625" s="2">
        <v>27.87317988679272</v>
      </c>
      <c r="J625" s="2">
        <v>0</v>
      </c>
      <c r="K625" s="2">
        <v>27.87317988679272</v>
      </c>
      <c r="L625" s="2">
        <v>1</v>
      </c>
      <c r="M625" s="2">
        <v>0</v>
      </c>
      <c r="N625" s="2">
        <v>-9999</v>
      </c>
      <c r="O625" s="2">
        <v>-9999</v>
      </c>
      <c r="P625" s="2">
        <v>-9999</v>
      </c>
      <c r="Q625" s="2">
        <v>-9999</v>
      </c>
      <c r="R625" s="2">
        <v>-9999</v>
      </c>
      <c r="S625" s="2">
        <v>-9999</v>
      </c>
      <c r="T625" s="2">
        <v>-9999</v>
      </c>
      <c r="U625" s="2">
        <v>-9999</v>
      </c>
    </row>
    <row r="626" spans="1:21" x14ac:dyDescent="0.3">
      <c r="A626" s="2">
        <v>260</v>
      </c>
      <c r="B626" s="2">
        <v>1.7109589041096114</v>
      </c>
      <c r="C626" s="2">
        <v>15.214248610479002</v>
      </c>
      <c r="D626" s="2">
        <v>572.8214387288275</v>
      </c>
      <c r="E626" s="2">
        <v>2.7571502779041999</v>
      </c>
      <c r="F626" s="2">
        <v>0</v>
      </c>
      <c r="G626" s="2">
        <v>0</v>
      </c>
      <c r="H626" s="2">
        <v>0</v>
      </c>
      <c r="I626" s="2">
        <v>28.319324302856813</v>
      </c>
      <c r="J626" s="2">
        <v>0</v>
      </c>
      <c r="K626" s="2">
        <v>28.319324302856813</v>
      </c>
      <c r="L626" s="2">
        <v>1</v>
      </c>
      <c r="M626" s="2">
        <v>0</v>
      </c>
      <c r="N626" s="2">
        <v>-9999</v>
      </c>
      <c r="O626" s="2">
        <v>-9999</v>
      </c>
      <c r="P626" s="2">
        <v>-9999</v>
      </c>
      <c r="Q626" s="2">
        <v>-9999</v>
      </c>
      <c r="R626" s="2">
        <v>-9999</v>
      </c>
      <c r="S626" s="2">
        <v>-9999</v>
      </c>
      <c r="T626" s="2">
        <v>-9999</v>
      </c>
      <c r="U626" s="2">
        <v>-9999</v>
      </c>
    </row>
    <row r="627" spans="1:21" x14ac:dyDescent="0.3">
      <c r="A627" s="2">
        <v>261</v>
      </c>
      <c r="B627" s="2">
        <v>1.7136986301370087</v>
      </c>
      <c r="C627" s="2">
        <v>15.130578427540755</v>
      </c>
      <c r="D627" s="2">
        <v>573.95201715636824</v>
      </c>
      <c r="E627" s="2">
        <v>2.7738843144918488</v>
      </c>
      <c r="F627" s="2">
        <v>0</v>
      </c>
      <c r="G627" s="2">
        <v>0</v>
      </c>
      <c r="H627" s="2">
        <v>0</v>
      </c>
      <c r="I627" s="2">
        <v>28.770243229572145</v>
      </c>
      <c r="J627" s="2">
        <v>0</v>
      </c>
      <c r="K627" s="2">
        <v>28.770243229572145</v>
      </c>
      <c r="L627" s="2">
        <v>1</v>
      </c>
      <c r="M627" s="2">
        <v>0</v>
      </c>
      <c r="N627" s="2">
        <v>-9999</v>
      </c>
      <c r="O627" s="2">
        <v>-9999</v>
      </c>
      <c r="P627" s="2">
        <v>-9999</v>
      </c>
      <c r="Q627" s="2">
        <v>-9999</v>
      </c>
      <c r="R627" s="2">
        <v>-9999</v>
      </c>
      <c r="S627" s="2">
        <v>-9999</v>
      </c>
      <c r="T627" s="2">
        <v>-9999</v>
      </c>
      <c r="U627" s="2">
        <v>-9999</v>
      </c>
    </row>
    <row r="628" spans="1:21" x14ac:dyDescent="0.3">
      <c r="A628" s="2">
        <v>262</v>
      </c>
      <c r="B628" s="2">
        <v>1.7164383561644061</v>
      </c>
      <c r="C628" s="2">
        <v>15.046573229814548</v>
      </c>
      <c r="D628" s="2">
        <v>574.99859038618274</v>
      </c>
      <c r="E628" s="2">
        <v>2.7906853540370902</v>
      </c>
      <c r="F628" s="2">
        <v>0</v>
      </c>
      <c r="G628" s="2">
        <v>0</v>
      </c>
      <c r="H628" s="2">
        <v>0</v>
      </c>
      <c r="I628" s="2">
        <v>29.225829539236283</v>
      </c>
      <c r="J628" s="2">
        <v>0</v>
      </c>
      <c r="K628" s="2">
        <v>29.225829539236283</v>
      </c>
      <c r="L628" s="2">
        <v>1</v>
      </c>
      <c r="M628" s="2">
        <v>0</v>
      </c>
      <c r="N628" s="2">
        <v>-9999</v>
      </c>
      <c r="O628" s="2">
        <v>-9999</v>
      </c>
      <c r="P628" s="2">
        <v>-9999</v>
      </c>
      <c r="Q628" s="2">
        <v>-9999</v>
      </c>
      <c r="R628" s="2">
        <v>-9999</v>
      </c>
      <c r="S628" s="2">
        <v>-9999</v>
      </c>
      <c r="T628" s="2">
        <v>-9999</v>
      </c>
      <c r="U628" s="2">
        <v>-9999</v>
      </c>
    </row>
    <row r="629" spans="1:21" x14ac:dyDescent="0.3">
      <c r="A629" s="2">
        <v>263</v>
      </c>
      <c r="B629" s="2">
        <v>1.7191780821918035</v>
      </c>
      <c r="C629" s="2">
        <v>14.962257909853456</v>
      </c>
      <c r="D629" s="2">
        <v>575.96084829603615</v>
      </c>
      <c r="E629" s="2">
        <v>2.8075484180293091</v>
      </c>
      <c r="F629" s="2">
        <v>0</v>
      </c>
      <c r="G629" s="2">
        <v>0</v>
      </c>
      <c r="H629" s="2">
        <v>0</v>
      </c>
      <c r="I629" s="2">
        <v>29.685972216754863</v>
      </c>
      <c r="J629" s="2">
        <v>0</v>
      </c>
      <c r="K629" s="2">
        <v>29.685972216754863</v>
      </c>
      <c r="L629" s="2">
        <v>1</v>
      </c>
      <c r="M629" s="2">
        <v>0</v>
      </c>
      <c r="N629" s="2">
        <v>-9999</v>
      </c>
      <c r="O629" s="2">
        <v>-9999</v>
      </c>
      <c r="P629" s="2">
        <v>-9999</v>
      </c>
      <c r="Q629" s="2">
        <v>-9999</v>
      </c>
      <c r="R629" s="2">
        <v>-9999</v>
      </c>
      <c r="S629" s="2">
        <v>-9999</v>
      </c>
      <c r="T629" s="2">
        <v>-9999</v>
      </c>
      <c r="U629" s="2">
        <v>-9999</v>
      </c>
    </row>
    <row r="630" spans="1:21" x14ac:dyDescent="0.3">
      <c r="A630" s="2">
        <v>264</v>
      </c>
      <c r="B630" s="2">
        <v>1.7219178082192008</v>
      </c>
      <c r="C630" s="2">
        <v>14.877657452106439</v>
      </c>
      <c r="D630" s="2">
        <v>576.83850574814255</v>
      </c>
      <c r="E630" s="2">
        <v>2.8244685095787125</v>
      </c>
      <c r="F630" s="2">
        <v>0</v>
      </c>
      <c r="G630" s="2">
        <v>0</v>
      </c>
      <c r="H630" s="2">
        <v>0</v>
      </c>
      <c r="I630" s="2">
        <v>30.150556377297701</v>
      </c>
      <c r="J630" s="2">
        <v>0</v>
      </c>
      <c r="K630" s="2">
        <v>30.150556377297701</v>
      </c>
      <c r="L630" s="2">
        <v>1</v>
      </c>
      <c r="M630" s="2">
        <v>0</v>
      </c>
      <c r="N630" s="2">
        <v>-9999</v>
      </c>
      <c r="O630" s="2">
        <v>-9999</v>
      </c>
      <c r="P630" s="2">
        <v>-9999</v>
      </c>
      <c r="Q630" s="2">
        <v>-9999</v>
      </c>
      <c r="R630" s="2">
        <v>-9999</v>
      </c>
      <c r="S630" s="2">
        <v>-9999</v>
      </c>
      <c r="T630" s="2">
        <v>-9999</v>
      </c>
      <c r="U630" s="2">
        <v>-9999</v>
      </c>
    </row>
    <row r="631" spans="1:21" x14ac:dyDescent="0.3">
      <c r="A631" s="2">
        <v>265</v>
      </c>
      <c r="B631" s="2">
        <v>1.7246575342465982</v>
      </c>
      <c r="C631" s="2">
        <v>14.79279692551497</v>
      </c>
      <c r="D631" s="2">
        <v>577.6313026736575</v>
      </c>
      <c r="E631" s="2">
        <v>2.8414406148970057</v>
      </c>
      <c r="F631" s="2">
        <v>0</v>
      </c>
      <c r="G631" s="2">
        <v>0</v>
      </c>
      <c r="H631" s="2">
        <v>0</v>
      </c>
      <c r="I631" s="2">
        <v>30.619463288031543</v>
      </c>
      <c r="J631" s="2">
        <v>0</v>
      </c>
      <c r="K631" s="2">
        <v>30.619463288031543</v>
      </c>
      <c r="L631" s="2">
        <v>1</v>
      </c>
      <c r="M631" s="2">
        <v>0</v>
      </c>
      <c r="N631" s="2">
        <v>-9999</v>
      </c>
      <c r="O631" s="2">
        <v>-9999</v>
      </c>
      <c r="P631" s="2">
        <v>-9999</v>
      </c>
      <c r="Q631" s="2">
        <v>-9999</v>
      </c>
      <c r="R631" s="2">
        <v>-9999</v>
      </c>
      <c r="S631" s="2">
        <v>-9999</v>
      </c>
      <c r="T631" s="2">
        <v>-9999</v>
      </c>
      <c r="U631" s="2">
        <v>-9999</v>
      </c>
    </row>
    <row r="632" spans="1:21" x14ac:dyDescent="0.3">
      <c r="A632" s="2">
        <v>266</v>
      </c>
      <c r="B632" s="2">
        <v>1.7273972602739955</v>
      </c>
      <c r="C632" s="2">
        <v>14.707701476084505</v>
      </c>
      <c r="D632" s="2">
        <v>578.33900414974198</v>
      </c>
      <c r="E632" s="2">
        <v>2.8584597047830989</v>
      </c>
      <c r="F632" s="2">
        <v>0</v>
      </c>
      <c r="G632" s="2">
        <v>0</v>
      </c>
      <c r="H632" s="2">
        <v>0</v>
      </c>
      <c r="I632" s="2">
        <v>31.092570393906296</v>
      </c>
      <c r="J632" s="2">
        <v>0</v>
      </c>
      <c r="K632" s="2">
        <v>31.092570393906296</v>
      </c>
      <c r="L632" s="2">
        <v>1</v>
      </c>
      <c r="M632" s="2">
        <v>0</v>
      </c>
      <c r="N632" s="2">
        <v>-9999</v>
      </c>
      <c r="O632" s="2">
        <v>-9999</v>
      </c>
      <c r="P632" s="2">
        <v>-9999</v>
      </c>
      <c r="Q632" s="2">
        <v>-9999</v>
      </c>
      <c r="R632" s="2">
        <v>-9999</v>
      </c>
      <c r="S632" s="2">
        <v>-9999</v>
      </c>
      <c r="T632" s="2">
        <v>-9999</v>
      </c>
      <c r="U632" s="2">
        <v>-9999</v>
      </c>
    </row>
    <row r="633" spans="1:21" x14ac:dyDescent="0.3">
      <c r="A633" s="2">
        <v>267</v>
      </c>
      <c r="B633" s="2">
        <v>1.7301369863013929</v>
      </c>
      <c r="C633" s="2">
        <v>14.622396319433228</v>
      </c>
      <c r="D633" s="2">
        <v>578.96140046917526</v>
      </c>
      <c r="E633" s="2">
        <v>2.8755207361133546</v>
      </c>
      <c r="F633" s="2">
        <v>0</v>
      </c>
      <c r="G633" s="2">
        <v>0</v>
      </c>
      <c r="H633" s="2">
        <v>0</v>
      </c>
      <c r="I633" s="2">
        <v>31.569751347465999</v>
      </c>
      <c r="J633" s="2">
        <v>0</v>
      </c>
      <c r="K633" s="2">
        <v>31.569751347465999</v>
      </c>
      <c r="L633" s="2">
        <v>1</v>
      </c>
      <c r="M633" s="2">
        <v>0</v>
      </c>
      <c r="N633" s="2">
        <v>-9999</v>
      </c>
      <c r="O633" s="2">
        <v>-9999</v>
      </c>
      <c r="P633" s="2">
        <v>-9999</v>
      </c>
      <c r="Q633" s="2">
        <v>-9999</v>
      </c>
      <c r="R633" s="2">
        <v>-9999</v>
      </c>
      <c r="S633" s="2">
        <v>-9999</v>
      </c>
      <c r="T633" s="2">
        <v>-9999</v>
      </c>
      <c r="U633" s="2">
        <v>-9999</v>
      </c>
    </row>
    <row r="634" spans="1:21" x14ac:dyDescent="0.3">
      <c r="A634" s="2">
        <v>268</v>
      </c>
      <c r="B634" s="2">
        <v>1.7328767123287903</v>
      </c>
      <c r="C634" s="2">
        <v>14.536906733320098</v>
      </c>
      <c r="D634" s="2">
        <v>579.49830720249531</v>
      </c>
      <c r="E634" s="2">
        <v>2.8926186533359801</v>
      </c>
      <c r="F634" s="2">
        <v>0</v>
      </c>
      <c r="G634" s="2">
        <v>0</v>
      </c>
      <c r="H634" s="2">
        <v>0</v>
      </c>
      <c r="I634" s="2">
        <v>32.050876042654501</v>
      </c>
      <c r="J634" s="2">
        <v>0</v>
      </c>
      <c r="K634" s="2">
        <v>32.050876042654501</v>
      </c>
      <c r="L634" s="2">
        <v>1</v>
      </c>
      <c r="M634" s="2">
        <v>0</v>
      </c>
      <c r="N634" s="2">
        <v>-9999</v>
      </c>
      <c r="O634" s="2">
        <v>-9999</v>
      </c>
      <c r="P634" s="2">
        <v>-9999</v>
      </c>
      <c r="Q634" s="2">
        <v>-9999</v>
      </c>
      <c r="R634" s="2">
        <v>-9999</v>
      </c>
      <c r="S634" s="2">
        <v>-9999</v>
      </c>
      <c r="T634" s="2">
        <v>-9999</v>
      </c>
      <c r="U634" s="2">
        <v>-9999</v>
      </c>
    </row>
    <row r="635" spans="1:21" x14ac:dyDescent="0.3">
      <c r="A635" s="2">
        <v>269</v>
      </c>
      <c r="B635" s="2">
        <v>1.7356164383561876</v>
      </c>
      <c r="C635" s="2">
        <v>14.451258050154481</v>
      </c>
      <c r="D635" s="2">
        <v>579.94956525264979</v>
      </c>
      <c r="E635" s="2">
        <v>2.9097483899691037</v>
      </c>
      <c r="F635" s="2">
        <v>0</v>
      </c>
      <c r="G635" s="2">
        <v>0</v>
      </c>
      <c r="H635" s="2">
        <v>0</v>
      </c>
      <c r="I635" s="2">
        <v>32.535810652581027</v>
      </c>
      <c r="J635" s="2">
        <v>0</v>
      </c>
      <c r="K635" s="2">
        <v>32.535810652581027</v>
      </c>
      <c r="L635" s="2">
        <v>1</v>
      </c>
      <c r="M635" s="2">
        <v>0</v>
      </c>
      <c r="N635" s="2">
        <v>-9999</v>
      </c>
      <c r="O635" s="2">
        <v>-9999</v>
      </c>
      <c r="P635" s="2">
        <v>-9999</v>
      </c>
      <c r="Q635" s="2">
        <v>-9999</v>
      </c>
      <c r="R635" s="2">
        <v>-9999</v>
      </c>
      <c r="S635" s="2">
        <v>-9999</v>
      </c>
      <c r="T635" s="2">
        <v>-9999</v>
      </c>
      <c r="U635" s="2">
        <v>-9999</v>
      </c>
    </row>
    <row r="636" spans="1:21" x14ac:dyDescent="0.3">
      <c r="A636" s="2">
        <v>270</v>
      </c>
      <c r="B636" s="2">
        <v>1.738356164383585</v>
      </c>
      <c r="C636" s="2">
        <v>14.365475649489657</v>
      </c>
      <c r="D636" s="2">
        <v>580.31504090213946</v>
      </c>
      <c r="E636" s="2">
        <v>2.9269048701020686</v>
      </c>
      <c r="F636" s="2">
        <v>0</v>
      </c>
      <c r="G636" s="2">
        <v>0</v>
      </c>
      <c r="H636" s="2">
        <v>0</v>
      </c>
      <c r="I636" s="2">
        <v>33.024417671207132</v>
      </c>
      <c r="J636" s="2">
        <v>0</v>
      </c>
      <c r="K636" s="2">
        <v>33.024417671207132</v>
      </c>
      <c r="L636" s="2">
        <v>1</v>
      </c>
      <c r="M636" s="2">
        <v>0</v>
      </c>
      <c r="N636" s="2">
        <v>-9999</v>
      </c>
      <c r="O636" s="2">
        <v>-9999</v>
      </c>
      <c r="P636" s="2">
        <v>-9999</v>
      </c>
      <c r="Q636" s="2">
        <v>-9999</v>
      </c>
      <c r="R636" s="2">
        <v>-9999</v>
      </c>
      <c r="S636" s="2">
        <v>-9999</v>
      </c>
      <c r="T636" s="2">
        <v>-9999</v>
      </c>
      <c r="U636" s="2">
        <v>-9999</v>
      </c>
    </row>
    <row r="637" spans="1:21" x14ac:dyDescent="0.3">
      <c r="A637" s="2">
        <v>271</v>
      </c>
      <c r="B637" s="2">
        <v>1.7410958904109823</v>
      </c>
      <c r="C637" s="2">
        <v>14.279584950502286</v>
      </c>
      <c r="D637" s="2">
        <v>580.5946258526418</v>
      </c>
      <c r="E637" s="2">
        <v>2.9440830098995425</v>
      </c>
      <c r="F637" s="2">
        <v>0</v>
      </c>
      <c r="G637" s="2">
        <v>0</v>
      </c>
      <c r="H637" s="2">
        <v>0</v>
      </c>
      <c r="I637" s="2">
        <v>33.516555958915141</v>
      </c>
      <c r="J637" s="2">
        <v>0</v>
      </c>
      <c r="K637" s="2">
        <v>33.516555958915141</v>
      </c>
      <c r="L637" s="2">
        <v>1</v>
      </c>
      <c r="M637" s="2">
        <v>0</v>
      </c>
      <c r="N637" s="2">
        <v>-9999</v>
      </c>
      <c r="O637" s="2">
        <v>-9999</v>
      </c>
      <c r="P637" s="2">
        <v>-9999</v>
      </c>
      <c r="Q637" s="2">
        <v>-9999</v>
      </c>
      <c r="R637" s="2">
        <v>-9999</v>
      </c>
      <c r="S637" s="2">
        <v>-9999</v>
      </c>
      <c r="T637" s="2">
        <v>-9999</v>
      </c>
      <c r="U637" s="2">
        <v>-9999</v>
      </c>
    </row>
    <row r="638" spans="1:21" x14ac:dyDescent="0.3">
      <c r="A638" s="2">
        <v>272</v>
      </c>
      <c r="B638" s="2">
        <v>1.7438356164383797</v>
      </c>
      <c r="C638" s="2">
        <v>14.193611404460137</v>
      </c>
      <c r="D638" s="2">
        <v>580.78823725710197</v>
      </c>
      <c r="E638" s="2">
        <v>2.9612777191079727</v>
      </c>
      <c r="F638" s="2">
        <v>0</v>
      </c>
      <c r="G638" s="2">
        <v>0</v>
      </c>
      <c r="H638" s="2">
        <v>0</v>
      </c>
      <c r="I638" s="2">
        <v>34.012080791912965</v>
      </c>
      <c r="J638" s="2">
        <v>0</v>
      </c>
      <c r="K638" s="2">
        <v>34.012080791912965</v>
      </c>
      <c r="L638" s="2">
        <v>1</v>
      </c>
      <c r="M638" s="2">
        <v>0</v>
      </c>
      <c r="N638" s="2">
        <v>-9999</v>
      </c>
      <c r="O638" s="2">
        <v>-9999</v>
      </c>
      <c r="P638" s="2">
        <v>-9999</v>
      </c>
      <c r="Q638" s="2">
        <v>-9999</v>
      </c>
      <c r="R638" s="2">
        <v>-9999</v>
      </c>
      <c r="S638" s="2">
        <v>-9999</v>
      </c>
      <c r="T638" s="2">
        <v>-9999</v>
      </c>
      <c r="U638" s="2">
        <v>-9999</v>
      </c>
    </row>
    <row r="639" spans="1:21" x14ac:dyDescent="0.3">
      <c r="A639" s="2">
        <v>273</v>
      </c>
      <c r="B639" s="2">
        <v>1.7465753424657771</v>
      </c>
      <c r="C639" s="2">
        <v>14.107580487180368</v>
      </c>
      <c r="D639" s="2">
        <v>580.89581774428234</v>
      </c>
      <c r="E639" s="2">
        <v>2.9784839025639265</v>
      </c>
      <c r="F639" s="2">
        <v>0</v>
      </c>
      <c r="G639" s="2">
        <v>0</v>
      </c>
      <c r="H639" s="2">
        <v>0</v>
      </c>
      <c r="I639" s="2">
        <v>34.510843915427664</v>
      </c>
      <c r="J639" s="2">
        <v>0</v>
      </c>
      <c r="K639" s="2">
        <v>34.510843915427664</v>
      </c>
      <c r="L639" s="2">
        <v>1</v>
      </c>
      <c r="M639" s="2">
        <v>0</v>
      </c>
      <c r="N639" s="2">
        <v>-9999</v>
      </c>
      <c r="O639" s="2">
        <v>-9999</v>
      </c>
      <c r="P639" s="2">
        <v>-9999</v>
      </c>
      <c r="Q639" s="2">
        <v>-9999</v>
      </c>
      <c r="R639" s="2">
        <v>-9999</v>
      </c>
      <c r="S639" s="2">
        <v>-9999</v>
      </c>
      <c r="T639" s="2">
        <v>-9999</v>
      </c>
      <c r="U639" s="2">
        <v>-9999</v>
      </c>
    </row>
    <row r="640" spans="1:21" x14ac:dyDescent="0.3">
      <c r="A640" s="2">
        <v>274</v>
      </c>
      <c r="B640" s="2">
        <v>1.7493150684931744</v>
      </c>
      <c r="C640" s="2">
        <v>14.021517691480481</v>
      </c>
      <c r="D640" s="2">
        <v>580.91733543576277</v>
      </c>
      <c r="E640" s="2">
        <v>2.9956964617039037</v>
      </c>
      <c r="F640" s="2">
        <v>0</v>
      </c>
      <c r="G640" s="2">
        <v>0</v>
      </c>
      <c r="H640" s="2">
        <v>0</v>
      </c>
      <c r="I640" s="2">
        <v>35.012693600637796</v>
      </c>
      <c r="J640" s="2">
        <v>0</v>
      </c>
      <c r="K640" s="2">
        <v>35.012693600637796</v>
      </c>
      <c r="L640" s="2">
        <v>1</v>
      </c>
      <c r="M640" s="2">
        <v>0</v>
      </c>
      <c r="N640" s="2">
        <v>-9999</v>
      </c>
      <c r="O640" s="2">
        <v>-9999</v>
      </c>
      <c r="P640" s="2">
        <v>-9999</v>
      </c>
      <c r="Q640" s="2">
        <v>-9999</v>
      </c>
      <c r="R640" s="2">
        <v>-9999</v>
      </c>
      <c r="S640" s="2">
        <v>-9999</v>
      </c>
      <c r="T640" s="2">
        <v>-9999</v>
      </c>
      <c r="U640" s="2">
        <v>-9999</v>
      </c>
    </row>
    <row r="641" spans="1:21" x14ac:dyDescent="0.3">
      <c r="A641" s="2">
        <v>275</v>
      </c>
      <c r="B641" s="2">
        <v>1.7520547945205718</v>
      </c>
      <c r="C641" s="2">
        <v>13.935448519624208</v>
      </c>
      <c r="D641" s="2">
        <v>0</v>
      </c>
      <c r="E641" s="2">
        <v>3.0129102960751584</v>
      </c>
      <c r="F641" s="2">
        <v>0</v>
      </c>
      <c r="G641" s="2">
        <v>0</v>
      </c>
      <c r="H641" s="2">
        <v>0</v>
      </c>
      <c r="I641" s="2">
        <v>35.51747470529083</v>
      </c>
      <c r="J641" s="2">
        <v>0</v>
      </c>
      <c r="K641" s="2">
        <v>35.51747470529083</v>
      </c>
      <c r="L641" s="2">
        <v>1</v>
      </c>
      <c r="M641" s="2">
        <v>0</v>
      </c>
      <c r="N641" s="2">
        <v>3.0129102960751584</v>
      </c>
      <c r="O641" s="2">
        <v>35.968132959407129</v>
      </c>
      <c r="P641" s="2">
        <v>0.89920332398517822</v>
      </c>
      <c r="Q641" s="2">
        <v>1</v>
      </c>
      <c r="R641" s="2">
        <v>0</v>
      </c>
      <c r="S641" s="2">
        <v>0.1</v>
      </c>
      <c r="T641" s="2">
        <v>0.1</v>
      </c>
      <c r="U641" s="2">
        <v>-9999</v>
      </c>
    </row>
    <row r="642" spans="1:21" x14ac:dyDescent="0.3">
      <c r="A642" s="2">
        <v>276</v>
      </c>
      <c r="B642" s="2">
        <v>1.7547945205479691</v>
      </c>
      <c r="C642" s="2">
        <v>13.849398475764707</v>
      </c>
      <c r="D642" s="2">
        <v>0</v>
      </c>
      <c r="E642" s="2">
        <v>3.0301203048470589</v>
      </c>
      <c r="F642" s="2">
        <v>0</v>
      </c>
      <c r="G642" s="2">
        <v>0</v>
      </c>
      <c r="H642" s="2">
        <v>0</v>
      </c>
      <c r="I642" s="2">
        <v>36.025028737948098</v>
      </c>
      <c r="J642" s="2">
        <v>0</v>
      </c>
      <c r="K642" s="2">
        <v>36.025028737948098</v>
      </c>
      <c r="L642" s="2">
        <v>1</v>
      </c>
      <c r="M642" s="2">
        <v>0</v>
      </c>
      <c r="N642" s="2">
        <v>-9999</v>
      </c>
      <c r="O642" s="2">
        <v>-9999</v>
      </c>
      <c r="P642" s="2">
        <v>-9999</v>
      </c>
      <c r="Q642" s="2">
        <v>-9999</v>
      </c>
      <c r="R642" s="2">
        <v>-9999</v>
      </c>
      <c r="S642" s="2">
        <v>-9999</v>
      </c>
      <c r="T642" s="2">
        <v>-9999</v>
      </c>
      <c r="U642" s="2">
        <v>-9999</v>
      </c>
    </row>
    <row r="643" spans="1:21" x14ac:dyDescent="0.3">
      <c r="A643" s="2">
        <v>277</v>
      </c>
      <c r="B643" s="2">
        <v>1.7575342465753665</v>
      </c>
      <c r="C643" s="2">
        <v>13.763393058387091</v>
      </c>
      <c r="D643" s="2">
        <v>0</v>
      </c>
      <c r="E643" s="2">
        <v>3.0473213883225818</v>
      </c>
      <c r="F643" s="2">
        <v>0</v>
      </c>
      <c r="G643" s="2">
        <v>0</v>
      </c>
      <c r="H643" s="2">
        <v>0</v>
      </c>
      <c r="I643" s="2">
        <v>36.535193925799263</v>
      </c>
      <c r="J643" s="2">
        <v>0</v>
      </c>
      <c r="K643" s="2">
        <v>36.535193925799263</v>
      </c>
      <c r="L643" s="2">
        <v>1</v>
      </c>
      <c r="M643" s="2">
        <v>0</v>
      </c>
      <c r="N643" s="2">
        <v>-9999</v>
      </c>
      <c r="O643" s="2">
        <v>-9999</v>
      </c>
      <c r="P643" s="2">
        <v>-9999</v>
      </c>
      <c r="Q643" s="2">
        <v>-9999</v>
      </c>
      <c r="R643" s="2">
        <v>-9999</v>
      </c>
      <c r="S643" s="2">
        <v>-9999</v>
      </c>
      <c r="T643" s="2">
        <v>-9999</v>
      </c>
      <c r="U643" s="2">
        <v>-9999</v>
      </c>
    </row>
    <row r="644" spans="1:21" x14ac:dyDescent="0.3">
      <c r="A644" s="2">
        <v>278</v>
      </c>
      <c r="B644" s="2">
        <v>1.7602739726027639</v>
      </c>
      <c r="C644" s="2">
        <v>13.677457752752664</v>
      </c>
      <c r="D644" s="2">
        <v>0</v>
      </c>
      <c r="E644" s="2">
        <v>3.064508449449467</v>
      </c>
      <c r="F644" s="2">
        <v>0</v>
      </c>
      <c r="G644" s="2">
        <v>0</v>
      </c>
      <c r="H644" s="2">
        <v>0</v>
      </c>
      <c r="I644" s="2">
        <v>37.047805285983159</v>
      </c>
      <c r="J644" s="2">
        <v>0</v>
      </c>
      <c r="K644" s="2">
        <v>37.047805285983159</v>
      </c>
      <c r="L644" s="2">
        <v>1</v>
      </c>
      <c r="M644" s="2">
        <v>0</v>
      </c>
      <c r="N644" s="2">
        <v>-9999</v>
      </c>
      <c r="O644" s="2">
        <v>-9999</v>
      </c>
      <c r="P644" s="2">
        <v>-9999</v>
      </c>
      <c r="Q644" s="2">
        <v>-9999</v>
      </c>
      <c r="R644" s="2">
        <v>-9999</v>
      </c>
      <c r="S644" s="2">
        <v>-9999</v>
      </c>
      <c r="T644" s="2">
        <v>-9999</v>
      </c>
      <c r="U644" s="2">
        <v>-9999</v>
      </c>
    </row>
    <row r="645" spans="1:21" x14ac:dyDescent="0.3">
      <c r="A645" s="2">
        <v>279</v>
      </c>
      <c r="B645" s="2">
        <v>1.7630136986301612</v>
      </c>
      <c r="C645" s="2">
        <v>13.591618023347127</v>
      </c>
      <c r="D645" s="2">
        <v>0</v>
      </c>
      <c r="E645" s="2">
        <v>3.0816763953305744</v>
      </c>
      <c r="F645" s="2">
        <v>0</v>
      </c>
      <c r="G645" s="2">
        <v>0</v>
      </c>
      <c r="H645" s="2">
        <v>0</v>
      </c>
      <c r="I645" s="2">
        <v>37.562694700349596</v>
      </c>
      <c r="J645" s="2">
        <v>0</v>
      </c>
      <c r="K645" s="2">
        <v>37.562694700349596</v>
      </c>
      <c r="L645" s="2">
        <v>1</v>
      </c>
      <c r="M645" s="2">
        <v>0</v>
      </c>
      <c r="N645" s="2">
        <v>-9999</v>
      </c>
      <c r="O645" s="2">
        <v>-9999</v>
      </c>
      <c r="P645" s="2">
        <v>-9999</v>
      </c>
      <c r="Q645" s="2">
        <v>-9999</v>
      </c>
      <c r="R645" s="2">
        <v>-9999</v>
      </c>
      <c r="S645" s="2">
        <v>-9999</v>
      </c>
      <c r="T645" s="2">
        <v>-9999</v>
      </c>
      <c r="U645" s="2">
        <v>-9999</v>
      </c>
    </row>
    <row r="646" spans="1:21" x14ac:dyDescent="0.3">
      <c r="A646" s="2">
        <v>280</v>
      </c>
      <c r="B646" s="2">
        <v>1.7657534246575586</v>
      </c>
      <c r="C646" s="2">
        <v>13.505899306334888</v>
      </c>
      <c r="D646" s="2">
        <v>0</v>
      </c>
      <c r="E646" s="2">
        <v>3.0988201387330228</v>
      </c>
      <c r="F646" s="2">
        <v>0</v>
      </c>
      <c r="G646" s="2">
        <v>0</v>
      </c>
      <c r="H646" s="2">
        <v>0</v>
      </c>
      <c r="I646" s="2">
        <v>38.079690993595086</v>
      </c>
      <c r="J646" s="2">
        <v>0</v>
      </c>
      <c r="K646" s="2">
        <v>38.079690993595086</v>
      </c>
      <c r="L646" s="2">
        <v>1</v>
      </c>
      <c r="M646" s="2">
        <v>0</v>
      </c>
      <c r="N646" s="2">
        <v>-9999</v>
      </c>
      <c r="O646" s="2">
        <v>-9999</v>
      </c>
      <c r="P646" s="2">
        <v>-9999</v>
      </c>
      <c r="Q646" s="2">
        <v>-9999</v>
      </c>
      <c r="R646" s="2">
        <v>-9999</v>
      </c>
      <c r="S646" s="2">
        <v>-9999</v>
      </c>
      <c r="T646" s="2">
        <v>-9999</v>
      </c>
      <c r="U646" s="2">
        <v>-9999</v>
      </c>
    </row>
    <row r="647" spans="1:21" x14ac:dyDescent="0.3">
      <c r="A647" s="2">
        <v>281</v>
      </c>
      <c r="B647" s="2">
        <v>1.7684931506849559</v>
      </c>
      <c r="C647" s="2">
        <v>13.420327002021736</v>
      </c>
      <c r="D647" s="2">
        <v>0</v>
      </c>
      <c r="E647" s="2">
        <v>3.1159345995956524</v>
      </c>
      <c r="F647" s="2">
        <v>0</v>
      </c>
      <c r="G647" s="2">
        <v>0</v>
      </c>
      <c r="H647" s="2">
        <v>0</v>
      </c>
      <c r="I647" s="2">
        <v>38.598620014701837</v>
      </c>
      <c r="J647" s="2">
        <v>0</v>
      </c>
      <c r="K647" s="2">
        <v>38.598620014701837</v>
      </c>
      <c r="L647" s="2">
        <v>1</v>
      </c>
      <c r="M647" s="2">
        <v>0</v>
      </c>
      <c r="N647" s="2">
        <v>-9999</v>
      </c>
      <c r="O647" s="2">
        <v>-9999</v>
      </c>
      <c r="P647" s="2">
        <v>-9999</v>
      </c>
      <c r="Q647" s="2">
        <v>-9999</v>
      </c>
      <c r="R647" s="2">
        <v>-9999</v>
      </c>
      <c r="S647" s="2">
        <v>-9999</v>
      </c>
      <c r="T647" s="2">
        <v>-9999</v>
      </c>
      <c r="U647" s="2">
        <v>-9999</v>
      </c>
    </row>
    <row r="648" spans="1:21" x14ac:dyDescent="0.3">
      <c r="A648" s="2">
        <v>282</v>
      </c>
      <c r="B648" s="2">
        <v>1.7712328767123533</v>
      </c>
      <c r="C648" s="2">
        <v>13.334926467328255</v>
      </c>
      <c r="D648" s="2">
        <v>0</v>
      </c>
      <c r="E648" s="2">
        <v>3.133014706534349</v>
      </c>
      <c r="F648" s="2">
        <v>0</v>
      </c>
      <c r="G648" s="2">
        <v>0</v>
      </c>
      <c r="H648" s="2">
        <v>0</v>
      </c>
      <c r="I648" s="2">
        <v>39.119304721606397</v>
      </c>
      <c r="J648" s="2">
        <v>0</v>
      </c>
      <c r="K648" s="2">
        <v>39.119304721606397</v>
      </c>
      <c r="L648" s="2">
        <v>1</v>
      </c>
      <c r="M648" s="2">
        <v>0</v>
      </c>
      <c r="N648" s="2">
        <v>-9999</v>
      </c>
      <c r="O648" s="2">
        <v>-9999</v>
      </c>
      <c r="P648" s="2">
        <v>-9999</v>
      </c>
      <c r="Q648" s="2">
        <v>-9999</v>
      </c>
      <c r="R648" s="2">
        <v>-9999</v>
      </c>
      <c r="S648" s="2">
        <v>-9999</v>
      </c>
      <c r="T648" s="2">
        <v>-9999</v>
      </c>
      <c r="U648" s="2">
        <v>-9999</v>
      </c>
    </row>
    <row r="649" spans="1:21" x14ac:dyDescent="0.3">
      <c r="A649" s="2">
        <v>283</v>
      </c>
      <c r="B649" s="2">
        <v>1.7739726027397507</v>
      </c>
      <c r="C649" s="2">
        <v>13.249723008275977</v>
      </c>
      <c r="D649" s="2">
        <v>0</v>
      </c>
      <c r="E649" s="2">
        <v>3.1500553983448047</v>
      </c>
      <c r="F649" s="2">
        <v>0</v>
      </c>
      <c r="G649" s="2">
        <v>0</v>
      </c>
      <c r="H649" s="2">
        <v>0</v>
      </c>
      <c r="I649" s="2">
        <v>39.64156526902309</v>
      </c>
      <c r="J649" s="2">
        <v>0</v>
      </c>
      <c r="K649" s="2">
        <v>39.64156526902309</v>
      </c>
      <c r="L649" s="2">
        <v>1</v>
      </c>
      <c r="M649" s="2">
        <v>0</v>
      </c>
      <c r="N649" s="2">
        <v>-9999</v>
      </c>
      <c r="O649" s="2">
        <v>-9999</v>
      </c>
      <c r="P649" s="2">
        <v>-9999</v>
      </c>
      <c r="Q649" s="2">
        <v>-9999</v>
      </c>
      <c r="R649" s="2">
        <v>-9999</v>
      </c>
      <c r="S649" s="2">
        <v>-9999</v>
      </c>
      <c r="T649" s="2">
        <v>-9999</v>
      </c>
      <c r="U649" s="2">
        <v>-9999</v>
      </c>
    </row>
    <row r="650" spans="1:21" x14ac:dyDescent="0.3">
      <c r="A650" s="2">
        <v>284</v>
      </c>
      <c r="B650" s="2">
        <v>1.776712328767148</v>
      </c>
      <c r="C650" s="2">
        <v>13.164741872488639</v>
      </c>
      <c r="D650" s="2">
        <v>0</v>
      </c>
      <c r="E650" s="2">
        <v>3.167051625502272</v>
      </c>
      <c r="F650" s="2">
        <v>0</v>
      </c>
      <c r="G650" s="2">
        <v>0</v>
      </c>
      <c r="H650" s="2">
        <v>0</v>
      </c>
      <c r="I650" s="2">
        <v>40.165219099344377</v>
      </c>
      <c r="J650" s="2">
        <v>0</v>
      </c>
      <c r="K650" s="2">
        <v>40.165219099344377</v>
      </c>
      <c r="L650" s="2">
        <v>1</v>
      </c>
      <c r="M650" s="2">
        <v>0</v>
      </c>
      <c r="N650" s="2">
        <v>-9999</v>
      </c>
      <c r="O650" s="2">
        <v>-9999</v>
      </c>
      <c r="P650" s="2">
        <v>-9999</v>
      </c>
      <c r="Q650" s="2">
        <v>-9999</v>
      </c>
      <c r="R650" s="2">
        <v>-9999</v>
      </c>
      <c r="S650" s="2">
        <v>-9999</v>
      </c>
      <c r="T650" s="2">
        <v>-9999</v>
      </c>
      <c r="U650" s="2">
        <v>-9999</v>
      </c>
    </row>
    <row r="651" spans="1:21" x14ac:dyDescent="0.3">
      <c r="A651" s="2">
        <v>285</v>
      </c>
      <c r="B651" s="2">
        <v>1.7794520547945454</v>
      </c>
      <c r="C651" s="2">
        <v>13.08000824171083</v>
      </c>
      <c r="D651" s="2">
        <v>0</v>
      </c>
      <c r="E651" s="2">
        <v>3.1839983516578338</v>
      </c>
      <c r="F651" s="2">
        <v>0</v>
      </c>
      <c r="G651" s="2">
        <v>0</v>
      </c>
      <c r="H651" s="2">
        <v>0</v>
      </c>
      <c r="I651" s="2">
        <v>40.690081036536732</v>
      </c>
      <c r="J651" s="2">
        <v>0</v>
      </c>
      <c r="K651" s="2">
        <v>40.690081036536732</v>
      </c>
      <c r="L651" s="2">
        <v>1</v>
      </c>
      <c r="M651" s="2">
        <v>0</v>
      </c>
      <c r="N651" s="2">
        <v>-9999</v>
      </c>
      <c r="O651" s="2">
        <v>-9999</v>
      </c>
      <c r="P651" s="2">
        <v>-9999</v>
      </c>
      <c r="Q651" s="2">
        <v>-9999</v>
      </c>
      <c r="R651" s="2">
        <v>-9999</v>
      </c>
      <c r="S651" s="2">
        <v>-9999</v>
      </c>
      <c r="T651" s="2">
        <v>-9999</v>
      </c>
      <c r="U651" s="2">
        <v>-9999</v>
      </c>
    </row>
    <row r="652" spans="1:21" x14ac:dyDescent="0.3">
      <c r="A652" s="2">
        <v>286</v>
      </c>
      <c r="B652" s="2">
        <v>1.7821917808219427</v>
      </c>
      <c r="C652" s="2">
        <v>12.99554722434606</v>
      </c>
      <c r="D652" s="2">
        <v>0</v>
      </c>
      <c r="E652" s="2">
        <v>3.2008905551307878</v>
      </c>
      <c r="F652" s="2">
        <v>0</v>
      </c>
      <c r="G652" s="2">
        <v>0</v>
      </c>
      <c r="H652" s="2">
        <v>0</v>
      </c>
      <c r="I652" s="2">
        <v>41.215963382950626</v>
      </c>
      <c r="J652" s="2">
        <v>0</v>
      </c>
      <c r="K652" s="2">
        <v>41.215963382950626</v>
      </c>
      <c r="L652" s="2">
        <v>1</v>
      </c>
      <c r="M652" s="2">
        <v>0</v>
      </c>
      <c r="N652" s="2">
        <v>-9999</v>
      </c>
      <c r="O652" s="2">
        <v>-9999</v>
      </c>
      <c r="P652" s="2">
        <v>-9999</v>
      </c>
      <c r="Q652" s="2">
        <v>-9999</v>
      </c>
      <c r="R652" s="2">
        <v>-9999</v>
      </c>
      <c r="S652" s="2">
        <v>-9999</v>
      </c>
      <c r="T652" s="2">
        <v>-9999</v>
      </c>
      <c r="U652" s="2">
        <v>-9999</v>
      </c>
    </row>
    <row r="653" spans="1:21" x14ac:dyDescent="0.3">
      <c r="A653" s="2">
        <v>287</v>
      </c>
      <c r="B653" s="2">
        <v>1.7849315068493401</v>
      </c>
      <c r="C653" s="2">
        <v>12.911383848016575</v>
      </c>
      <c r="D653" s="2">
        <v>0</v>
      </c>
      <c r="E653" s="2">
        <v>3.2177232303966852</v>
      </c>
      <c r="F653" s="2">
        <v>0</v>
      </c>
      <c r="G653" s="2">
        <v>0</v>
      </c>
      <c r="H653" s="2">
        <v>0</v>
      </c>
      <c r="I653" s="2">
        <v>41.742676018959401</v>
      </c>
      <c r="J653" s="2">
        <v>0</v>
      </c>
      <c r="K653" s="2">
        <v>41.742676018959401</v>
      </c>
      <c r="L653" s="2">
        <v>1</v>
      </c>
      <c r="M653" s="2">
        <v>0</v>
      </c>
      <c r="N653" s="2">
        <v>-9999</v>
      </c>
      <c r="O653" s="2">
        <v>-9999</v>
      </c>
      <c r="P653" s="2">
        <v>-9999</v>
      </c>
      <c r="Q653" s="2">
        <v>-9999</v>
      </c>
      <c r="R653" s="2">
        <v>-9999</v>
      </c>
      <c r="S653" s="2">
        <v>-9999</v>
      </c>
      <c r="T653" s="2">
        <v>-9999</v>
      </c>
      <c r="U653" s="2">
        <v>-9999</v>
      </c>
    </row>
    <row r="654" spans="1:21" x14ac:dyDescent="0.3">
      <c r="A654" s="2">
        <v>288</v>
      </c>
      <c r="B654" s="2">
        <v>1.7876712328767375</v>
      </c>
      <c r="C654" s="2">
        <v>12.827543052147181</v>
      </c>
      <c r="D654" s="2">
        <v>0</v>
      </c>
      <c r="E654" s="2">
        <v>3.2344913895705636</v>
      </c>
      <c r="F654" s="2">
        <v>0</v>
      </c>
      <c r="G654" s="2">
        <v>0</v>
      </c>
      <c r="H654" s="2">
        <v>0</v>
      </c>
      <c r="I654" s="2">
        <v>42.270026505338997</v>
      </c>
      <c r="J654" s="2">
        <v>0</v>
      </c>
      <c r="K654" s="2">
        <v>42.270026505338997</v>
      </c>
      <c r="L654" s="2">
        <v>1</v>
      </c>
      <c r="M654" s="2">
        <v>0</v>
      </c>
      <c r="N654" s="2">
        <v>-9999</v>
      </c>
      <c r="O654" s="2">
        <v>-9999</v>
      </c>
      <c r="P654" s="2">
        <v>-9999</v>
      </c>
      <c r="Q654" s="2">
        <v>-9999</v>
      </c>
      <c r="R654" s="2">
        <v>-9999</v>
      </c>
      <c r="S654" s="2">
        <v>-9999</v>
      </c>
      <c r="T654" s="2">
        <v>-9999</v>
      </c>
      <c r="U654" s="2">
        <v>-9999</v>
      </c>
    </row>
    <row r="655" spans="1:21" x14ac:dyDescent="0.3">
      <c r="A655" s="2">
        <v>289</v>
      </c>
      <c r="B655" s="2">
        <v>1.7904109589041348</v>
      </c>
      <c r="C655" s="2">
        <v>12.74404968057514</v>
      </c>
      <c r="D655" s="2">
        <v>0</v>
      </c>
      <c r="E655" s="2">
        <v>3.2511900638849722</v>
      </c>
      <c r="F655" s="2">
        <v>0</v>
      </c>
      <c r="G655" s="2">
        <v>0</v>
      </c>
      <c r="H655" s="2">
        <v>0</v>
      </c>
      <c r="I655" s="2">
        <v>42.797820188301046</v>
      </c>
      <c r="J655" s="2">
        <v>0</v>
      </c>
      <c r="K655" s="2">
        <v>42.797820188301046</v>
      </c>
      <c r="L655" s="2">
        <v>1</v>
      </c>
      <c r="M655" s="2">
        <v>0</v>
      </c>
      <c r="N655" s="2">
        <v>-9999</v>
      </c>
      <c r="O655" s="2">
        <v>-9999</v>
      </c>
      <c r="P655" s="2">
        <v>-9999</v>
      </c>
      <c r="Q655" s="2">
        <v>-9999</v>
      </c>
      <c r="R655" s="2">
        <v>-9999</v>
      </c>
      <c r="S655" s="2">
        <v>-9999</v>
      </c>
      <c r="T655" s="2">
        <v>-9999</v>
      </c>
      <c r="U655" s="2">
        <v>-9999</v>
      </c>
    </row>
    <row r="656" spans="1:21" x14ac:dyDescent="0.3">
      <c r="A656" s="2">
        <v>290</v>
      </c>
      <c r="B656" s="2">
        <v>1.7931506849315322</v>
      </c>
      <c r="C656" s="2">
        <v>12.660928474188363</v>
      </c>
      <c r="D656" s="2">
        <v>0</v>
      </c>
      <c r="E656" s="2">
        <v>3.2678143051623274</v>
      </c>
      <c r="F656" s="2">
        <v>0</v>
      </c>
      <c r="G656" s="2">
        <v>0</v>
      </c>
      <c r="H656" s="2">
        <v>0</v>
      </c>
      <c r="I656" s="2">
        <v>43.325860307087133</v>
      </c>
      <c r="J656" s="2">
        <v>0</v>
      </c>
      <c r="K656" s="2">
        <v>43.325860307087133</v>
      </c>
      <c r="L656" s="2">
        <v>1</v>
      </c>
      <c r="M656" s="2">
        <v>0</v>
      </c>
      <c r="N656" s="2">
        <v>-9999</v>
      </c>
      <c r="O656" s="2">
        <v>-9999</v>
      </c>
      <c r="P656" s="2">
        <v>-9999</v>
      </c>
      <c r="Q656" s="2">
        <v>-9999</v>
      </c>
      <c r="R656" s="2">
        <v>-9999</v>
      </c>
      <c r="S656" s="2">
        <v>-9999</v>
      </c>
      <c r="T656" s="2">
        <v>-9999</v>
      </c>
      <c r="U656" s="2">
        <v>-9999</v>
      </c>
    </row>
    <row r="657" spans="1:21" x14ac:dyDescent="0.3">
      <c r="A657" s="2">
        <v>291</v>
      </c>
      <c r="B657" s="2">
        <v>1.7958904109589295</v>
      </c>
      <c r="C657" s="2">
        <v>12.578204063594223</v>
      </c>
      <c r="D657" s="2">
        <v>0</v>
      </c>
      <c r="E657" s="2">
        <v>3.2843591872811553</v>
      </c>
      <c r="F657" s="2">
        <v>0</v>
      </c>
      <c r="G657" s="2">
        <v>0</v>
      </c>
      <c r="H657" s="2">
        <v>0</v>
      </c>
      <c r="I657" s="2">
        <v>43.853948104031012</v>
      </c>
      <c r="J657" s="2">
        <v>0</v>
      </c>
      <c r="K657" s="2">
        <v>43.853948104031012</v>
      </c>
      <c r="L657" s="2">
        <v>1</v>
      </c>
      <c r="M657" s="2">
        <v>0</v>
      </c>
      <c r="N657" s="2">
        <v>-9999</v>
      </c>
      <c r="O657" s="2">
        <v>-9999</v>
      </c>
      <c r="P657" s="2">
        <v>-9999</v>
      </c>
      <c r="Q657" s="2">
        <v>-9999</v>
      </c>
      <c r="R657" s="2">
        <v>-9999</v>
      </c>
      <c r="S657" s="2">
        <v>-9999</v>
      </c>
      <c r="T657" s="2">
        <v>-9999</v>
      </c>
      <c r="U657" s="2">
        <v>-9999</v>
      </c>
    </row>
    <row r="658" spans="1:21" x14ac:dyDescent="0.3">
      <c r="A658" s="2">
        <v>292</v>
      </c>
      <c r="B658" s="2">
        <v>1.7986301369863269</v>
      </c>
      <c r="C658" s="2">
        <v>12.495900961820901</v>
      </c>
      <c r="D658" s="2">
        <v>0</v>
      </c>
      <c r="E658" s="2">
        <v>3.3008198076358197</v>
      </c>
      <c r="F658" s="2">
        <v>0</v>
      </c>
      <c r="G658" s="2">
        <v>0</v>
      </c>
      <c r="H658" s="2">
        <v>0</v>
      </c>
      <c r="I658" s="2">
        <v>44.381882936994927</v>
      </c>
      <c r="J658" s="2">
        <v>0</v>
      </c>
      <c r="K658" s="2">
        <v>44.381882936994927</v>
      </c>
      <c r="L658" s="2">
        <v>1</v>
      </c>
      <c r="M658" s="2">
        <v>0</v>
      </c>
      <c r="N658" s="2">
        <v>-9999</v>
      </c>
      <c r="O658" s="2">
        <v>-9999</v>
      </c>
      <c r="P658" s="2">
        <v>-9999</v>
      </c>
      <c r="Q658" s="2">
        <v>-9999</v>
      </c>
      <c r="R658" s="2">
        <v>-9999</v>
      </c>
      <c r="S658" s="2">
        <v>-9999</v>
      </c>
      <c r="T658" s="2">
        <v>-9999</v>
      </c>
      <c r="U658" s="2">
        <v>-9999</v>
      </c>
    </row>
    <row r="659" spans="1:21" x14ac:dyDescent="0.3">
      <c r="A659" s="2">
        <v>293</v>
      </c>
      <c r="B659" s="2">
        <v>1.8013698630137243</v>
      </c>
      <c r="C659" s="2">
        <v>12.414043557053706</v>
      </c>
      <c r="D659" s="2">
        <v>0</v>
      </c>
      <c r="E659" s="2">
        <v>3.3171912885892585</v>
      </c>
      <c r="F659" s="2">
        <v>0</v>
      </c>
      <c r="G659" s="2">
        <v>0</v>
      </c>
      <c r="H659" s="2">
        <v>0</v>
      </c>
      <c r="I659" s="2">
        <v>44.909462394081906</v>
      </c>
      <c r="J659" s="2">
        <v>0</v>
      </c>
      <c r="K659" s="2">
        <v>44.909462394081906</v>
      </c>
      <c r="L659" s="2">
        <v>1</v>
      </c>
      <c r="M659" s="2">
        <v>0</v>
      </c>
      <c r="N659" s="2">
        <v>-9999</v>
      </c>
      <c r="O659" s="2">
        <v>-9999</v>
      </c>
      <c r="P659" s="2">
        <v>-9999</v>
      </c>
      <c r="Q659" s="2">
        <v>-9999</v>
      </c>
      <c r="R659" s="2">
        <v>-9999</v>
      </c>
      <c r="S659" s="2">
        <v>-9999</v>
      </c>
      <c r="T659" s="2">
        <v>-9999</v>
      </c>
      <c r="U659" s="2">
        <v>-9999</v>
      </c>
    </row>
    <row r="660" spans="1:21" x14ac:dyDescent="0.3">
      <c r="A660" s="2">
        <v>294</v>
      </c>
      <c r="B660" s="2">
        <v>1.8041095890411216</v>
      </c>
      <c r="C660" s="2">
        <v>12.33265610540831</v>
      </c>
      <c r="D660" s="2">
        <v>0</v>
      </c>
      <c r="E660" s="2">
        <v>3.3334687789183381</v>
      </c>
      <c r="F660" s="2">
        <v>0</v>
      </c>
      <c r="G660" s="2">
        <v>0</v>
      </c>
      <c r="H660" s="2">
        <v>0</v>
      </c>
      <c r="I660" s="2">
        <v>45.436482410526793</v>
      </c>
      <c r="J660" s="2">
        <v>0</v>
      </c>
      <c r="K660" s="2">
        <v>45.436482410526793</v>
      </c>
      <c r="L660" s="2">
        <v>1</v>
      </c>
      <c r="M660" s="2">
        <v>0</v>
      </c>
      <c r="N660" s="2">
        <v>-9999</v>
      </c>
      <c r="O660" s="2">
        <v>-9999</v>
      </c>
      <c r="P660" s="2">
        <v>-9999</v>
      </c>
      <c r="Q660" s="2">
        <v>-9999</v>
      </c>
      <c r="R660" s="2">
        <v>-9999</v>
      </c>
      <c r="S660" s="2">
        <v>-9999</v>
      </c>
      <c r="T660" s="2">
        <v>-9999</v>
      </c>
      <c r="U660" s="2">
        <v>-9999</v>
      </c>
    </row>
    <row r="661" spans="1:21" x14ac:dyDescent="0.3">
      <c r="A661" s="2">
        <v>295</v>
      </c>
      <c r="B661" s="2">
        <v>1.806849315068519</v>
      </c>
      <c r="C661" s="2">
        <v>12.2517627237431</v>
      </c>
      <c r="D661" s="2">
        <v>0</v>
      </c>
      <c r="E661" s="2">
        <v>3.3496474552513797</v>
      </c>
      <c r="F661" s="2">
        <v>0</v>
      </c>
      <c r="G661" s="2">
        <v>0</v>
      </c>
      <c r="H661" s="2">
        <v>0</v>
      </c>
      <c r="I661" s="2">
        <v>45.962737387665598</v>
      </c>
      <c r="J661" s="2">
        <v>0</v>
      </c>
      <c r="K661" s="2">
        <v>45.962737387665598</v>
      </c>
      <c r="L661" s="2">
        <v>1</v>
      </c>
      <c r="M661" s="2">
        <v>0</v>
      </c>
      <c r="N661" s="2">
        <v>3.3496474552513797</v>
      </c>
      <c r="O661" s="2">
        <v>46.419412790278869</v>
      </c>
      <c r="P661" s="2">
        <v>1.1604853197569718</v>
      </c>
      <c r="Q661" s="2">
        <v>1</v>
      </c>
      <c r="R661" s="2">
        <v>0</v>
      </c>
      <c r="S661" s="2">
        <v>0.1</v>
      </c>
      <c r="T661" s="2">
        <v>0.1</v>
      </c>
      <c r="U661" s="2">
        <v>-9999</v>
      </c>
    </row>
    <row r="662" spans="1:21" x14ac:dyDescent="0.3">
      <c r="A662" s="2">
        <v>296</v>
      </c>
      <c r="B662" s="2">
        <v>1.8095890410959163</v>
      </c>
      <c r="C662" s="2">
        <v>12.171387382512897</v>
      </c>
      <c r="D662" s="2">
        <v>0</v>
      </c>
      <c r="E662" s="2">
        <v>3.3657225234974208</v>
      </c>
      <c r="F662" s="2">
        <v>0</v>
      </c>
      <c r="G662" s="2">
        <v>0</v>
      </c>
      <c r="H662" s="2">
        <v>0</v>
      </c>
      <c r="I662" s="2">
        <v>46.488020313881009</v>
      </c>
      <c r="J662" s="2">
        <v>0</v>
      </c>
      <c r="K662" s="2">
        <v>46.488020313881009</v>
      </c>
      <c r="L662" s="2">
        <v>1</v>
      </c>
      <c r="M662" s="2">
        <v>0</v>
      </c>
      <c r="N662" s="2">
        <v>-9999</v>
      </c>
      <c r="O662" s="2">
        <v>-9999</v>
      </c>
      <c r="P662" s="2">
        <v>-9999</v>
      </c>
      <c r="Q662" s="2">
        <v>-9999</v>
      </c>
      <c r="R662" s="2">
        <v>-9999</v>
      </c>
      <c r="S662" s="2">
        <v>-9999</v>
      </c>
      <c r="T662" s="2">
        <v>-9999</v>
      </c>
      <c r="U662" s="2">
        <v>-9999</v>
      </c>
    </row>
    <row r="663" spans="1:21" x14ac:dyDescent="0.3">
      <c r="A663" s="2">
        <v>297</v>
      </c>
      <c r="B663" s="2">
        <v>1.8123287671233137</v>
      </c>
      <c r="C663" s="2">
        <v>12.091553898665955</v>
      </c>
      <c r="D663" s="2">
        <v>0</v>
      </c>
      <c r="E663" s="2">
        <v>3.381689220266809</v>
      </c>
      <c r="F663" s="2">
        <v>0</v>
      </c>
      <c r="G663" s="2">
        <v>0</v>
      </c>
      <c r="H663" s="2">
        <v>0</v>
      </c>
      <c r="I663" s="2">
        <v>47.012122887421874</v>
      </c>
      <c r="J663" s="2">
        <v>0</v>
      </c>
      <c r="K663" s="2">
        <v>47.012122887421874</v>
      </c>
      <c r="L663" s="2">
        <v>1</v>
      </c>
      <c r="M663" s="2">
        <v>0</v>
      </c>
      <c r="N663" s="2">
        <v>-9999</v>
      </c>
      <c r="O663" s="2">
        <v>-9999</v>
      </c>
      <c r="P663" s="2">
        <v>-9999</v>
      </c>
      <c r="Q663" s="2">
        <v>-9999</v>
      </c>
      <c r="R663" s="2">
        <v>-9999</v>
      </c>
      <c r="S663" s="2">
        <v>-9999</v>
      </c>
      <c r="T663" s="2">
        <v>-9999</v>
      </c>
      <c r="U663" s="2">
        <v>-9999</v>
      </c>
    </row>
    <row r="664" spans="1:21" x14ac:dyDescent="0.3">
      <c r="A664" s="2">
        <v>298</v>
      </c>
      <c r="B664" s="2">
        <v>1.8150684931507111</v>
      </c>
      <c r="C664" s="2">
        <v>12.01228592858647</v>
      </c>
      <c r="D664" s="2">
        <v>0</v>
      </c>
      <c r="E664" s="2">
        <v>3.3975428142827058</v>
      </c>
      <c r="F664" s="2">
        <v>0</v>
      </c>
      <c r="G664" s="2">
        <v>0</v>
      </c>
      <c r="H664" s="2">
        <v>0</v>
      </c>
      <c r="I664" s="2">
        <v>47.534835640992029</v>
      </c>
      <c r="J664" s="2">
        <v>0</v>
      </c>
      <c r="K664" s="2">
        <v>47.534835640992029</v>
      </c>
      <c r="L664" s="2">
        <v>1</v>
      </c>
      <c r="M664" s="2">
        <v>0</v>
      </c>
      <c r="N664" s="2">
        <v>-9999</v>
      </c>
      <c r="O664" s="2">
        <v>-9999</v>
      </c>
      <c r="P664" s="2">
        <v>-9999</v>
      </c>
      <c r="Q664" s="2">
        <v>-9999</v>
      </c>
      <c r="R664" s="2">
        <v>-9999</v>
      </c>
      <c r="S664" s="2">
        <v>-9999</v>
      </c>
      <c r="T664" s="2">
        <v>-9999</v>
      </c>
      <c r="U664" s="2">
        <v>-9999</v>
      </c>
    </row>
    <row r="665" spans="1:21" x14ac:dyDescent="0.3">
      <c r="A665" s="2">
        <v>299</v>
      </c>
      <c r="B665" s="2">
        <v>1.8178082191781084</v>
      </c>
      <c r="C665" s="2">
        <v>11.933606961084729</v>
      </c>
      <c r="D665" s="2">
        <v>0</v>
      </c>
      <c r="E665" s="2">
        <v>3.4132786077830541</v>
      </c>
      <c r="F665" s="2">
        <v>0</v>
      </c>
      <c r="G665" s="2">
        <v>0</v>
      </c>
      <c r="H665" s="2">
        <v>0</v>
      </c>
      <c r="I665" s="2">
        <v>48.055948068001946</v>
      </c>
      <c r="J665" s="2">
        <v>0</v>
      </c>
      <c r="K665" s="2">
        <v>48.055948068001946</v>
      </c>
      <c r="L665" s="2">
        <v>1</v>
      </c>
      <c r="M665" s="2">
        <v>0</v>
      </c>
      <c r="N665" s="2">
        <v>-9999</v>
      </c>
      <c r="O665" s="2">
        <v>-9999</v>
      </c>
      <c r="P665" s="2">
        <v>-9999</v>
      </c>
      <c r="Q665" s="2">
        <v>-9999</v>
      </c>
      <c r="R665" s="2">
        <v>-9999</v>
      </c>
      <c r="S665" s="2">
        <v>-9999</v>
      </c>
      <c r="T665" s="2">
        <v>-9999</v>
      </c>
      <c r="U665" s="2">
        <v>-9999</v>
      </c>
    </row>
    <row r="666" spans="1:21" x14ac:dyDescent="0.3">
      <c r="A666" s="2">
        <v>300</v>
      </c>
      <c r="B666" s="2">
        <v>1.8205479452055058</v>
      </c>
      <c r="C666" s="2">
        <v>11.85554031043684</v>
      </c>
      <c r="D666" s="2">
        <v>0</v>
      </c>
      <c r="E666" s="2">
        <v>3.4288919379126321</v>
      </c>
      <c r="F666" s="2">
        <v>0</v>
      </c>
      <c r="G666" s="2">
        <v>0</v>
      </c>
      <c r="H666" s="2">
        <v>0</v>
      </c>
      <c r="I666" s="2">
        <v>48.575248750377469</v>
      </c>
      <c r="J666" s="2">
        <v>0</v>
      </c>
      <c r="K666" s="2">
        <v>48.575248750377469</v>
      </c>
      <c r="L666" s="2">
        <v>1</v>
      </c>
      <c r="M666" s="2">
        <v>0</v>
      </c>
      <c r="N666" s="2">
        <v>-9999</v>
      </c>
      <c r="O666" s="2">
        <v>-9999</v>
      </c>
      <c r="P666" s="2">
        <v>-9999</v>
      </c>
      <c r="Q666" s="2">
        <v>-9999</v>
      </c>
      <c r="R666" s="2">
        <v>-9999</v>
      </c>
      <c r="S666" s="2">
        <v>-9999</v>
      </c>
      <c r="T666" s="2">
        <v>-9999</v>
      </c>
      <c r="U666" s="2">
        <v>-9999</v>
      </c>
    </row>
    <row r="667" spans="1:21" x14ac:dyDescent="0.3">
      <c r="A667" s="2">
        <v>301</v>
      </c>
      <c r="B667" s="2">
        <v>1.8232876712329031</v>
      </c>
      <c r="C667" s="2">
        <v>11.778109109476192</v>
      </c>
      <c r="D667" s="2">
        <v>0</v>
      </c>
      <c r="E667" s="2">
        <v>3.4443781781047615</v>
      </c>
      <c r="F667" s="2">
        <v>0</v>
      </c>
      <c r="G667" s="2">
        <v>0</v>
      </c>
      <c r="H667" s="2">
        <v>0</v>
      </c>
      <c r="I667" s="2">
        <v>49.092525487816772</v>
      </c>
      <c r="J667" s="2">
        <v>0</v>
      </c>
      <c r="K667" s="2">
        <v>49.092525487816772</v>
      </c>
      <c r="L667" s="2">
        <v>1</v>
      </c>
      <c r="M667" s="2">
        <v>0</v>
      </c>
      <c r="N667" s="2">
        <v>-9999</v>
      </c>
      <c r="O667" s="2">
        <v>-9999</v>
      </c>
      <c r="P667" s="2">
        <v>-9999</v>
      </c>
      <c r="Q667" s="2">
        <v>-9999</v>
      </c>
      <c r="R667" s="2">
        <v>-9999</v>
      </c>
      <c r="S667" s="2">
        <v>-9999</v>
      </c>
      <c r="T667" s="2">
        <v>-9999</v>
      </c>
      <c r="U667" s="2">
        <v>-9999</v>
      </c>
    </row>
    <row r="668" spans="1:21" x14ac:dyDescent="0.3">
      <c r="A668" s="2">
        <v>302</v>
      </c>
      <c r="B668" s="2">
        <v>1.8260273972603005</v>
      </c>
      <c r="C668" s="2">
        <v>11.701336302738738</v>
      </c>
      <c r="D668" s="2">
        <v>0</v>
      </c>
      <c r="E668" s="2">
        <v>3.4597327394522521</v>
      </c>
      <c r="F668" s="2">
        <v>0</v>
      </c>
      <c r="G668" s="2">
        <v>0</v>
      </c>
      <c r="H668" s="2">
        <v>0</v>
      </c>
      <c r="I668" s="2">
        <v>49.607565428386522</v>
      </c>
      <c r="J668" s="2">
        <v>0</v>
      </c>
      <c r="K668" s="2">
        <v>49.607565428386522</v>
      </c>
      <c r="L668" s="2">
        <v>1</v>
      </c>
      <c r="M668" s="2">
        <v>0</v>
      </c>
      <c r="N668" s="2">
        <v>-9999</v>
      </c>
      <c r="O668" s="2">
        <v>-9999</v>
      </c>
      <c r="P668" s="2">
        <v>-9999</v>
      </c>
      <c r="Q668" s="2">
        <v>-9999</v>
      </c>
      <c r="R668" s="2">
        <v>-9999</v>
      </c>
      <c r="S668" s="2">
        <v>-9999</v>
      </c>
      <c r="T668" s="2">
        <v>-9999</v>
      </c>
      <c r="U668" s="2">
        <v>-9999</v>
      </c>
    </row>
    <row r="669" spans="1:21" x14ac:dyDescent="0.3">
      <c r="A669" s="2">
        <v>303</v>
      </c>
      <c r="B669" s="2">
        <v>1.8287671232876979</v>
      </c>
      <c r="C669" s="2">
        <v>11.625244639664018</v>
      </c>
      <c r="D669" s="2">
        <v>0</v>
      </c>
      <c r="E669" s="2">
        <v>3.4749510720671966</v>
      </c>
      <c r="F669" s="2">
        <v>0</v>
      </c>
      <c r="G669" s="2">
        <v>0</v>
      </c>
      <c r="H669" s="2">
        <v>0</v>
      </c>
      <c r="I669" s="2">
        <v>50.12015520034727</v>
      </c>
      <c r="J669" s="2">
        <v>0</v>
      </c>
      <c r="K669" s="2">
        <v>50.12015520034727</v>
      </c>
      <c r="L669" s="2">
        <v>1</v>
      </c>
      <c r="M669" s="2">
        <v>0</v>
      </c>
      <c r="N669" s="2">
        <v>-9999</v>
      </c>
      <c r="O669" s="2">
        <v>-9999</v>
      </c>
      <c r="P669" s="2">
        <v>-9999</v>
      </c>
      <c r="Q669" s="2">
        <v>-9999</v>
      </c>
      <c r="R669" s="2">
        <v>-9999</v>
      </c>
      <c r="S669" s="2">
        <v>-9999</v>
      </c>
      <c r="T669" s="2">
        <v>-9999</v>
      </c>
      <c r="U669" s="2">
        <v>-9999</v>
      </c>
    </row>
    <row r="670" spans="1:21" x14ac:dyDescent="0.3">
      <c r="A670" s="2">
        <v>304</v>
      </c>
      <c r="B670" s="2">
        <v>1.8315068493150952</v>
      </c>
      <c r="C670" s="2">
        <v>11.549856667853973</v>
      </c>
      <c r="D670" s="2">
        <v>0</v>
      </c>
      <c r="E670" s="2">
        <v>3.4900286664292053</v>
      </c>
      <c r="F670" s="2">
        <v>0</v>
      </c>
      <c r="G670" s="2">
        <v>0</v>
      </c>
      <c r="H670" s="2">
        <v>0</v>
      </c>
      <c r="I670" s="2">
        <v>50.630081045097427</v>
      </c>
      <c r="J670" s="2">
        <v>0</v>
      </c>
      <c r="K670" s="2">
        <v>50.630081045097427</v>
      </c>
      <c r="L670" s="2">
        <v>1</v>
      </c>
      <c r="M670" s="2">
        <v>0</v>
      </c>
      <c r="N670" s="2">
        <v>-9999</v>
      </c>
      <c r="O670" s="2">
        <v>-9999</v>
      </c>
      <c r="P670" s="2">
        <v>-9999</v>
      </c>
      <c r="Q670" s="2">
        <v>-9999</v>
      </c>
      <c r="R670" s="2">
        <v>-9999</v>
      </c>
      <c r="S670" s="2">
        <v>-9999</v>
      </c>
      <c r="T670" s="2">
        <v>-9999</v>
      </c>
      <c r="U670" s="2">
        <v>-9999</v>
      </c>
    </row>
    <row r="671" spans="1:21" x14ac:dyDescent="0.3">
      <c r="A671" s="2">
        <v>305</v>
      </c>
      <c r="B671" s="2">
        <v>1.8342465753424926</v>
      </c>
      <c r="C671" s="2">
        <v>11.47519472639167</v>
      </c>
      <c r="D671" s="2">
        <v>0</v>
      </c>
      <c r="E671" s="2">
        <v>3.5049610547216661</v>
      </c>
      <c r="F671" s="2">
        <v>0</v>
      </c>
      <c r="G671" s="2">
        <v>0</v>
      </c>
      <c r="H671" s="2">
        <v>0</v>
      </c>
      <c r="I671" s="2">
        <v>51.137128951123273</v>
      </c>
      <c r="J671" s="2">
        <v>0</v>
      </c>
      <c r="K671" s="2">
        <v>51.137128951123273</v>
      </c>
      <c r="L671" s="2">
        <v>1</v>
      </c>
      <c r="M671" s="2">
        <v>0</v>
      </c>
      <c r="N671" s="2">
        <v>-9999</v>
      </c>
      <c r="O671" s="2">
        <v>-9999</v>
      </c>
      <c r="P671" s="2">
        <v>-9999</v>
      </c>
      <c r="Q671" s="2">
        <v>-9999</v>
      </c>
      <c r="R671" s="2">
        <v>-9999</v>
      </c>
      <c r="S671" s="2">
        <v>-9999</v>
      </c>
      <c r="T671" s="2">
        <v>-9999</v>
      </c>
      <c r="U671" s="2">
        <v>-9999</v>
      </c>
    </row>
    <row r="672" spans="1:21" x14ac:dyDescent="0.3">
      <c r="A672" s="2">
        <v>306</v>
      </c>
      <c r="B672" s="2">
        <v>1.8369863013698899</v>
      </c>
      <c r="C672" s="2">
        <v>11.401280939221703</v>
      </c>
      <c r="D672" s="2">
        <v>0</v>
      </c>
      <c r="E672" s="2">
        <v>3.5197438121556592</v>
      </c>
      <c r="F672" s="2">
        <v>0</v>
      </c>
      <c r="G672" s="2">
        <v>0</v>
      </c>
      <c r="H672" s="2">
        <v>0</v>
      </c>
      <c r="I672" s="2">
        <v>51.641084788843422</v>
      </c>
      <c r="J672" s="2">
        <v>0</v>
      </c>
      <c r="K672" s="2">
        <v>51.641084788843422</v>
      </c>
      <c r="L672" s="2">
        <v>1</v>
      </c>
      <c r="M672" s="2">
        <v>0</v>
      </c>
      <c r="N672" s="2">
        <v>-9999</v>
      </c>
      <c r="O672" s="2">
        <v>-9999</v>
      </c>
      <c r="P672" s="2">
        <v>-9999</v>
      </c>
      <c r="Q672" s="2">
        <v>-9999</v>
      </c>
      <c r="R672" s="2">
        <v>-9999</v>
      </c>
      <c r="S672" s="2">
        <v>-9999</v>
      </c>
      <c r="T672" s="2">
        <v>-9999</v>
      </c>
      <c r="U672" s="2">
        <v>-9999</v>
      </c>
    </row>
    <row r="673" spans="1:21" x14ac:dyDescent="0.3">
      <c r="A673" s="2">
        <v>307</v>
      </c>
      <c r="B673" s="2">
        <v>1.8397260273972873</v>
      </c>
      <c r="C673" s="2">
        <v>11.32813720859439</v>
      </c>
      <c r="D673" s="2">
        <v>0</v>
      </c>
      <c r="E673" s="2">
        <v>3.5343725582811221</v>
      </c>
      <c r="F673" s="2">
        <v>0</v>
      </c>
      <c r="G673" s="2">
        <v>0</v>
      </c>
      <c r="H673" s="2">
        <v>0</v>
      </c>
      <c r="I673" s="2">
        <v>52.141734446234416</v>
      </c>
      <c r="J673" s="2">
        <v>0</v>
      </c>
      <c r="K673" s="2">
        <v>52.141734446234416</v>
      </c>
      <c r="L673" s="2">
        <v>1</v>
      </c>
      <c r="M673" s="2">
        <v>0</v>
      </c>
      <c r="N673" s="2">
        <v>-9999</v>
      </c>
      <c r="O673" s="2">
        <v>-9999</v>
      </c>
      <c r="P673" s="2">
        <v>-9999</v>
      </c>
      <c r="Q673" s="2">
        <v>-9999</v>
      </c>
      <c r="R673" s="2">
        <v>-9999</v>
      </c>
      <c r="S673" s="2">
        <v>-9999</v>
      </c>
      <c r="T673" s="2">
        <v>-9999</v>
      </c>
      <c r="U673" s="2">
        <v>-9999</v>
      </c>
    </row>
    <row r="674" spans="1:21" x14ac:dyDescent="0.3">
      <c r="A674" s="2">
        <v>308</v>
      </c>
      <c r="B674" s="2">
        <v>1.8424657534246847</v>
      </c>
      <c r="C674" s="2">
        <v>11.255785208575691</v>
      </c>
      <c r="D674" s="2">
        <v>0</v>
      </c>
      <c r="E674" s="2">
        <v>3.5488429582848617</v>
      </c>
      <c r="F674" s="2">
        <v>0</v>
      </c>
      <c r="G674" s="2">
        <v>0</v>
      </c>
      <c r="H674" s="2">
        <v>0</v>
      </c>
      <c r="I674" s="2">
        <v>52.638863965123377</v>
      </c>
      <c r="J674" s="2">
        <v>0</v>
      </c>
      <c r="K674" s="2">
        <v>52.638863965123377</v>
      </c>
      <c r="L674" s="2">
        <v>1</v>
      </c>
      <c r="M674" s="2">
        <v>0</v>
      </c>
      <c r="N674" s="2">
        <v>-9999</v>
      </c>
      <c r="O674" s="2">
        <v>-9999</v>
      </c>
      <c r="P674" s="2">
        <v>-9999</v>
      </c>
      <c r="Q674" s="2">
        <v>-9999</v>
      </c>
      <c r="R674" s="2">
        <v>-9999</v>
      </c>
      <c r="S674" s="2">
        <v>-9999</v>
      </c>
      <c r="T674" s="2">
        <v>-9999</v>
      </c>
      <c r="U674" s="2">
        <v>-9999</v>
      </c>
    </row>
    <row r="675" spans="1:21" x14ac:dyDescent="0.3">
      <c r="A675" s="2">
        <v>309</v>
      </c>
      <c r="B675" s="2">
        <v>1.845205479452082</v>
      </c>
      <c r="C675" s="2">
        <v>11.184246378624703</v>
      </c>
      <c r="D675" s="2">
        <v>0</v>
      </c>
      <c r="E675" s="2">
        <v>3.5631507242750593</v>
      </c>
      <c r="F675" s="2">
        <v>0</v>
      </c>
      <c r="G675" s="2">
        <v>0</v>
      </c>
      <c r="H675" s="2">
        <v>0</v>
      </c>
      <c r="I675" s="2">
        <v>53.132259678034593</v>
      </c>
      <c r="J675" s="2">
        <v>0</v>
      </c>
      <c r="K675" s="2">
        <v>53.132259678034593</v>
      </c>
      <c r="L675" s="2">
        <v>1</v>
      </c>
      <c r="M675" s="2">
        <v>0</v>
      </c>
      <c r="N675" s="2">
        <v>-9999</v>
      </c>
      <c r="O675" s="2">
        <v>-9999</v>
      </c>
      <c r="P675" s="2">
        <v>-9999</v>
      </c>
      <c r="Q675" s="2">
        <v>-9999</v>
      </c>
      <c r="R675" s="2">
        <v>-9999</v>
      </c>
      <c r="S675" s="2">
        <v>-9999</v>
      </c>
      <c r="T675" s="2">
        <v>-9999</v>
      </c>
      <c r="U675" s="2">
        <v>-9999</v>
      </c>
    </row>
    <row r="676" spans="1:21" x14ac:dyDescent="0.3">
      <c r="A676" s="2">
        <v>310</v>
      </c>
      <c r="B676" s="2">
        <v>1.8479452054794794</v>
      </c>
      <c r="C676" s="2">
        <v>11.113541917240664</v>
      </c>
      <c r="D676" s="2">
        <v>0</v>
      </c>
      <c r="E676" s="2">
        <v>3.5772916165518671</v>
      </c>
      <c r="F676" s="2">
        <v>0</v>
      </c>
      <c r="G676" s="2">
        <v>0</v>
      </c>
      <c r="H676" s="2">
        <v>0</v>
      </c>
      <c r="I676" s="2">
        <v>53.621708345475284</v>
      </c>
      <c r="J676" s="2">
        <v>0</v>
      </c>
      <c r="K676" s="2">
        <v>53.621708345475284</v>
      </c>
      <c r="L676" s="2">
        <v>1</v>
      </c>
      <c r="M676" s="2">
        <v>0</v>
      </c>
      <c r="N676" s="2">
        <v>-9999</v>
      </c>
      <c r="O676" s="2">
        <v>-9999</v>
      </c>
      <c r="P676" s="2">
        <v>-9999</v>
      </c>
      <c r="Q676" s="2">
        <v>-9999</v>
      </c>
      <c r="R676" s="2">
        <v>-9999</v>
      </c>
      <c r="S676" s="2">
        <v>-9999</v>
      </c>
      <c r="T676" s="2">
        <v>-9999</v>
      </c>
      <c r="U676" s="2">
        <v>-9999</v>
      </c>
    </row>
    <row r="677" spans="1:21" x14ac:dyDescent="0.3">
      <c r="A677" s="2">
        <v>311</v>
      </c>
      <c r="B677" s="2">
        <v>1.8506849315068767</v>
      </c>
      <c r="C677" s="2">
        <v>11.043692775681412</v>
      </c>
      <c r="D677" s="2">
        <v>0</v>
      </c>
      <c r="E677" s="2">
        <v>3.5912614448637177</v>
      </c>
      <c r="F677" s="2">
        <v>0</v>
      </c>
      <c r="G677" s="2">
        <v>0</v>
      </c>
      <c r="H677" s="2">
        <v>0</v>
      </c>
      <c r="I677" s="2">
        <v>54.106997293545604</v>
      </c>
      <c r="J677" s="2">
        <v>0</v>
      </c>
      <c r="K677" s="2">
        <v>54.106997293545604</v>
      </c>
      <c r="L677" s="2">
        <v>1</v>
      </c>
      <c r="M677" s="2">
        <v>0</v>
      </c>
      <c r="N677" s="2">
        <v>-9999</v>
      </c>
      <c r="O677" s="2">
        <v>-9999</v>
      </c>
      <c r="P677" s="2">
        <v>-9999</v>
      </c>
      <c r="Q677" s="2">
        <v>-9999</v>
      </c>
      <c r="R677" s="2">
        <v>-9999</v>
      </c>
      <c r="S677" s="2">
        <v>-9999</v>
      </c>
      <c r="T677" s="2">
        <v>-9999</v>
      </c>
      <c r="U677" s="2">
        <v>-9999</v>
      </c>
    </row>
    <row r="678" spans="1:21" x14ac:dyDescent="0.3">
      <c r="A678" s="2">
        <v>312</v>
      </c>
      <c r="B678" s="2">
        <v>1.8534246575342741</v>
      </c>
      <c r="C678" s="2">
        <v>10.97471965175507</v>
      </c>
      <c r="D678" s="2">
        <v>0</v>
      </c>
      <c r="E678" s="2">
        <v>3.605056069648986</v>
      </c>
      <c r="F678" s="2">
        <v>0</v>
      </c>
      <c r="G678" s="2">
        <v>0</v>
      </c>
      <c r="H678" s="2">
        <v>0</v>
      </c>
      <c r="I678" s="2">
        <v>54.587914551758736</v>
      </c>
      <c r="J678" s="2">
        <v>0</v>
      </c>
      <c r="K678" s="2">
        <v>54.587914551758736</v>
      </c>
      <c r="L678" s="2">
        <v>1</v>
      </c>
      <c r="M678" s="2">
        <v>0</v>
      </c>
      <c r="N678" s="2">
        <v>-9999</v>
      </c>
      <c r="O678" s="2">
        <v>-9999</v>
      </c>
      <c r="P678" s="2">
        <v>-9999</v>
      </c>
      <c r="Q678" s="2">
        <v>-9999</v>
      </c>
      <c r="R678" s="2">
        <v>-9999</v>
      </c>
      <c r="S678" s="2">
        <v>-9999</v>
      </c>
      <c r="T678" s="2">
        <v>-9999</v>
      </c>
      <c r="U678" s="2">
        <v>-9999</v>
      </c>
    </row>
    <row r="679" spans="1:21" x14ac:dyDescent="0.3">
      <c r="A679" s="2">
        <v>313</v>
      </c>
      <c r="B679" s="2">
        <v>1.8561643835616715</v>
      </c>
      <c r="C679" s="2">
        <v>10.906642983686801</v>
      </c>
      <c r="D679" s="2">
        <v>0</v>
      </c>
      <c r="E679" s="2">
        <v>3.6186714032626397</v>
      </c>
      <c r="F679" s="2">
        <v>0</v>
      </c>
      <c r="G679" s="2">
        <v>0</v>
      </c>
      <c r="H679" s="2">
        <v>0</v>
      </c>
      <c r="I679" s="2">
        <v>55.064248990956415</v>
      </c>
      <c r="J679" s="2">
        <v>0</v>
      </c>
      <c r="K679" s="2">
        <v>55.064248990956415</v>
      </c>
      <c r="L679" s="2">
        <v>1</v>
      </c>
      <c r="M679" s="2">
        <v>0</v>
      </c>
      <c r="N679" s="2">
        <v>-9999</v>
      </c>
      <c r="O679" s="2">
        <v>-9999</v>
      </c>
      <c r="P679" s="2">
        <v>-9999</v>
      </c>
      <c r="Q679" s="2">
        <v>-9999</v>
      </c>
      <c r="R679" s="2">
        <v>-9999</v>
      </c>
      <c r="S679" s="2">
        <v>-9999</v>
      </c>
      <c r="T679" s="2">
        <v>-9999</v>
      </c>
      <c r="U679" s="2">
        <v>-9999</v>
      </c>
    </row>
    <row r="680" spans="1:21" x14ac:dyDescent="0.3">
      <c r="A680" s="2">
        <v>314</v>
      </c>
      <c r="B680" s="2">
        <v>1.8589041095890688</v>
      </c>
      <c r="C680" s="2">
        <v>10.839482944062581</v>
      </c>
      <c r="D680" s="2">
        <v>0</v>
      </c>
      <c r="E680" s="2">
        <v>3.6321034111874839</v>
      </c>
      <c r="F680" s="2">
        <v>0</v>
      </c>
      <c r="G680" s="2">
        <v>0</v>
      </c>
      <c r="H680" s="2">
        <v>0</v>
      </c>
      <c r="I680" s="2">
        <v>55.535790461203696</v>
      </c>
      <c r="J680" s="2">
        <v>0</v>
      </c>
      <c r="K680" s="2">
        <v>55.535790461203696</v>
      </c>
      <c r="L680" s="2">
        <v>1</v>
      </c>
      <c r="M680" s="2">
        <v>0</v>
      </c>
      <c r="N680" s="2">
        <v>-9999</v>
      </c>
      <c r="O680" s="2">
        <v>-9999</v>
      </c>
      <c r="P680" s="2">
        <v>-9999</v>
      </c>
      <c r="Q680" s="2">
        <v>-9999</v>
      </c>
      <c r="R680" s="2">
        <v>-9999</v>
      </c>
      <c r="S680" s="2">
        <v>-9999</v>
      </c>
      <c r="T680" s="2">
        <v>-9999</v>
      </c>
      <c r="U680" s="2">
        <v>-9999</v>
      </c>
    </row>
    <row r="681" spans="1:21" x14ac:dyDescent="0.3">
      <c r="A681" s="2">
        <v>315</v>
      </c>
      <c r="B681" s="2">
        <v>1.8616438356164662</v>
      </c>
      <c r="C681" s="2">
        <v>10.773259433851583</v>
      </c>
      <c r="D681" s="2">
        <v>0</v>
      </c>
      <c r="E681" s="2">
        <v>3.6453481132296832</v>
      </c>
      <c r="F681" s="2">
        <v>0</v>
      </c>
      <c r="G681" s="2">
        <v>0</v>
      </c>
      <c r="H681" s="2">
        <v>0</v>
      </c>
      <c r="I681" s="2">
        <v>56.002329929550463</v>
      </c>
      <c r="J681" s="2">
        <v>0</v>
      </c>
      <c r="K681" s="2">
        <v>56.002329929550463</v>
      </c>
      <c r="L681" s="2">
        <v>1</v>
      </c>
      <c r="M681" s="2">
        <v>0</v>
      </c>
      <c r="N681" s="2">
        <v>3.6453481132296832</v>
      </c>
      <c r="O681" s="2">
        <v>56.63583526659562</v>
      </c>
      <c r="P681" s="2">
        <v>1.4158958816648906</v>
      </c>
      <c r="Q681" s="2">
        <v>1</v>
      </c>
      <c r="R681" s="2">
        <v>0</v>
      </c>
      <c r="S681" s="2">
        <v>0.1</v>
      </c>
      <c r="T681" s="2">
        <v>0.1</v>
      </c>
      <c r="U681" s="2">
        <v>-9999</v>
      </c>
    </row>
    <row r="682" spans="1:21" x14ac:dyDescent="0.3">
      <c r="A682" s="2">
        <v>316</v>
      </c>
      <c r="B682" s="2">
        <v>1.8643835616438635</v>
      </c>
      <c r="C682" s="2">
        <v>10.707992076509097</v>
      </c>
      <c r="D682" s="2">
        <v>0</v>
      </c>
      <c r="E682" s="2">
        <v>3.658401584698181</v>
      </c>
      <c r="F682" s="2">
        <v>0</v>
      </c>
      <c r="G682" s="2">
        <v>0</v>
      </c>
      <c r="H682" s="2">
        <v>0</v>
      </c>
      <c r="I682" s="2">
        <v>56.463659617543321</v>
      </c>
      <c r="J682" s="2">
        <v>0</v>
      </c>
      <c r="K682" s="2">
        <v>56.463659617543321</v>
      </c>
      <c r="L682" s="2">
        <v>1</v>
      </c>
      <c r="M682" s="2">
        <v>0</v>
      </c>
      <c r="N682" s="2">
        <v>-9999</v>
      </c>
      <c r="O682" s="2">
        <v>-9999</v>
      </c>
      <c r="P682" s="2">
        <v>-9999</v>
      </c>
      <c r="Q682" s="2">
        <v>-9999</v>
      </c>
      <c r="R682" s="2">
        <v>-9999</v>
      </c>
      <c r="S682" s="2">
        <v>-9999</v>
      </c>
      <c r="T682" s="2">
        <v>-9999</v>
      </c>
      <c r="U682" s="2">
        <v>-9999</v>
      </c>
    </row>
    <row r="683" spans="1:21" x14ac:dyDescent="0.3">
      <c r="A683" s="2">
        <v>317</v>
      </c>
      <c r="B683" s="2">
        <v>1.8671232876712609</v>
      </c>
      <c r="C683" s="2">
        <v>10.643700212161688</v>
      </c>
      <c r="D683" s="2">
        <v>0</v>
      </c>
      <c r="E683" s="2">
        <v>3.6712599575676625</v>
      </c>
      <c r="F683" s="2">
        <v>0</v>
      </c>
      <c r="G683" s="2">
        <v>0</v>
      </c>
      <c r="H683" s="2">
        <v>0</v>
      </c>
      <c r="I683" s="2">
        <v>56.919573138374503</v>
      </c>
      <c r="J683" s="2">
        <v>0</v>
      </c>
      <c r="K683" s="2">
        <v>56.919573138374503</v>
      </c>
      <c r="L683" s="2">
        <v>1</v>
      </c>
      <c r="M683" s="2">
        <v>0</v>
      </c>
      <c r="N683" s="2">
        <v>-9999</v>
      </c>
      <c r="O683" s="2">
        <v>-9999</v>
      </c>
      <c r="P683" s="2">
        <v>-9999</v>
      </c>
      <c r="Q683" s="2">
        <v>-9999</v>
      </c>
      <c r="R683" s="2">
        <v>-9999</v>
      </c>
      <c r="S683" s="2">
        <v>-9999</v>
      </c>
      <c r="T683" s="2">
        <v>-9999</v>
      </c>
      <c r="U683" s="2">
        <v>-9999</v>
      </c>
    </row>
    <row r="684" spans="1:21" x14ac:dyDescent="0.3">
      <c r="A684" s="2">
        <v>318</v>
      </c>
      <c r="B684" s="2">
        <v>1.8698630136986583</v>
      </c>
      <c r="C684" s="2">
        <v>10.580402891876306</v>
      </c>
      <c r="D684" s="2">
        <v>0</v>
      </c>
      <c r="E684" s="2">
        <v>3.6839194216247391</v>
      </c>
      <c r="F684" s="2">
        <v>0</v>
      </c>
      <c r="G684" s="2">
        <v>0</v>
      </c>
      <c r="H684" s="2">
        <v>0</v>
      </c>
      <c r="I684" s="2">
        <v>57.369865633554127</v>
      </c>
      <c r="J684" s="2">
        <v>0</v>
      </c>
      <c r="K684" s="2">
        <v>57.369865633554127</v>
      </c>
      <c r="L684" s="2">
        <v>1</v>
      </c>
      <c r="M684" s="2">
        <v>0</v>
      </c>
      <c r="N684" s="2">
        <v>-9999</v>
      </c>
      <c r="O684" s="2">
        <v>-9999</v>
      </c>
      <c r="P684" s="2">
        <v>-9999</v>
      </c>
      <c r="Q684" s="2">
        <v>-9999</v>
      </c>
      <c r="R684" s="2">
        <v>-9999</v>
      </c>
      <c r="S684" s="2">
        <v>-9999</v>
      </c>
      <c r="T684" s="2">
        <v>-9999</v>
      </c>
      <c r="U684" s="2">
        <v>-9999</v>
      </c>
    </row>
    <row r="685" spans="1:21" x14ac:dyDescent="0.3">
      <c r="A685" s="2">
        <v>319</v>
      </c>
      <c r="B685" s="2">
        <v>1.8726027397260556</v>
      </c>
      <c r="C685" s="2">
        <v>10.518118872015002</v>
      </c>
      <c r="D685" s="2">
        <v>0</v>
      </c>
      <c r="E685" s="2">
        <v>3.6963762255969996</v>
      </c>
      <c r="F685" s="2">
        <v>0</v>
      </c>
      <c r="G685" s="2">
        <v>0</v>
      </c>
      <c r="H685" s="2">
        <v>0</v>
      </c>
      <c r="I685" s="2">
        <v>57.814333908992118</v>
      </c>
      <c r="J685" s="2">
        <v>0</v>
      </c>
      <c r="K685" s="2">
        <v>57.814333908992118</v>
      </c>
      <c r="L685" s="2">
        <v>1</v>
      </c>
      <c r="M685" s="2">
        <v>0</v>
      </c>
      <c r="N685" s="2">
        <v>-9999</v>
      </c>
      <c r="O685" s="2">
        <v>-9999</v>
      </c>
      <c r="P685" s="2">
        <v>-9999</v>
      </c>
      <c r="Q685" s="2">
        <v>-9999</v>
      </c>
      <c r="R685" s="2">
        <v>-9999</v>
      </c>
      <c r="S685" s="2">
        <v>-9999</v>
      </c>
      <c r="T685" s="2">
        <v>-9999</v>
      </c>
      <c r="U685" s="2">
        <v>-9999</v>
      </c>
    </row>
    <row r="686" spans="1:21" x14ac:dyDescent="0.3">
      <c r="A686" s="2">
        <v>320</v>
      </c>
      <c r="B686" s="2">
        <v>1.875342465753453</v>
      </c>
      <c r="C686" s="2">
        <v>10.456866608677078</v>
      </c>
      <c r="D686" s="2">
        <v>0</v>
      </c>
      <c r="E686" s="2">
        <v>3.7086266782645843</v>
      </c>
      <c r="F686" s="2">
        <v>0</v>
      </c>
      <c r="G686" s="2">
        <v>0</v>
      </c>
      <c r="H686" s="2">
        <v>0</v>
      </c>
      <c r="I686" s="2">
        <v>58.252776570376852</v>
      </c>
      <c r="J686" s="2">
        <v>0</v>
      </c>
      <c r="K686" s="2">
        <v>58.252776570376852</v>
      </c>
      <c r="L686" s="2">
        <v>1</v>
      </c>
      <c r="M686" s="2">
        <v>0</v>
      </c>
      <c r="N686" s="2">
        <v>-9999</v>
      </c>
      <c r="O686" s="2">
        <v>-9999</v>
      </c>
      <c r="P686" s="2">
        <v>-9999</v>
      </c>
      <c r="Q686" s="2">
        <v>-9999</v>
      </c>
      <c r="R686" s="2">
        <v>-9999</v>
      </c>
      <c r="S686" s="2">
        <v>-9999</v>
      </c>
      <c r="T686" s="2">
        <v>-9999</v>
      </c>
      <c r="U686" s="2">
        <v>-9999</v>
      </c>
    </row>
    <row r="687" spans="1:21" x14ac:dyDescent="0.3">
      <c r="A687" s="2">
        <v>321</v>
      </c>
      <c r="B687" s="2">
        <v>1.8780821917808503</v>
      </c>
      <c r="C687" s="2">
        <v>10.396664252230078</v>
      </c>
      <c r="D687" s="2">
        <v>0</v>
      </c>
      <c r="E687" s="2">
        <v>3.7206671495539845</v>
      </c>
      <c r="F687" s="2">
        <v>0</v>
      </c>
      <c r="G687" s="2">
        <v>0</v>
      </c>
      <c r="H687" s="2">
        <v>0</v>
      </c>
      <c r="I687" s="2">
        <v>58.684994157739403</v>
      </c>
      <c r="J687" s="2">
        <v>0</v>
      </c>
      <c r="K687" s="2">
        <v>58.684994157739403</v>
      </c>
      <c r="L687" s="2">
        <v>1</v>
      </c>
      <c r="M687" s="2">
        <v>0</v>
      </c>
      <c r="N687" s="2">
        <v>-9999</v>
      </c>
      <c r="O687" s="2">
        <v>-9999</v>
      </c>
      <c r="P687" s="2">
        <v>-9999</v>
      </c>
      <c r="Q687" s="2">
        <v>-9999</v>
      </c>
      <c r="R687" s="2">
        <v>-9999</v>
      </c>
      <c r="S687" s="2">
        <v>-9999</v>
      </c>
      <c r="T687" s="2">
        <v>-9999</v>
      </c>
      <c r="U687" s="2">
        <v>-9999</v>
      </c>
    </row>
    <row r="688" spans="1:21" x14ac:dyDescent="0.3">
      <c r="A688" s="2">
        <v>322</v>
      </c>
      <c r="B688" s="2">
        <v>1.8808219178082477</v>
      </c>
      <c r="C688" s="2">
        <v>10.337529641931496</v>
      </c>
      <c r="D688" s="2">
        <v>0</v>
      </c>
      <c r="E688" s="2">
        <v>3.7324940716137007</v>
      </c>
      <c r="F688" s="2">
        <v>0</v>
      </c>
      <c r="G688" s="2">
        <v>0</v>
      </c>
      <c r="H688" s="2">
        <v>0</v>
      </c>
      <c r="I688" s="2">
        <v>59.11078927909039</v>
      </c>
      <c r="J688" s="2">
        <v>0</v>
      </c>
      <c r="K688" s="2">
        <v>59.11078927909039</v>
      </c>
      <c r="L688" s="2">
        <v>1</v>
      </c>
      <c r="M688" s="2">
        <v>0</v>
      </c>
      <c r="N688" s="2">
        <v>-9999</v>
      </c>
      <c r="O688" s="2">
        <v>-9999</v>
      </c>
      <c r="P688" s="2">
        <v>-9999</v>
      </c>
      <c r="Q688" s="2">
        <v>-9999</v>
      </c>
      <c r="R688" s="2">
        <v>-9999</v>
      </c>
      <c r="S688" s="2">
        <v>-9999</v>
      </c>
      <c r="T688" s="2">
        <v>-9999</v>
      </c>
      <c r="U688" s="2">
        <v>-9999</v>
      </c>
    </row>
    <row r="689" spans="1:21" x14ac:dyDescent="0.3">
      <c r="A689" s="2">
        <v>323</v>
      </c>
      <c r="B689" s="2">
        <v>1.8835616438356451</v>
      </c>
      <c r="C689" s="2">
        <v>10.2794803006426</v>
      </c>
      <c r="D689" s="2">
        <v>0</v>
      </c>
      <c r="E689" s="2">
        <v>3.7441039398714802</v>
      </c>
      <c r="F689" s="2">
        <v>0</v>
      </c>
      <c r="G689" s="2">
        <v>0</v>
      </c>
      <c r="H689" s="2">
        <v>0</v>
      </c>
      <c r="I689" s="2">
        <v>59.529966743020559</v>
      </c>
      <c r="J689" s="2">
        <v>0</v>
      </c>
      <c r="K689" s="2">
        <v>59.529966743020559</v>
      </c>
      <c r="L689" s="2">
        <v>1</v>
      </c>
      <c r="M689" s="2">
        <v>0</v>
      </c>
      <c r="N689" s="2">
        <v>-9999</v>
      </c>
      <c r="O689" s="2">
        <v>-9999</v>
      </c>
      <c r="P689" s="2">
        <v>-9999</v>
      </c>
      <c r="Q689" s="2">
        <v>-9999</v>
      </c>
      <c r="R689" s="2">
        <v>-9999</v>
      </c>
      <c r="S689" s="2">
        <v>-9999</v>
      </c>
      <c r="T689" s="2">
        <v>-9999</v>
      </c>
      <c r="U689" s="2">
        <v>-9999</v>
      </c>
    </row>
    <row r="690" spans="1:21" x14ac:dyDescent="0.3">
      <c r="A690" s="2">
        <v>324</v>
      </c>
      <c r="B690" s="2">
        <v>1.8863013698630424</v>
      </c>
      <c r="C690" s="2">
        <v>10.222533429636009</v>
      </c>
      <c r="D690" s="2">
        <v>0</v>
      </c>
      <c r="E690" s="2">
        <v>3.7554933140727984</v>
      </c>
      <c r="F690" s="2">
        <v>0</v>
      </c>
      <c r="G690" s="2">
        <v>0</v>
      </c>
      <c r="H690" s="2">
        <v>0</v>
      </c>
      <c r="I690" s="2">
        <v>59.942333690154314</v>
      </c>
      <c r="J690" s="2">
        <v>0</v>
      </c>
      <c r="K690" s="2">
        <v>59.942333690154314</v>
      </c>
      <c r="L690" s="2">
        <v>1</v>
      </c>
      <c r="M690" s="2">
        <v>0</v>
      </c>
      <c r="N690" s="2">
        <v>-9999</v>
      </c>
      <c r="O690" s="2">
        <v>-9999</v>
      </c>
      <c r="P690" s="2">
        <v>-9999</v>
      </c>
      <c r="Q690" s="2">
        <v>-9999</v>
      </c>
      <c r="R690" s="2">
        <v>-9999</v>
      </c>
      <c r="S690" s="2">
        <v>-9999</v>
      </c>
      <c r="T690" s="2">
        <v>-9999</v>
      </c>
      <c r="U690" s="2">
        <v>-9999</v>
      </c>
    </row>
    <row r="691" spans="1:21" x14ac:dyDescent="0.3">
      <c r="A691" s="2">
        <v>325</v>
      </c>
      <c r="B691" s="2">
        <v>1.8890410958904398</v>
      </c>
      <c r="C691" s="2">
        <v>10.166705903498624</v>
      </c>
      <c r="D691" s="2">
        <v>0</v>
      </c>
      <c r="E691" s="2">
        <v>3.7666588193002752</v>
      </c>
      <c r="F691" s="2">
        <v>0</v>
      </c>
      <c r="G691" s="2">
        <v>0</v>
      </c>
      <c r="H691" s="2">
        <v>0</v>
      </c>
      <c r="I691" s="2">
        <v>60.347699723347908</v>
      </c>
      <c r="J691" s="2">
        <v>0</v>
      </c>
      <c r="K691" s="2">
        <v>60.347699723347908</v>
      </c>
      <c r="L691" s="2">
        <v>1</v>
      </c>
      <c r="M691" s="2">
        <v>0</v>
      </c>
      <c r="N691" s="2">
        <v>-9999</v>
      </c>
      <c r="O691" s="2">
        <v>-9999</v>
      </c>
      <c r="P691" s="2">
        <v>-9999</v>
      </c>
      <c r="Q691" s="2">
        <v>-9999</v>
      </c>
      <c r="R691" s="2">
        <v>-9999</v>
      </c>
      <c r="S691" s="2">
        <v>-9999</v>
      </c>
      <c r="T691" s="2">
        <v>-9999</v>
      </c>
      <c r="U691" s="2">
        <v>-9999</v>
      </c>
    </row>
    <row r="692" spans="1:21" x14ac:dyDescent="0.3">
      <c r="A692" s="2">
        <v>326</v>
      </c>
      <c r="B692" s="2">
        <v>1.8917808219178371</v>
      </c>
      <c r="C692" s="2">
        <v>10.112014265131299</v>
      </c>
      <c r="D692" s="2">
        <v>0</v>
      </c>
      <c r="E692" s="2">
        <v>3.7775971469737404</v>
      </c>
      <c r="F692" s="2">
        <v>0</v>
      </c>
      <c r="G692" s="2">
        <v>0</v>
      </c>
      <c r="H692" s="2">
        <v>0</v>
      </c>
      <c r="I692" s="2">
        <v>60.745877036524874</v>
      </c>
      <c r="J692" s="2">
        <v>0</v>
      </c>
      <c r="K692" s="2">
        <v>60.745877036524874</v>
      </c>
      <c r="L692" s="2">
        <v>1</v>
      </c>
      <c r="M692" s="2">
        <v>0</v>
      </c>
      <c r="N692" s="2">
        <v>-9999</v>
      </c>
      <c r="O692" s="2">
        <v>-9999</v>
      </c>
      <c r="P692" s="2">
        <v>-9999</v>
      </c>
      <c r="Q692" s="2">
        <v>-9999</v>
      </c>
      <c r="R692" s="2">
        <v>-9999</v>
      </c>
      <c r="S692" s="2">
        <v>-9999</v>
      </c>
      <c r="T692" s="2">
        <v>-9999</v>
      </c>
      <c r="U692" s="2">
        <v>-9999</v>
      </c>
    </row>
    <row r="693" spans="1:21" x14ac:dyDescent="0.3">
      <c r="A693" s="2">
        <v>327</v>
      </c>
      <c r="B693" s="2">
        <v>1.8945205479452345</v>
      </c>
      <c r="C693" s="2">
        <v>10.058474720846814</v>
      </c>
      <c r="D693" s="2">
        <v>0</v>
      </c>
      <c r="E693" s="2">
        <v>3.7883050558306373</v>
      </c>
      <c r="F693" s="2">
        <v>0</v>
      </c>
      <c r="G693" s="2">
        <v>0</v>
      </c>
      <c r="H693" s="2">
        <v>0</v>
      </c>
      <c r="I693" s="2">
        <v>61.136680542042427</v>
      </c>
      <c r="J693" s="2">
        <v>0</v>
      </c>
      <c r="K693" s="2">
        <v>61.136680542042427</v>
      </c>
      <c r="L693" s="2">
        <v>1</v>
      </c>
      <c r="M693" s="2">
        <v>0</v>
      </c>
      <c r="N693" s="2">
        <v>-9999</v>
      </c>
      <c r="O693" s="2">
        <v>-9999</v>
      </c>
      <c r="P693" s="2">
        <v>-9999</v>
      </c>
      <c r="Q693" s="2">
        <v>-9999</v>
      </c>
      <c r="R693" s="2">
        <v>-9999</v>
      </c>
      <c r="S693" s="2">
        <v>-9999</v>
      </c>
      <c r="T693" s="2">
        <v>-9999</v>
      </c>
      <c r="U693" s="2">
        <v>-9999</v>
      </c>
    </row>
    <row r="694" spans="1:21" x14ac:dyDescent="0.3">
      <c r="A694" s="2">
        <v>328</v>
      </c>
      <c r="B694" s="2">
        <v>1.8972602739726319</v>
      </c>
      <c r="C694" s="2">
        <v>10.006103135567624</v>
      </c>
      <c r="D694" s="2">
        <v>0</v>
      </c>
      <c r="E694" s="2">
        <v>3.7987793728864752</v>
      </c>
      <c r="F694" s="2">
        <v>0</v>
      </c>
      <c r="G694" s="2">
        <v>0</v>
      </c>
      <c r="H694" s="2">
        <v>0</v>
      </c>
      <c r="I694" s="2">
        <v>61.519927996482892</v>
      </c>
      <c r="J694" s="2">
        <v>0</v>
      </c>
      <c r="K694" s="2">
        <v>61.519927996482892</v>
      </c>
      <c r="L694" s="2">
        <v>1</v>
      </c>
      <c r="M694" s="2">
        <v>0</v>
      </c>
      <c r="N694" s="2">
        <v>-9999</v>
      </c>
      <c r="O694" s="2">
        <v>-9999</v>
      </c>
      <c r="P694" s="2">
        <v>-9999</v>
      </c>
      <c r="Q694" s="2">
        <v>-9999</v>
      </c>
      <c r="R694" s="2">
        <v>-9999</v>
      </c>
      <c r="S694" s="2">
        <v>-9999</v>
      </c>
      <c r="T694" s="2">
        <v>-9999</v>
      </c>
      <c r="U694" s="2">
        <v>-9999</v>
      </c>
    </row>
    <row r="695" spans="1:21" x14ac:dyDescent="0.3">
      <c r="A695" s="2">
        <v>329</v>
      </c>
      <c r="B695" s="2">
        <v>1.9000000000000292</v>
      </c>
      <c r="C695" s="2">
        <v>9.9549150281247272</v>
      </c>
      <c r="D695" s="2">
        <v>0</v>
      </c>
      <c r="E695" s="2">
        <v>3.8090169943750549</v>
      </c>
      <c r="F695" s="2">
        <v>0</v>
      </c>
      <c r="G695" s="2">
        <v>0</v>
      </c>
      <c r="H695" s="2">
        <v>0</v>
      </c>
      <c r="I695" s="2">
        <v>61.895440124767632</v>
      </c>
      <c r="J695" s="2">
        <v>0</v>
      </c>
      <c r="K695" s="2">
        <v>61.895440124767632</v>
      </c>
      <c r="L695" s="2">
        <v>1</v>
      </c>
      <c r="M695" s="2">
        <v>0</v>
      </c>
      <c r="N695" s="2">
        <v>-9999</v>
      </c>
      <c r="O695" s="2">
        <v>-9999</v>
      </c>
      <c r="P695" s="2">
        <v>-9999</v>
      </c>
      <c r="Q695" s="2">
        <v>-9999</v>
      </c>
      <c r="R695" s="2">
        <v>-9999</v>
      </c>
      <c r="S695" s="2">
        <v>-9999</v>
      </c>
      <c r="T695" s="2">
        <v>-9999</v>
      </c>
      <c r="U695" s="2">
        <v>-9999</v>
      </c>
    </row>
    <row r="696" spans="1:21" x14ac:dyDescent="0.3">
      <c r="A696" s="2">
        <v>330</v>
      </c>
      <c r="B696" s="2">
        <v>1.9027397260274266</v>
      </c>
      <c r="C696" s="2">
        <v>9.9049255666590739</v>
      </c>
      <c r="D696" s="2">
        <v>0</v>
      </c>
      <c r="E696" s="2">
        <v>3.8190148866681852</v>
      </c>
      <c r="F696" s="2">
        <v>0</v>
      </c>
      <c r="G696" s="2">
        <v>0</v>
      </c>
      <c r="H696" s="2">
        <v>0</v>
      </c>
      <c r="I696" s="2">
        <v>62.263040742490283</v>
      </c>
      <c r="J696" s="2">
        <v>0</v>
      </c>
      <c r="K696" s="2">
        <v>62.263040742490283</v>
      </c>
      <c r="L696" s="2">
        <v>1</v>
      </c>
      <c r="M696" s="2">
        <v>0</v>
      </c>
      <c r="N696" s="2">
        <v>-9999</v>
      </c>
      <c r="O696" s="2">
        <v>-9999</v>
      </c>
      <c r="P696" s="2">
        <v>-9999</v>
      </c>
      <c r="Q696" s="2">
        <v>-9999</v>
      </c>
      <c r="R696" s="2">
        <v>-9999</v>
      </c>
      <c r="S696" s="2">
        <v>-9999</v>
      </c>
      <c r="T696" s="2">
        <v>-9999</v>
      </c>
      <c r="U696" s="2">
        <v>-9999</v>
      </c>
    </row>
    <row r="697" spans="1:21" x14ac:dyDescent="0.3">
      <c r="A697" s="2">
        <v>331</v>
      </c>
      <c r="B697" s="2">
        <v>1.9054794520548239</v>
      </c>
      <c r="C697" s="2">
        <v>9.8561495641269641</v>
      </c>
      <c r="D697" s="2">
        <v>0</v>
      </c>
      <c r="E697" s="2">
        <v>3.8287700871746071</v>
      </c>
      <c r="F697" s="2">
        <v>0</v>
      </c>
      <c r="G697" s="2">
        <v>0</v>
      </c>
      <c r="H697" s="2">
        <v>0</v>
      </c>
      <c r="I697" s="2">
        <v>62.622556876368456</v>
      </c>
      <c r="J697" s="2">
        <v>0</v>
      </c>
      <c r="K697" s="2">
        <v>62.622556876368456</v>
      </c>
      <c r="L697" s="2">
        <v>1</v>
      </c>
      <c r="M697" s="2">
        <v>0</v>
      </c>
      <c r="N697" s="2">
        <v>-9999</v>
      </c>
      <c r="O697" s="2">
        <v>-9999</v>
      </c>
      <c r="P697" s="2">
        <v>-9999</v>
      </c>
      <c r="Q697" s="2">
        <v>-9999</v>
      </c>
      <c r="R697" s="2">
        <v>-9999</v>
      </c>
      <c r="S697" s="2">
        <v>-9999</v>
      </c>
      <c r="T697" s="2">
        <v>-9999</v>
      </c>
      <c r="U697" s="2">
        <v>-9999</v>
      </c>
    </row>
    <row r="698" spans="1:21" x14ac:dyDescent="0.3">
      <c r="A698" s="2">
        <v>332</v>
      </c>
      <c r="B698" s="2">
        <v>1.9082191780822213</v>
      </c>
      <c r="C698" s="2">
        <v>9.8086014739106258</v>
      </c>
      <c r="D698" s="2">
        <v>0</v>
      </c>
      <c r="E698" s="2">
        <v>3.8382797052178748</v>
      </c>
      <c r="F698" s="2">
        <v>0</v>
      </c>
      <c r="G698" s="2">
        <v>0</v>
      </c>
      <c r="H698" s="2">
        <v>0</v>
      </c>
      <c r="I698" s="2">
        <v>62.973818882715037</v>
      </c>
      <c r="J698" s="2">
        <v>0</v>
      </c>
      <c r="K698" s="2">
        <v>62.973818882715037</v>
      </c>
      <c r="L698" s="2">
        <v>1</v>
      </c>
      <c r="M698" s="2">
        <v>0</v>
      </c>
      <c r="N698" s="2">
        <v>-9999</v>
      </c>
      <c r="O698" s="2">
        <v>-9999</v>
      </c>
      <c r="P698" s="2">
        <v>-9999</v>
      </c>
      <c r="Q698" s="2">
        <v>-9999</v>
      </c>
      <c r="R698" s="2">
        <v>-9999</v>
      </c>
      <c r="S698" s="2">
        <v>-9999</v>
      </c>
      <c r="T698" s="2">
        <v>-9999</v>
      </c>
      <c r="U698" s="2">
        <v>-9999</v>
      </c>
    </row>
    <row r="699" spans="1:21" x14ac:dyDescent="0.3">
      <c r="A699" s="2">
        <v>333</v>
      </c>
      <c r="B699" s="2">
        <v>1.9109589041096187</v>
      </c>
      <c r="C699" s="2">
        <v>9.7622953855353511</v>
      </c>
      <c r="D699" s="2">
        <v>0</v>
      </c>
      <c r="E699" s="2">
        <v>3.8475409228929296</v>
      </c>
      <c r="F699" s="2">
        <v>0</v>
      </c>
      <c r="G699" s="2">
        <v>0</v>
      </c>
      <c r="H699" s="2">
        <v>0</v>
      </c>
      <c r="I699" s="2">
        <v>63.316660563831356</v>
      </c>
      <c r="J699" s="2">
        <v>0</v>
      </c>
      <c r="K699" s="2">
        <v>63.316660563831356</v>
      </c>
      <c r="L699" s="2">
        <v>1</v>
      </c>
      <c r="M699" s="2">
        <v>0</v>
      </c>
      <c r="N699" s="2">
        <v>-9999</v>
      </c>
      <c r="O699" s="2">
        <v>-9999</v>
      </c>
      <c r="P699" s="2">
        <v>-9999</v>
      </c>
      <c r="Q699" s="2">
        <v>-9999</v>
      </c>
      <c r="R699" s="2">
        <v>-9999</v>
      </c>
      <c r="S699" s="2">
        <v>-9999</v>
      </c>
      <c r="T699" s="2">
        <v>-9999</v>
      </c>
      <c r="U699" s="2">
        <v>-9999</v>
      </c>
    </row>
    <row r="700" spans="1:21" x14ac:dyDescent="0.3">
      <c r="A700" s="2">
        <v>334</v>
      </c>
      <c r="B700" s="2">
        <v>1.913698630137016</v>
      </c>
      <c r="C700" s="2">
        <v>9.7172450204944987</v>
      </c>
      <c r="D700" s="2">
        <v>0</v>
      </c>
      <c r="E700" s="2">
        <v>3.8565509959011002</v>
      </c>
      <c r="F700" s="2">
        <v>0</v>
      </c>
      <c r="G700" s="2">
        <v>0</v>
      </c>
      <c r="H700" s="2">
        <v>0</v>
      </c>
      <c r="I700" s="2">
        <v>63.650919282225999</v>
      </c>
      <c r="J700" s="2">
        <v>0</v>
      </c>
      <c r="K700" s="2">
        <v>63.650919282225999</v>
      </c>
      <c r="L700" s="2">
        <v>1</v>
      </c>
      <c r="M700" s="2">
        <v>0</v>
      </c>
      <c r="N700" s="2">
        <v>-9999</v>
      </c>
      <c r="O700" s="2">
        <v>-9999</v>
      </c>
      <c r="P700" s="2">
        <v>-9999</v>
      </c>
      <c r="Q700" s="2">
        <v>-9999</v>
      </c>
      <c r="R700" s="2">
        <v>-9999</v>
      </c>
      <c r="S700" s="2">
        <v>-9999</v>
      </c>
      <c r="T700" s="2">
        <v>-9999</v>
      </c>
      <c r="U700" s="2">
        <v>-9999</v>
      </c>
    </row>
    <row r="701" spans="1:21" x14ac:dyDescent="0.3">
      <c r="A701" s="2">
        <v>335</v>
      </c>
      <c r="B701" s="2">
        <v>1.9164383561644134</v>
      </c>
      <c r="C701" s="2">
        <v>9.6734637281835028</v>
      </c>
      <c r="D701" s="2">
        <v>0</v>
      </c>
      <c r="E701" s="2">
        <v>3.8653072543632998</v>
      </c>
      <c r="F701" s="2">
        <v>0</v>
      </c>
      <c r="G701" s="2">
        <v>0</v>
      </c>
      <c r="H701" s="2">
        <v>0</v>
      </c>
      <c r="I701" s="2">
        <v>63.976436072565889</v>
      </c>
      <c r="J701" s="2">
        <v>0</v>
      </c>
      <c r="K701" s="2">
        <v>63.976436072565889</v>
      </c>
      <c r="L701" s="2">
        <v>1</v>
      </c>
      <c r="M701" s="2">
        <v>0</v>
      </c>
      <c r="N701" s="2">
        <v>3.8653072543632998</v>
      </c>
      <c r="O701" s="2">
        <v>75.317408056383002</v>
      </c>
      <c r="P701" s="2">
        <v>1.882935201409575</v>
      </c>
      <c r="Q701" s="2">
        <v>1</v>
      </c>
      <c r="R701" s="2">
        <v>0</v>
      </c>
      <c r="S701" s="2">
        <v>0.1</v>
      </c>
      <c r="T701" s="2">
        <v>0.1</v>
      </c>
      <c r="U701" s="2">
        <v>-9999</v>
      </c>
    </row>
    <row r="702" spans="1:21" x14ac:dyDescent="0.3">
      <c r="A702" s="2">
        <v>336</v>
      </c>
      <c r="B702" s="2">
        <v>1.9191780821918107</v>
      </c>
      <c r="C702" s="2">
        <v>9.6309644819441402</v>
      </c>
      <c r="D702" s="2">
        <v>0</v>
      </c>
      <c r="E702" s="2">
        <v>3.8738071036111719</v>
      </c>
      <c r="F702" s="2">
        <v>0</v>
      </c>
      <c r="G702" s="2">
        <v>0</v>
      </c>
      <c r="H702" s="2">
        <v>0</v>
      </c>
      <c r="I702" s="2">
        <v>64.293055751266948</v>
      </c>
      <c r="J702" s="2">
        <v>0</v>
      </c>
      <c r="K702" s="2">
        <v>64.293055751266948</v>
      </c>
      <c r="L702" s="2">
        <v>1</v>
      </c>
      <c r="M702" s="2">
        <v>0</v>
      </c>
      <c r="N702" s="2">
        <v>-9999</v>
      </c>
      <c r="O702" s="2">
        <v>-9999</v>
      </c>
      <c r="P702" s="2">
        <v>-9999</v>
      </c>
      <c r="Q702" s="2">
        <v>-9999</v>
      </c>
      <c r="R702" s="2">
        <v>-9999</v>
      </c>
      <c r="S702" s="2">
        <v>-9999</v>
      </c>
      <c r="T702" s="2">
        <v>-9999</v>
      </c>
      <c r="U702" s="2">
        <v>-9999</v>
      </c>
    </row>
    <row r="703" spans="1:21" x14ac:dyDescent="0.3">
      <c r="A703" s="2">
        <v>337</v>
      </c>
      <c r="B703" s="2">
        <v>1.9219178082192081</v>
      </c>
      <c r="C703" s="2">
        <v>9.5897598752202864</v>
      </c>
      <c r="D703" s="2">
        <v>0</v>
      </c>
      <c r="E703" s="2">
        <v>3.8820480249559428</v>
      </c>
      <c r="F703" s="2">
        <v>0</v>
      </c>
      <c r="G703" s="2">
        <v>0</v>
      </c>
      <c r="H703" s="2">
        <v>0</v>
      </c>
      <c r="I703" s="2">
        <v>64.600627023634217</v>
      </c>
      <c r="J703" s="2">
        <v>0</v>
      </c>
      <c r="K703" s="2">
        <v>64.600627023634217</v>
      </c>
      <c r="L703" s="2">
        <v>1</v>
      </c>
      <c r="M703" s="2">
        <v>0</v>
      </c>
      <c r="N703" s="2">
        <v>-9999</v>
      </c>
      <c r="O703" s="2">
        <v>-9999</v>
      </c>
      <c r="P703" s="2">
        <v>-9999</v>
      </c>
      <c r="Q703" s="2">
        <v>-9999</v>
      </c>
      <c r="R703" s="2">
        <v>-9999</v>
      </c>
      <c r="S703" s="2">
        <v>-9999</v>
      </c>
      <c r="T703" s="2">
        <v>-9999</v>
      </c>
      <c r="U703" s="2">
        <v>-9999</v>
      </c>
    </row>
    <row r="704" spans="1:21" x14ac:dyDescent="0.3">
      <c r="A704" s="2">
        <v>338</v>
      </c>
      <c r="B704" s="2">
        <v>1.9246575342466055</v>
      </c>
      <c r="C704" s="2">
        <v>9.5498621178261871</v>
      </c>
      <c r="D704" s="2">
        <v>0</v>
      </c>
      <c r="E704" s="2">
        <v>3.8900275764347625</v>
      </c>
      <c r="F704" s="2">
        <v>0</v>
      </c>
      <c r="G704" s="2">
        <v>0</v>
      </c>
      <c r="H704" s="2">
        <v>0</v>
      </c>
      <c r="I704" s="2">
        <v>64.899002588463617</v>
      </c>
      <c r="J704" s="2">
        <v>0</v>
      </c>
      <c r="K704" s="2">
        <v>64.899002588463617</v>
      </c>
      <c r="L704" s="2">
        <v>1</v>
      </c>
      <c r="M704" s="2">
        <v>0</v>
      </c>
      <c r="N704" s="2">
        <v>-9999</v>
      </c>
      <c r="O704" s="2">
        <v>-9999</v>
      </c>
      <c r="P704" s="2">
        <v>-9999</v>
      </c>
      <c r="Q704" s="2">
        <v>-9999</v>
      </c>
      <c r="R704" s="2">
        <v>-9999</v>
      </c>
      <c r="S704" s="2">
        <v>-9999</v>
      </c>
      <c r="T704" s="2">
        <v>-9999</v>
      </c>
      <c r="U704" s="2">
        <v>-9999</v>
      </c>
    </row>
    <row r="705" spans="1:21" x14ac:dyDescent="0.3">
      <c r="A705" s="2">
        <v>339</v>
      </c>
      <c r="B705" s="2">
        <v>1.9273972602740028</v>
      </c>
      <c r="C705" s="2">
        <v>9.5112830323284143</v>
      </c>
      <c r="D705" s="2">
        <v>0</v>
      </c>
      <c r="E705" s="2">
        <v>3.8977433935343173</v>
      </c>
      <c r="F705" s="2">
        <v>0</v>
      </c>
      <c r="G705" s="2">
        <v>0</v>
      </c>
      <c r="H705" s="2">
        <v>0</v>
      </c>
      <c r="I705" s="2">
        <v>65.188039240019194</v>
      </c>
      <c r="J705" s="2">
        <v>0</v>
      </c>
      <c r="K705" s="2">
        <v>65.188039240019194</v>
      </c>
      <c r="L705" s="2">
        <v>1</v>
      </c>
      <c r="M705" s="2">
        <v>0</v>
      </c>
      <c r="N705" s="2">
        <v>-9999</v>
      </c>
      <c r="O705" s="2">
        <v>-9999</v>
      </c>
      <c r="P705" s="2">
        <v>-9999</v>
      </c>
      <c r="Q705" s="2">
        <v>-9999</v>
      </c>
      <c r="R705" s="2">
        <v>-9999</v>
      </c>
      <c r="S705" s="2">
        <v>-9999</v>
      </c>
      <c r="T705" s="2">
        <v>-9999</v>
      </c>
      <c r="U705" s="2">
        <v>-9999</v>
      </c>
    </row>
    <row r="706" spans="1:21" x14ac:dyDescent="0.3">
      <c r="A706" s="2">
        <v>340</v>
      </c>
      <c r="B706" s="2">
        <v>1.9301369863014002</v>
      </c>
      <c r="C706" s="2">
        <v>9.4740340505426062</v>
      </c>
      <c r="D706" s="2">
        <v>0</v>
      </c>
      <c r="E706" s="2">
        <v>3.9051931898914787</v>
      </c>
      <c r="F706" s="2">
        <v>0</v>
      </c>
      <c r="G706" s="2">
        <v>0</v>
      </c>
      <c r="H706" s="2">
        <v>0</v>
      </c>
      <c r="I706" s="2">
        <v>65.467597967301572</v>
      </c>
      <c r="J706" s="2">
        <v>0</v>
      </c>
      <c r="K706" s="2">
        <v>65.467597967301572</v>
      </c>
      <c r="L706" s="2">
        <v>1</v>
      </c>
      <c r="M706" s="2">
        <v>0</v>
      </c>
      <c r="N706" s="2">
        <v>-9999</v>
      </c>
      <c r="O706" s="2">
        <v>-9999</v>
      </c>
      <c r="P706" s="2">
        <v>-9999</v>
      </c>
      <c r="Q706" s="2">
        <v>-9999</v>
      </c>
      <c r="R706" s="2">
        <v>-9999</v>
      </c>
      <c r="S706" s="2">
        <v>-9999</v>
      </c>
      <c r="T706" s="2">
        <v>-9999</v>
      </c>
      <c r="U706" s="2">
        <v>-9999</v>
      </c>
    </row>
    <row r="707" spans="1:21" x14ac:dyDescent="0.3">
      <c r="A707" s="2">
        <v>341</v>
      </c>
      <c r="B707" s="2">
        <v>1.9328767123287975</v>
      </c>
      <c r="C707" s="2">
        <v>9.438126210145974</v>
      </c>
      <c r="D707" s="2">
        <v>0</v>
      </c>
      <c r="E707" s="2">
        <v>3.912374757970805</v>
      </c>
      <c r="F707" s="2">
        <v>0</v>
      </c>
      <c r="G707" s="2">
        <v>0</v>
      </c>
      <c r="H707" s="2">
        <v>0</v>
      </c>
      <c r="I707" s="2">
        <v>65.737544050526608</v>
      </c>
      <c r="J707" s="2">
        <v>0</v>
      </c>
      <c r="K707" s="2">
        <v>65.737544050526608</v>
      </c>
      <c r="L707" s="2">
        <v>1</v>
      </c>
      <c r="M707" s="2">
        <v>0</v>
      </c>
      <c r="N707" s="2">
        <v>-9999</v>
      </c>
      <c r="O707" s="2">
        <v>-9999</v>
      </c>
      <c r="P707" s="2">
        <v>-9999</v>
      </c>
      <c r="Q707" s="2">
        <v>-9999</v>
      </c>
      <c r="R707" s="2">
        <v>-9999</v>
      </c>
      <c r="S707" s="2">
        <v>-9999</v>
      </c>
      <c r="T707" s="2">
        <v>-9999</v>
      </c>
      <c r="U707" s="2">
        <v>-9999</v>
      </c>
    </row>
    <row r="708" spans="1:21" x14ac:dyDescent="0.3">
      <c r="A708" s="2">
        <v>342</v>
      </c>
      <c r="B708" s="2">
        <v>1.9356164383561949</v>
      </c>
      <c r="C708" s="2">
        <v>9.403570151406571</v>
      </c>
      <c r="D708" s="2">
        <v>0</v>
      </c>
      <c r="E708" s="2">
        <v>3.9192859697186857</v>
      </c>
      <c r="F708" s="2">
        <v>0</v>
      </c>
      <c r="G708" s="2">
        <v>0</v>
      </c>
      <c r="H708" s="2">
        <v>0</v>
      </c>
      <c r="I708" s="2">
        <v>65.997747154734867</v>
      </c>
      <c r="J708" s="2">
        <v>0</v>
      </c>
      <c r="K708" s="2">
        <v>65.997747154734867</v>
      </c>
      <c r="L708" s="2">
        <v>1</v>
      </c>
      <c r="M708" s="2">
        <v>0</v>
      </c>
      <c r="N708" s="2">
        <v>-9999</v>
      </c>
      <c r="O708" s="2">
        <v>-9999</v>
      </c>
      <c r="P708" s="2">
        <v>-9999</v>
      </c>
      <c r="Q708" s="2">
        <v>-9999</v>
      </c>
      <c r="R708" s="2">
        <v>-9999</v>
      </c>
      <c r="S708" s="2">
        <v>-9999</v>
      </c>
      <c r="T708" s="2">
        <v>-9999</v>
      </c>
      <c r="U708" s="2">
        <v>-9999</v>
      </c>
    </row>
    <row r="709" spans="1:21" x14ac:dyDescent="0.3">
      <c r="A709" s="2">
        <v>343</v>
      </c>
      <c r="B709" s="2">
        <v>1.9383561643835923</v>
      </c>
      <c r="C709" s="2">
        <v>9.3703761140303872</v>
      </c>
      <c r="D709" s="2">
        <v>0</v>
      </c>
      <c r="E709" s="2">
        <v>3.9259247771939227</v>
      </c>
      <c r="F709" s="2">
        <v>0</v>
      </c>
      <c r="G709" s="2">
        <v>0</v>
      </c>
      <c r="H709" s="2">
        <v>0</v>
      </c>
      <c r="I709" s="2">
        <v>66.248081420454284</v>
      </c>
      <c r="J709" s="2">
        <v>0</v>
      </c>
      <c r="K709" s="2">
        <v>66.248081420454284</v>
      </c>
      <c r="L709" s="2">
        <v>1</v>
      </c>
      <c r="M709" s="2">
        <v>0</v>
      </c>
      <c r="N709" s="2">
        <v>-9999</v>
      </c>
      <c r="O709" s="2">
        <v>-9999</v>
      </c>
      <c r="P709" s="2">
        <v>-9999</v>
      </c>
      <c r="Q709" s="2">
        <v>-9999</v>
      </c>
      <c r="R709" s="2">
        <v>-9999</v>
      </c>
      <c r="S709" s="2">
        <v>-9999</v>
      </c>
      <c r="T709" s="2">
        <v>-9999</v>
      </c>
      <c r="U709" s="2">
        <v>-9999</v>
      </c>
    </row>
    <row r="710" spans="1:21" x14ac:dyDescent="0.3">
      <c r="A710" s="2">
        <v>344</v>
      </c>
      <c r="B710" s="2">
        <v>1.9410958904109896</v>
      </c>
      <c r="C710" s="2">
        <v>9.3385539341270842</v>
      </c>
      <c r="D710" s="2">
        <v>0</v>
      </c>
      <c r="E710" s="2">
        <v>3.9322892131745828</v>
      </c>
      <c r="F710" s="2">
        <v>0</v>
      </c>
      <c r="G710" s="2">
        <v>0</v>
      </c>
      <c r="H710" s="2">
        <v>0</v>
      </c>
      <c r="I710" s="2">
        <v>66.488425551342473</v>
      </c>
      <c r="J710" s="2">
        <v>0</v>
      </c>
      <c r="K710" s="2">
        <v>66.488425551342473</v>
      </c>
      <c r="L710" s="2">
        <v>1</v>
      </c>
      <c r="M710" s="2">
        <v>0</v>
      </c>
      <c r="N710" s="2">
        <v>-9999</v>
      </c>
      <c r="O710" s="2">
        <v>-9999</v>
      </c>
      <c r="P710" s="2">
        <v>-9999</v>
      </c>
      <c r="Q710" s="2">
        <v>-9999</v>
      </c>
      <c r="R710" s="2">
        <v>-9999</v>
      </c>
      <c r="S710" s="2">
        <v>-9999</v>
      </c>
      <c r="T710" s="2">
        <v>-9999</v>
      </c>
      <c r="U710" s="2">
        <v>-9999</v>
      </c>
    </row>
    <row r="711" spans="1:21" x14ac:dyDescent="0.3">
      <c r="A711" s="2">
        <v>345</v>
      </c>
      <c r="B711" s="2">
        <v>1.943835616438387</v>
      </c>
      <c r="C711" s="2">
        <v>9.3081130412953446</v>
      </c>
      <c r="D711" s="2">
        <v>0</v>
      </c>
      <c r="E711" s="2">
        <v>3.9383773917409313</v>
      </c>
      <c r="F711" s="2">
        <v>0</v>
      </c>
      <c r="G711" s="2">
        <v>0</v>
      </c>
      <c r="H711" s="2">
        <v>0</v>
      </c>
      <c r="I711" s="2">
        <v>66.718662898736497</v>
      </c>
      <c r="J711" s="2">
        <v>0</v>
      </c>
      <c r="K711" s="2">
        <v>66.718662898736497</v>
      </c>
      <c r="L711" s="2">
        <v>1</v>
      </c>
      <c r="M711" s="2">
        <v>0</v>
      </c>
      <c r="N711" s="2">
        <v>-9999</v>
      </c>
      <c r="O711" s="2">
        <v>-9999</v>
      </c>
      <c r="P711" s="2">
        <v>-9999</v>
      </c>
      <c r="Q711" s="2">
        <v>-9999</v>
      </c>
      <c r="R711" s="2">
        <v>-9999</v>
      </c>
      <c r="S711" s="2">
        <v>-9999</v>
      </c>
      <c r="T711" s="2">
        <v>-9999</v>
      </c>
      <c r="U711" s="2">
        <v>-9999</v>
      </c>
    </row>
    <row r="712" spans="1:21" x14ac:dyDescent="0.3">
      <c r="A712" s="2">
        <v>346</v>
      </c>
      <c r="B712" s="2">
        <v>1.9465753424657843</v>
      </c>
      <c r="C712" s="2">
        <v>9.2790624558286865</v>
      </c>
      <c r="D712" s="2">
        <v>0</v>
      </c>
      <c r="E712" s="2">
        <v>3.9441875088342631</v>
      </c>
      <c r="F712" s="2">
        <v>0</v>
      </c>
      <c r="G712" s="2">
        <v>0</v>
      </c>
      <c r="H712" s="2">
        <v>0</v>
      </c>
      <c r="I712" s="2">
        <v>66.938681543039493</v>
      </c>
      <c r="J712" s="2">
        <v>0</v>
      </c>
      <c r="K712" s="2">
        <v>66.938681543039493</v>
      </c>
      <c r="L712" s="2">
        <v>1</v>
      </c>
      <c r="M712" s="2">
        <v>0</v>
      </c>
      <c r="N712" s="2">
        <v>-9999</v>
      </c>
      <c r="O712" s="2">
        <v>-9999</v>
      </c>
      <c r="P712" s="2">
        <v>-9999</v>
      </c>
      <c r="Q712" s="2">
        <v>-9999</v>
      </c>
      <c r="R712" s="2">
        <v>-9999</v>
      </c>
      <c r="S712" s="2">
        <v>-9999</v>
      </c>
      <c r="T712" s="2">
        <v>-9999</v>
      </c>
      <c r="U712" s="2">
        <v>-9999</v>
      </c>
    </row>
    <row r="713" spans="1:21" x14ac:dyDescent="0.3">
      <c r="A713" s="2">
        <v>347</v>
      </c>
      <c r="B713" s="2">
        <v>1.9493150684931817</v>
      </c>
      <c r="C713" s="2">
        <v>9.2514107860425376</v>
      </c>
      <c r="D713" s="2">
        <v>0</v>
      </c>
      <c r="E713" s="2">
        <v>3.9497178427914923</v>
      </c>
      <c r="F713" s="2">
        <v>0</v>
      </c>
      <c r="G713" s="2">
        <v>0</v>
      </c>
      <c r="H713" s="2">
        <v>0</v>
      </c>
      <c r="I713" s="2">
        <v>67.148374371879456</v>
      </c>
      <c r="J713" s="2">
        <v>0</v>
      </c>
      <c r="K713" s="2">
        <v>67.148374371879456</v>
      </c>
      <c r="L713" s="2">
        <v>1</v>
      </c>
      <c r="M713" s="2">
        <v>0</v>
      </c>
      <c r="N713" s="2">
        <v>-9999</v>
      </c>
      <c r="O713" s="2">
        <v>-9999</v>
      </c>
      <c r="P713" s="2">
        <v>-9999</v>
      </c>
      <c r="Q713" s="2">
        <v>-9999</v>
      </c>
      <c r="R713" s="2">
        <v>-9999</v>
      </c>
      <c r="S713" s="2">
        <v>-9999</v>
      </c>
      <c r="T713" s="2">
        <v>-9999</v>
      </c>
      <c r="U713" s="2">
        <v>-9999</v>
      </c>
    </row>
    <row r="714" spans="1:21" x14ac:dyDescent="0.3">
      <c r="A714" s="2">
        <v>348</v>
      </c>
      <c r="B714" s="2">
        <v>1.9520547945205791</v>
      </c>
      <c r="C714" s="2">
        <v>9.2251662257234344</v>
      </c>
      <c r="D714" s="2">
        <v>0</v>
      </c>
      <c r="E714" s="2">
        <v>3.9549667548553131</v>
      </c>
      <c r="F714" s="2">
        <v>0</v>
      </c>
      <c r="G714" s="2">
        <v>0</v>
      </c>
      <c r="H714" s="2">
        <v>0</v>
      </c>
      <c r="I714" s="2">
        <v>67.347639154973791</v>
      </c>
      <c r="J714" s="2">
        <v>0</v>
      </c>
      <c r="K714" s="2">
        <v>67.347639154973791</v>
      </c>
      <c r="L714" s="2">
        <v>1</v>
      </c>
      <c r="M714" s="2">
        <v>0</v>
      </c>
      <c r="N714" s="2">
        <v>-9999</v>
      </c>
      <c r="O714" s="2">
        <v>-9999</v>
      </c>
      <c r="P714" s="2">
        <v>-9999</v>
      </c>
      <c r="Q714" s="2">
        <v>-9999</v>
      </c>
      <c r="R714" s="2">
        <v>-9999</v>
      </c>
      <c r="S714" s="2">
        <v>-9999</v>
      </c>
      <c r="T714" s="2">
        <v>-9999</v>
      </c>
      <c r="U714" s="2">
        <v>-9999</v>
      </c>
    </row>
    <row r="715" spans="1:21" x14ac:dyDescent="0.3">
      <c r="A715" s="2">
        <v>349</v>
      </c>
      <c r="B715" s="2">
        <v>1.9547945205479764</v>
      </c>
      <c r="C715" s="2">
        <v>9.2003365517010032</v>
      </c>
      <c r="D715" s="2">
        <v>0</v>
      </c>
      <c r="E715" s="2">
        <v>3.9599326896597993</v>
      </c>
      <c r="F715" s="2">
        <v>0</v>
      </c>
      <c r="G715" s="2">
        <v>0</v>
      </c>
      <c r="H715" s="2">
        <v>0</v>
      </c>
      <c r="I715" s="2">
        <v>67.536378615639748</v>
      </c>
      <c r="J715" s="2">
        <v>0</v>
      </c>
      <c r="K715" s="2">
        <v>67.536378615639748</v>
      </c>
      <c r="L715" s="2">
        <v>1</v>
      </c>
      <c r="M715" s="2">
        <v>0</v>
      </c>
      <c r="N715" s="2">
        <v>-9999</v>
      </c>
      <c r="O715" s="2">
        <v>-9999</v>
      </c>
      <c r="P715" s="2">
        <v>-9999</v>
      </c>
      <c r="Q715" s="2">
        <v>-9999</v>
      </c>
      <c r="R715" s="2">
        <v>-9999</v>
      </c>
      <c r="S715" s="2">
        <v>-9999</v>
      </c>
      <c r="T715" s="2">
        <v>-9999</v>
      </c>
      <c r="U715" s="2">
        <v>-9999</v>
      </c>
    </row>
    <row r="716" spans="1:21" x14ac:dyDescent="0.3">
      <c r="A716" s="2">
        <v>350</v>
      </c>
      <c r="B716" s="2">
        <v>1.9575342465753738</v>
      </c>
      <c r="C716" s="2">
        <v>9.1769291215435231</v>
      </c>
      <c r="D716" s="2">
        <v>0</v>
      </c>
      <c r="E716" s="2">
        <v>3.9646141756912954</v>
      </c>
      <c r="F716" s="2">
        <v>0</v>
      </c>
      <c r="G716" s="2">
        <v>0</v>
      </c>
      <c r="H716" s="2">
        <v>0</v>
      </c>
      <c r="I716" s="2">
        <v>67.714500498891368</v>
      </c>
      <c r="J716" s="2">
        <v>0</v>
      </c>
      <c r="K716" s="2">
        <v>67.714500498891368</v>
      </c>
      <c r="L716" s="2">
        <v>1</v>
      </c>
      <c r="M716" s="2">
        <v>0</v>
      </c>
      <c r="N716" s="2">
        <v>-9999</v>
      </c>
      <c r="O716" s="2">
        <v>-9999</v>
      </c>
      <c r="P716" s="2">
        <v>-9999</v>
      </c>
      <c r="Q716" s="2">
        <v>-9999</v>
      </c>
      <c r="R716" s="2">
        <v>-9999</v>
      </c>
      <c r="S716" s="2">
        <v>-9999</v>
      </c>
      <c r="T716" s="2">
        <v>-9999</v>
      </c>
      <c r="U716" s="2">
        <v>-9999</v>
      </c>
    </row>
    <row r="717" spans="1:21" x14ac:dyDescent="0.3">
      <c r="A717" s="2">
        <v>351</v>
      </c>
      <c r="B717" s="2">
        <v>1.9602739726027711</v>
      </c>
      <c r="C717" s="2">
        <v>9.154950871377725</v>
      </c>
      <c r="D717" s="2">
        <v>0</v>
      </c>
      <c r="E717" s="2">
        <v>3.9690098257244548</v>
      </c>
      <c r="F717" s="2">
        <v>0</v>
      </c>
      <c r="G717" s="2">
        <v>0</v>
      </c>
      <c r="H717" s="2">
        <v>0</v>
      </c>
      <c r="I717" s="2">
        <v>67.881917636066831</v>
      </c>
      <c r="J717" s="2">
        <v>0</v>
      </c>
      <c r="K717" s="2">
        <v>67.881917636066831</v>
      </c>
      <c r="L717" s="2">
        <v>1</v>
      </c>
      <c r="M717" s="2">
        <v>0</v>
      </c>
      <c r="N717" s="2">
        <v>-9999</v>
      </c>
      <c r="O717" s="2">
        <v>-9999</v>
      </c>
      <c r="P717" s="2">
        <v>-9999</v>
      </c>
      <c r="Q717" s="2">
        <v>-9999</v>
      </c>
      <c r="R717" s="2">
        <v>-9999</v>
      </c>
      <c r="S717" s="2">
        <v>-9999</v>
      </c>
      <c r="T717" s="2">
        <v>-9999</v>
      </c>
      <c r="U717" s="2">
        <v>-9999</v>
      </c>
    </row>
    <row r="718" spans="1:21" x14ac:dyDescent="0.3">
      <c r="A718" s="2">
        <v>352</v>
      </c>
      <c r="B718" s="2">
        <v>1.9630136986301685</v>
      </c>
      <c r="C718" s="2">
        <v>9.1344083138334646</v>
      </c>
      <c r="D718" s="2">
        <v>0</v>
      </c>
      <c r="E718" s="2">
        <v>3.9731183372333074</v>
      </c>
      <c r="F718" s="2">
        <v>0</v>
      </c>
      <c r="G718" s="2">
        <v>0</v>
      </c>
      <c r="H718" s="2">
        <v>0</v>
      </c>
      <c r="I718" s="2">
        <v>68.038548005934004</v>
      </c>
      <c r="J718" s="2">
        <v>0</v>
      </c>
      <c r="K718" s="2">
        <v>68.038548005934004</v>
      </c>
      <c r="L718" s="2">
        <v>1</v>
      </c>
      <c r="M718" s="2">
        <v>0</v>
      </c>
      <c r="N718" s="2">
        <v>-9999</v>
      </c>
      <c r="O718" s="2">
        <v>-9999</v>
      </c>
      <c r="P718" s="2">
        <v>-9999</v>
      </c>
      <c r="Q718" s="2">
        <v>-9999</v>
      </c>
      <c r="R718" s="2">
        <v>-9999</v>
      </c>
      <c r="S718" s="2">
        <v>-9999</v>
      </c>
      <c r="T718" s="2">
        <v>-9999</v>
      </c>
      <c r="U718" s="2">
        <v>-9999</v>
      </c>
    </row>
    <row r="719" spans="1:21" x14ac:dyDescent="0.3">
      <c r="A719" s="2">
        <v>353</v>
      </c>
      <c r="B719" s="2">
        <v>1.9657534246575659</v>
      </c>
      <c r="C719" s="2">
        <v>9.11530753611388</v>
      </c>
      <c r="D719" s="2">
        <v>0</v>
      </c>
      <c r="E719" s="2">
        <v>3.976938492777224</v>
      </c>
      <c r="F719" s="2">
        <v>0</v>
      </c>
      <c r="G719" s="2">
        <v>0</v>
      </c>
      <c r="H719" s="2">
        <v>0</v>
      </c>
      <c r="I719" s="2">
        <v>68.184314792223006</v>
      </c>
      <c r="J719" s="2">
        <v>0</v>
      </c>
      <c r="K719" s="2">
        <v>68.184314792223006</v>
      </c>
      <c r="L719" s="2">
        <v>1</v>
      </c>
      <c r="M719" s="2">
        <v>0</v>
      </c>
      <c r="N719" s="2">
        <v>-9999</v>
      </c>
      <c r="O719" s="2">
        <v>-9999</v>
      </c>
      <c r="P719" s="2">
        <v>-9999</v>
      </c>
      <c r="Q719" s="2">
        <v>-9999</v>
      </c>
      <c r="R719" s="2">
        <v>-9999</v>
      </c>
      <c r="S719" s="2">
        <v>-9999</v>
      </c>
      <c r="T719" s="2">
        <v>-9999</v>
      </c>
      <c r="U719" s="2">
        <v>-9999</v>
      </c>
    </row>
    <row r="720" spans="1:21" x14ac:dyDescent="0.3">
      <c r="A720" s="2">
        <v>354</v>
      </c>
      <c r="B720" s="2">
        <v>1.9684931506849632</v>
      </c>
      <c r="C720" s="2">
        <v>9.097654198191643</v>
      </c>
      <c r="D720" s="2">
        <v>0</v>
      </c>
      <c r="E720" s="2">
        <v>3.9804691603616713</v>
      </c>
      <c r="F720" s="2">
        <v>0</v>
      </c>
      <c r="G720" s="2">
        <v>0</v>
      </c>
      <c r="H720" s="2">
        <v>0</v>
      </c>
      <c r="I720" s="2">
        <v>68.319146437539473</v>
      </c>
      <c r="J720" s="2">
        <v>0</v>
      </c>
      <c r="K720" s="2">
        <v>68.319146437539473</v>
      </c>
      <c r="L720" s="2">
        <v>1</v>
      </c>
      <c r="M720" s="2">
        <v>0</v>
      </c>
      <c r="N720" s="2">
        <v>-9999</v>
      </c>
      <c r="O720" s="2">
        <v>-9999</v>
      </c>
      <c r="P720" s="2">
        <v>-9999</v>
      </c>
      <c r="Q720" s="2">
        <v>-9999</v>
      </c>
      <c r="R720" s="2">
        <v>-9999</v>
      </c>
      <c r="S720" s="2">
        <v>-9999</v>
      </c>
      <c r="T720" s="2">
        <v>-9999</v>
      </c>
      <c r="U720" s="2">
        <v>-9999</v>
      </c>
    </row>
    <row r="721" spans="1:21" x14ac:dyDescent="0.3">
      <c r="A721" s="2">
        <v>355</v>
      </c>
      <c r="B721" s="2">
        <v>1.9712328767123606</v>
      </c>
      <c r="C721" s="2">
        <v>9.081453531131773</v>
      </c>
      <c r="D721" s="2">
        <v>0</v>
      </c>
      <c r="E721" s="2">
        <v>3.9837092937736456</v>
      </c>
      <c r="F721" s="2">
        <v>0</v>
      </c>
      <c r="G721" s="2">
        <v>0</v>
      </c>
      <c r="H721" s="2">
        <v>0</v>
      </c>
      <c r="I721" s="2">
        <v>68.442976693613574</v>
      </c>
      <c r="J721" s="2">
        <v>0</v>
      </c>
      <c r="K721" s="2">
        <v>68.442976693613574</v>
      </c>
      <c r="L721" s="2">
        <v>1</v>
      </c>
      <c r="M721" s="2">
        <v>0</v>
      </c>
      <c r="N721" s="2">
        <v>3.9837092937736456</v>
      </c>
      <c r="O721" s="2">
        <v>69.761548155563332</v>
      </c>
      <c r="P721" s="2">
        <v>1.7440387038890834</v>
      </c>
      <c r="Q721" s="2">
        <v>1</v>
      </c>
      <c r="R721" s="2">
        <v>0</v>
      </c>
      <c r="S721" s="2">
        <v>0.1</v>
      </c>
      <c r="T721" s="2">
        <v>0.1</v>
      </c>
      <c r="U721" s="2">
        <v>-9999</v>
      </c>
    </row>
    <row r="722" spans="1:21" x14ac:dyDescent="0.3">
      <c r="A722" s="2">
        <v>356</v>
      </c>
      <c r="B722" s="2">
        <v>1.9739726027397579</v>
      </c>
      <c r="C722" s="2">
        <v>9.0667103355415524</v>
      </c>
      <c r="D722" s="2">
        <v>0</v>
      </c>
      <c r="E722" s="2">
        <v>3.9866579328916893</v>
      </c>
      <c r="F722" s="2">
        <v>0</v>
      </c>
      <c r="G722" s="2">
        <v>0</v>
      </c>
      <c r="H722" s="2">
        <v>0</v>
      </c>
      <c r="I722" s="2">
        <v>68.555744667844309</v>
      </c>
      <c r="J722" s="2">
        <v>0</v>
      </c>
      <c r="K722" s="2">
        <v>68.555744667844309</v>
      </c>
      <c r="L722" s="2">
        <v>1</v>
      </c>
      <c r="M722" s="2">
        <v>0</v>
      </c>
      <c r="N722" s="2">
        <v>-9999</v>
      </c>
      <c r="O722" s="2">
        <v>-9999</v>
      </c>
      <c r="P722" s="2">
        <v>-9999</v>
      </c>
      <c r="Q722" s="2">
        <v>-9999</v>
      </c>
      <c r="R722" s="2">
        <v>-9999</v>
      </c>
      <c r="S722" s="2">
        <v>-9999</v>
      </c>
      <c r="T722" s="2">
        <v>-9999</v>
      </c>
      <c r="U722" s="2">
        <v>-9999</v>
      </c>
    </row>
    <row r="723" spans="1:21" x14ac:dyDescent="0.3">
      <c r="A723" s="2">
        <v>357</v>
      </c>
      <c r="B723" s="2">
        <v>1.9767123287671553</v>
      </c>
      <c r="C723" s="2">
        <v>9.0534289801480217</v>
      </c>
      <c r="D723" s="2">
        <v>0</v>
      </c>
      <c r="E723" s="2">
        <v>3.9893142039703955</v>
      </c>
      <c r="F723" s="2">
        <v>0</v>
      </c>
      <c r="G723" s="2">
        <v>0</v>
      </c>
      <c r="H723" s="2">
        <v>0</v>
      </c>
      <c r="I723" s="2">
        <v>68.657394866100034</v>
      </c>
      <c r="J723" s="2">
        <v>0</v>
      </c>
      <c r="K723" s="2">
        <v>68.657394866100034</v>
      </c>
      <c r="L723" s="2">
        <v>1</v>
      </c>
      <c r="M723" s="2">
        <v>0</v>
      </c>
      <c r="N723" s="2">
        <v>-9999</v>
      </c>
      <c r="O723" s="2">
        <v>-9999</v>
      </c>
      <c r="P723" s="2">
        <v>-9999</v>
      </c>
      <c r="Q723" s="2">
        <v>-9999</v>
      </c>
      <c r="R723" s="2">
        <v>-9999</v>
      </c>
      <c r="S723" s="2">
        <v>-9999</v>
      </c>
      <c r="T723" s="2">
        <v>-9999</v>
      </c>
      <c r="U723" s="2">
        <v>-9999</v>
      </c>
    </row>
    <row r="724" spans="1:21" x14ac:dyDescent="0.3">
      <c r="A724" s="2">
        <v>358</v>
      </c>
      <c r="B724" s="2">
        <v>1.9794520547945527</v>
      </c>
      <c r="C724" s="2">
        <v>9.0416134005034206</v>
      </c>
      <c r="D724" s="2">
        <v>0</v>
      </c>
      <c r="E724" s="2">
        <v>3.9916773198993161</v>
      </c>
      <c r="F724" s="2">
        <v>0</v>
      </c>
      <c r="G724" s="2">
        <v>0</v>
      </c>
      <c r="H724" s="2">
        <v>0</v>
      </c>
      <c r="I724" s="2">
        <v>68.747877231740816</v>
      </c>
      <c r="J724" s="2">
        <v>0</v>
      </c>
      <c r="K724" s="2">
        <v>68.747877231740816</v>
      </c>
      <c r="L724" s="2">
        <v>1</v>
      </c>
      <c r="M724" s="2">
        <v>0</v>
      </c>
      <c r="N724" s="2">
        <v>-9999</v>
      </c>
      <c r="O724" s="2">
        <v>-9999</v>
      </c>
      <c r="P724" s="2">
        <v>-9999</v>
      </c>
      <c r="Q724" s="2">
        <v>-9999</v>
      </c>
      <c r="R724" s="2">
        <v>-9999</v>
      </c>
      <c r="S724" s="2">
        <v>-9999</v>
      </c>
      <c r="T724" s="2">
        <v>-9999</v>
      </c>
      <c r="U724" s="2">
        <v>-9999</v>
      </c>
    </row>
    <row r="725" spans="1:21" x14ac:dyDescent="0.3">
      <c r="A725" s="2">
        <v>359</v>
      </c>
      <c r="B725" s="2">
        <v>1.98219178082195</v>
      </c>
      <c r="C725" s="2">
        <v>9.0312670978189971</v>
      </c>
      <c r="D725" s="2">
        <v>0</v>
      </c>
      <c r="E725" s="2">
        <v>3.9937465804362007</v>
      </c>
      <c r="F725" s="2">
        <v>0</v>
      </c>
      <c r="G725" s="2">
        <v>0</v>
      </c>
      <c r="H725" s="2">
        <v>0</v>
      </c>
      <c r="I725" s="2">
        <v>68.827147180830252</v>
      </c>
      <c r="J725" s="2">
        <v>0</v>
      </c>
      <c r="K725" s="2">
        <v>68.827147180830252</v>
      </c>
      <c r="L725" s="2">
        <v>1</v>
      </c>
      <c r="M725" s="2">
        <v>0</v>
      </c>
      <c r="N725" s="2">
        <v>-9999</v>
      </c>
      <c r="O725" s="2">
        <v>-9999</v>
      </c>
      <c r="P725" s="2">
        <v>-9999</v>
      </c>
      <c r="Q725" s="2">
        <v>-9999</v>
      </c>
      <c r="R725" s="2">
        <v>-9999</v>
      </c>
      <c r="S725" s="2">
        <v>-9999</v>
      </c>
      <c r="T725" s="2">
        <v>-9999</v>
      </c>
      <c r="U725" s="2">
        <v>-9999</v>
      </c>
    </row>
    <row r="726" spans="1:21" x14ac:dyDescent="0.3">
      <c r="A726" s="2">
        <v>360</v>
      </c>
      <c r="B726" s="2">
        <v>1.9849315068493474</v>
      </c>
      <c r="C726" s="2">
        <v>9.0223931379275282</v>
      </c>
      <c r="D726" s="2">
        <v>0</v>
      </c>
      <c r="E726" s="2">
        <v>3.9955213724144945</v>
      </c>
      <c r="F726" s="2">
        <v>0</v>
      </c>
      <c r="G726" s="2">
        <v>0</v>
      </c>
      <c r="H726" s="2">
        <v>0</v>
      </c>
      <c r="I726" s="2">
        <v>68.895165633508213</v>
      </c>
      <c r="J726" s="2">
        <v>0</v>
      </c>
      <c r="K726" s="2">
        <v>68.895165633508213</v>
      </c>
      <c r="L726" s="2">
        <v>1</v>
      </c>
      <c r="M726" s="2">
        <v>0</v>
      </c>
      <c r="N726" s="2">
        <v>-9999</v>
      </c>
      <c r="O726" s="2">
        <v>-9999</v>
      </c>
      <c r="P726" s="2">
        <v>-9999</v>
      </c>
      <c r="Q726" s="2">
        <v>-9999</v>
      </c>
      <c r="R726" s="2">
        <v>-9999</v>
      </c>
      <c r="S726" s="2">
        <v>-9999</v>
      </c>
      <c r="T726" s="2">
        <v>-9999</v>
      </c>
      <c r="U726" s="2">
        <v>-9999</v>
      </c>
    </row>
    <row r="727" spans="1:21" x14ac:dyDescent="0.3">
      <c r="A727" s="2">
        <v>361</v>
      </c>
      <c r="B727" s="2">
        <v>1.9876712328767447</v>
      </c>
      <c r="C727" s="2">
        <v>9.0149941503748465</v>
      </c>
      <c r="D727" s="2">
        <v>0</v>
      </c>
      <c r="E727" s="2">
        <v>3.9970011699250305</v>
      </c>
      <c r="F727" s="2">
        <v>0</v>
      </c>
      <c r="G727" s="2">
        <v>0</v>
      </c>
      <c r="H727" s="2">
        <v>0</v>
      </c>
      <c r="I727" s="2">
        <v>68.951899041497981</v>
      </c>
      <c r="J727" s="2">
        <v>0</v>
      </c>
      <c r="K727" s="2">
        <v>68.951899041497981</v>
      </c>
      <c r="L727" s="2">
        <v>1</v>
      </c>
      <c r="M727" s="2">
        <v>0</v>
      </c>
      <c r="N727" s="2">
        <v>-9999</v>
      </c>
      <c r="O727" s="2">
        <v>-9999</v>
      </c>
      <c r="P727" s="2">
        <v>-9999</v>
      </c>
      <c r="Q727" s="2">
        <v>-9999</v>
      </c>
      <c r="R727" s="2">
        <v>-9999</v>
      </c>
      <c r="S727" s="2">
        <v>-9999</v>
      </c>
      <c r="T727" s="2">
        <v>-9999</v>
      </c>
      <c r="U727" s="2">
        <v>-9999</v>
      </c>
    </row>
    <row r="728" spans="1:21" x14ac:dyDescent="0.3">
      <c r="A728" s="2">
        <v>362</v>
      </c>
      <c r="B728" s="2">
        <v>1.9904109589041421</v>
      </c>
      <c r="C728" s="2">
        <v>9.009072327640645</v>
      </c>
      <c r="D728" s="2">
        <v>0</v>
      </c>
      <c r="E728" s="2">
        <v>3.9981855344718706</v>
      </c>
      <c r="F728" s="2">
        <v>0</v>
      </c>
      <c r="G728" s="2">
        <v>0</v>
      </c>
      <c r="H728" s="2">
        <v>0</v>
      </c>
      <c r="I728" s="2">
        <v>68.997319411726536</v>
      </c>
      <c r="J728" s="2">
        <v>0</v>
      </c>
      <c r="K728" s="2">
        <v>68.997319411726536</v>
      </c>
      <c r="L728" s="2">
        <v>1</v>
      </c>
      <c r="M728" s="2">
        <v>0</v>
      </c>
      <c r="N728" s="2">
        <v>-9999</v>
      </c>
      <c r="O728" s="2">
        <v>-9999</v>
      </c>
      <c r="P728" s="2">
        <v>-9999</v>
      </c>
      <c r="Q728" s="2">
        <v>-9999</v>
      </c>
      <c r="R728" s="2">
        <v>-9999</v>
      </c>
      <c r="S728" s="2">
        <v>-9999</v>
      </c>
      <c r="T728" s="2">
        <v>-9999</v>
      </c>
      <c r="U728" s="2">
        <v>-9999</v>
      </c>
    </row>
    <row r="729" spans="1:21" x14ac:dyDescent="0.3">
      <c r="A729" s="2">
        <v>363</v>
      </c>
      <c r="B729" s="2">
        <v>1.9931506849315395</v>
      </c>
      <c r="C729" s="2">
        <v>9.0046294244888063</v>
      </c>
      <c r="D729" s="2">
        <v>0</v>
      </c>
      <c r="E729" s="2">
        <v>3.9990741151022386</v>
      </c>
      <c r="F729" s="2">
        <v>0</v>
      </c>
      <c r="G729" s="2">
        <v>0</v>
      </c>
      <c r="H729" s="2">
        <v>0</v>
      </c>
      <c r="I729" s="2">
        <v>69.031404326037048</v>
      </c>
      <c r="J729" s="2">
        <v>0</v>
      </c>
      <c r="K729" s="2">
        <v>69.031404326037048</v>
      </c>
      <c r="L729" s="2">
        <v>1</v>
      </c>
      <c r="M729" s="2">
        <v>0</v>
      </c>
      <c r="N729" s="2">
        <v>-9999</v>
      </c>
      <c r="O729" s="2">
        <v>-9999</v>
      </c>
      <c r="P729" s="2">
        <v>-9999</v>
      </c>
      <c r="Q729" s="2">
        <v>-9999</v>
      </c>
      <c r="R729" s="2">
        <v>-9999</v>
      </c>
      <c r="S729" s="2">
        <v>-9999</v>
      </c>
      <c r="T729" s="2">
        <v>-9999</v>
      </c>
      <c r="U729" s="2">
        <v>-9999</v>
      </c>
    </row>
    <row r="730" spans="1:21" x14ac:dyDescent="0.3">
      <c r="A730" s="2">
        <v>364</v>
      </c>
      <c r="B730" s="2">
        <v>1.9958904109589368</v>
      </c>
      <c r="C730" s="2">
        <v>9.001666757447417</v>
      </c>
      <c r="D730" s="2">
        <v>0</v>
      </c>
      <c r="E730" s="2">
        <v>3.9996666485105163</v>
      </c>
      <c r="F730" s="2">
        <v>0</v>
      </c>
      <c r="G730" s="2">
        <v>0</v>
      </c>
      <c r="H730" s="2">
        <v>0</v>
      </c>
      <c r="I730" s="2">
        <v>69.054136956978965</v>
      </c>
      <c r="J730" s="2">
        <v>0</v>
      </c>
      <c r="K730" s="2">
        <v>69.054136956978965</v>
      </c>
      <c r="L730" s="2">
        <v>1</v>
      </c>
      <c r="M730" s="2">
        <v>0</v>
      </c>
      <c r="N730" s="2">
        <v>-9999</v>
      </c>
      <c r="O730" s="2">
        <v>-9999</v>
      </c>
      <c r="P730" s="2">
        <v>-9999</v>
      </c>
      <c r="Q730" s="2">
        <v>-9999</v>
      </c>
      <c r="R730" s="2">
        <v>-9999</v>
      </c>
      <c r="S730" s="2">
        <v>-9999</v>
      </c>
      <c r="T730" s="2">
        <v>-9999</v>
      </c>
      <c r="U730" s="2">
        <v>-9999</v>
      </c>
    </row>
    <row r="731" spans="1:21" x14ac:dyDescent="0.3">
      <c r="A731" s="2">
        <v>365</v>
      </c>
      <c r="B731" s="2">
        <v>1.9986301369863342</v>
      </c>
      <c r="C731" s="2">
        <v>9.0001852044186634</v>
      </c>
      <c r="D731" s="2">
        <v>0</v>
      </c>
      <c r="E731" s="2">
        <v>3.9999629591162673</v>
      </c>
      <c r="F731" s="2">
        <v>0</v>
      </c>
      <c r="G731" s="2">
        <v>0</v>
      </c>
      <c r="H731" s="2">
        <v>0</v>
      </c>
      <c r="I731" s="2">
        <v>69.065506079661446</v>
      </c>
      <c r="J731" s="2">
        <v>0</v>
      </c>
      <c r="K731" s="2">
        <v>69.065506079661446</v>
      </c>
      <c r="L731" s="2">
        <v>1</v>
      </c>
      <c r="M731" s="2">
        <v>0</v>
      </c>
      <c r="N731" s="2">
        <v>-9999</v>
      </c>
      <c r="O731" s="2">
        <v>-9999</v>
      </c>
      <c r="P731" s="2">
        <v>-9999</v>
      </c>
      <c r="Q731" s="2">
        <v>-9999</v>
      </c>
      <c r="R731" s="2">
        <v>-9999</v>
      </c>
      <c r="S731" s="2">
        <v>-9999</v>
      </c>
      <c r="T731" s="2">
        <v>-9999</v>
      </c>
      <c r="U731" s="2">
        <v>-9999</v>
      </c>
    </row>
    <row r="732" spans="1:21" x14ac:dyDescent="0.3">
      <c r="A732" s="2">
        <v>1</v>
      </c>
      <c r="B732" s="2">
        <v>2.0013698630137315</v>
      </c>
      <c r="C732" s="2">
        <v>9.0001852044186812</v>
      </c>
      <c r="D732" s="2">
        <v>0</v>
      </c>
      <c r="E732" s="2">
        <v>3.9999629591162638</v>
      </c>
      <c r="F732" s="2">
        <v>0</v>
      </c>
      <c r="G732" s="2">
        <v>0</v>
      </c>
      <c r="H732" s="2">
        <v>0</v>
      </c>
      <c r="I732" s="2">
        <v>69.065506079661318</v>
      </c>
      <c r="J732" s="2">
        <v>0</v>
      </c>
      <c r="K732" s="2">
        <v>69.065506079661318</v>
      </c>
      <c r="L732" s="2">
        <v>1</v>
      </c>
      <c r="M732" s="2">
        <v>0</v>
      </c>
      <c r="N732" s="2">
        <v>-9999</v>
      </c>
      <c r="O732" s="2">
        <v>-9999</v>
      </c>
      <c r="P732" s="2">
        <v>-9999</v>
      </c>
      <c r="Q732" s="2">
        <v>-9999</v>
      </c>
      <c r="R732" s="2">
        <v>-9999</v>
      </c>
      <c r="S732" s="2">
        <v>-9999</v>
      </c>
      <c r="T732" s="2">
        <v>-9999</v>
      </c>
      <c r="U732" s="2">
        <v>-9999</v>
      </c>
    </row>
    <row r="733" spans="1:21" x14ac:dyDescent="0.3">
      <c r="A733" s="2">
        <v>2</v>
      </c>
      <c r="B733" s="2">
        <v>2.0041095890411289</v>
      </c>
      <c r="C733" s="2">
        <v>9.0016667574474702</v>
      </c>
      <c r="D733" s="2">
        <v>0</v>
      </c>
      <c r="E733" s="2">
        <v>3.9996666485105061</v>
      </c>
      <c r="F733" s="2">
        <v>0</v>
      </c>
      <c r="G733" s="2">
        <v>0</v>
      </c>
      <c r="H733" s="2">
        <v>0</v>
      </c>
      <c r="I733" s="2">
        <v>69.054136956978581</v>
      </c>
      <c r="J733" s="2">
        <v>0</v>
      </c>
      <c r="K733" s="2">
        <v>69.054136956978581</v>
      </c>
      <c r="L733" s="2">
        <v>1</v>
      </c>
      <c r="M733" s="2">
        <v>0</v>
      </c>
      <c r="N733" s="2">
        <v>-9999</v>
      </c>
      <c r="O733" s="2">
        <v>-9999</v>
      </c>
      <c r="P733" s="2">
        <v>-9999</v>
      </c>
      <c r="Q733" s="2">
        <v>-9999</v>
      </c>
      <c r="R733" s="2">
        <v>-9999</v>
      </c>
      <c r="S733" s="2">
        <v>-9999</v>
      </c>
      <c r="T733" s="2">
        <v>-9999</v>
      </c>
      <c r="U733" s="2">
        <v>-9999</v>
      </c>
    </row>
    <row r="734" spans="1:21" x14ac:dyDescent="0.3">
      <c r="A734" s="2">
        <v>3</v>
      </c>
      <c r="B734" s="2">
        <v>2.0068493150685263</v>
      </c>
      <c r="C734" s="2">
        <v>9.0046294244888951</v>
      </c>
      <c r="D734" s="2">
        <v>0</v>
      </c>
      <c r="E734" s="2">
        <v>3.9990741151022209</v>
      </c>
      <c r="F734" s="2">
        <v>0</v>
      </c>
      <c r="G734" s="2">
        <v>0</v>
      </c>
      <c r="H734" s="2">
        <v>0</v>
      </c>
      <c r="I734" s="2">
        <v>69.031404326036366</v>
      </c>
      <c r="J734" s="2">
        <v>0</v>
      </c>
      <c r="K734" s="2">
        <v>69.031404326036366</v>
      </c>
      <c r="L734" s="2">
        <v>1</v>
      </c>
      <c r="M734" s="2">
        <v>0</v>
      </c>
      <c r="N734" s="2">
        <v>-9999</v>
      </c>
      <c r="O734" s="2">
        <v>-9999</v>
      </c>
      <c r="P734" s="2">
        <v>-9999</v>
      </c>
      <c r="Q734" s="2">
        <v>-9999</v>
      </c>
      <c r="R734" s="2">
        <v>-9999</v>
      </c>
      <c r="S734" s="2">
        <v>-9999</v>
      </c>
      <c r="T734" s="2">
        <v>-9999</v>
      </c>
      <c r="U734" s="2">
        <v>-9999</v>
      </c>
    </row>
    <row r="735" spans="1:21" x14ac:dyDescent="0.3">
      <c r="A735" s="2">
        <v>4</v>
      </c>
      <c r="B735" s="2">
        <v>2.0095890410959236</v>
      </c>
      <c r="C735" s="2">
        <v>9.0090723276407694</v>
      </c>
      <c r="D735" s="2">
        <v>0</v>
      </c>
      <c r="E735" s="2">
        <v>3.9981855344718462</v>
      </c>
      <c r="F735" s="2">
        <v>0</v>
      </c>
      <c r="G735" s="2">
        <v>0</v>
      </c>
      <c r="H735" s="2">
        <v>0</v>
      </c>
      <c r="I735" s="2">
        <v>68.997319411725599</v>
      </c>
      <c r="J735" s="2">
        <v>0</v>
      </c>
      <c r="K735" s="2">
        <v>68.997319411725599</v>
      </c>
      <c r="L735" s="2">
        <v>1</v>
      </c>
      <c r="M735" s="2">
        <v>0</v>
      </c>
      <c r="N735" s="2">
        <v>-9999</v>
      </c>
      <c r="O735" s="2">
        <v>-9999</v>
      </c>
      <c r="P735" s="2">
        <v>-9999</v>
      </c>
      <c r="Q735" s="2">
        <v>-9999</v>
      </c>
      <c r="R735" s="2">
        <v>-9999</v>
      </c>
      <c r="S735" s="2">
        <v>-9999</v>
      </c>
      <c r="T735" s="2">
        <v>-9999</v>
      </c>
      <c r="U735" s="2">
        <v>-9999</v>
      </c>
    </row>
    <row r="736" spans="1:21" x14ac:dyDescent="0.3">
      <c r="A736" s="2">
        <v>5</v>
      </c>
      <c r="B736" s="2">
        <v>2.012328767123321</v>
      </c>
      <c r="C736" s="2">
        <v>9.0149941503750046</v>
      </c>
      <c r="D736" s="2">
        <v>0</v>
      </c>
      <c r="E736" s="2">
        <v>3.997001169924999</v>
      </c>
      <c r="F736" s="2">
        <v>0</v>
      </c>
      <c r="G736" s="2">
        <v>0</v>
      </c>
      <c r="H736" s="2">
        <v>0</v>
      </c>
      <c r="I736" s="2">
        <v>68.951899041496773</v>
      </c>
      <c r="J736" s="2">
        <v>0</v>
      </c>
      <c r="K736" s="2">
        <v>68.951899041496773</v>
      </c>
      <c r="L736" s="2">
        <v>1</v>
      </c>
      <c r="M736" s="2">
        <v>0</v>
      </c>
      <c r="N736" s="2">
        <v>-9999</v>
      </c>
      <c r="O736" s="2">
        <v>-9999</v>
      </c>
      <c r="P736" s="2">
        <v>-9999</v>
      </c>
      <c r="Q736" s="2">
        <v>-9999</v>
      </c>
      <c r="R736" s="2">
        <v>-9999</v>
      </c>
      <c r="S736" s="2">
        <v>-9999</v>
      </c>
      <c r="T736" s="2">
        <v>-9999</v>
      </c>
      <c r="U736" s="2">
        <v>-9999</v>
      </c>
    </row>
    <row r="737" spans="1:21" x14ac:dyDescent="0.3">
      <c r="A737" s="2">
        <v>6</v>
      </c>
      <c r="B737" s="2">
        <v>2.0150684931507183</v>
      </c>
      <c r="C737" s="2">
        <v>9.0223931379277236</v>
      </c>
      <c r="D737" s="2">
        <v>0</v>
      </c>
      <c r="E737" s="2">
        <v>3.9955213724144554</v>
      </c>
      <c r="F737" s="2">
        <v>0</v>
      </c>
      <c r="G737" s="2">
        <v>0</v>
      </c>
      <c r="H737" s="2">
        <v>0</v>
      </c>
      <c r="I737" s="2">
        <v>68.895165633506707</v>
      </c>
      <c r="J737" s="2">
        <v>0</v>
      </c>
      <c r="K737" s="2">
        <v>68.895165633506707</v>
      </c>
      <c r="L737" s="2">
        <v>1</v>
      </c>
      <c r="M737" s="2">
        <v>0</v>
      </c>
      <c r="N737" s="2">
        <v>-9999</v>
      </c>
      <c r="O737" s="2">
        <v>-9999</v>
      </c>
      <c r="P737" s="2">
        <v>-9999</v>
      </c>
      <c r="Q737" s="2">
        <v>-9999</v>
      </c>
      <c r="R737" s="2">
        <v>-9999</v>
      </c>
      <c r="S737" s="2">
        <v>-9999</v>
      </c>
      <c r="T737" s="2">
        <v>-9999</v>
      </c>
      <c r="U737" s="2">
        <v>-9999</v>
      </c>
    </row>
    <row r="738" spans="1:21" x14ac:dyDescent="0.3">
      <c r="A738" s="2">
        <v>7</v>
      </c>
      <c r="B738" s="2">
        <v>2.0178082191781157</v>
      </c>
      <c r="C738" s="2">
        <v>9.0312670978192262</v>
      </c>
      <c r="D738" s="2">
        <v>0</v>
      </c>
      <c r="E738" s="2">
        <v>3.9937465804361549</v>
      </c>
      <c r="F738" s="2">
        <v>0</v>
      </c>
      <c r="G738" s="2">
        <v>0</v>
      </c>
      <c r="H738" s="2">
        <v>0</v>
      </c>
      <c r="I738" s="2">
        <v>68.827147180828504</v>
      </c>
      <c r="J738" s="2">
        <v>0</v>
      </c>
      <c r="K738" s="2">
        <v>68.827147180828504</v>
      </c>
      <c r="L738" s="2">
        <v>1</v>
      </c>
      <c r="M738" s="2">
        <v>0</v>
      </c>
      <c r="N738" s="2">
        <v>-9999</v>
      </c>
      <c r="O738" s="2">
        <v>-9999</v>
      </c>
      <c r="P738" s="2">
        <v>-9999</v>
      </c>
      <c r="Q738" s="2">
        <v>-9999</v>
      </c>
      <c r="R738" s="2">
        <v>-9999</v>
      </c>
      <c r="S738" s="2">
        <v>-9999</v>
      </c>
      <c r="T738" s="2">
        <v>-9999</v>
      </c>
      <c r="U738" s="2">
        <v>-9999</v>
      </c>
    </row>
    <row r="739" spans="1:21" x14ac:dyDescent="0.3">
      <c r="A739" s="2">
        <v>8</v>
      </c>
      <c r="B739" s="2">
        <v>2.0205479452055131</v>
      </c>
      <c r="C739" s="2">
        <v>9.0416134005036852</v>
      </c>
      <c r="D739" s="2">
        <v>0</v>
      </c>
      <c r="E739" s="2">
        <v>3.9916773198992628</v>
      </c>
      <c r="F739" s="2">
        <v>0</v>
      </c>
      <c r="G739" s="2">
        <v>0</v>
      </c>
      <c r="H739" s="2">
        <v>0</v>
      </c>
      <c r="I739" s="2">
        <v>68.747877231738755</v>
      </c>
      <c r="J739" s="2">
        <v>0</v>
      </c>
      <c r="K739" s="2">
        <v>68.747877231738755</v>
      </c>
      <c r="L739" s="2">
        <v>1</v>
      </c>
      <c r="M739" s="2">
        <v>0</v>
      </c>
      <c r="N739" s="2">
        <v>-9999</v>
      </c>
      <c r="O739" s="2">
        <v>-9999</v>
      </c>
      <c r="P739" s="2">
        <v>-9999</v>
      </c>
      <c r="Q739" s="2">
        <v>-9999</v>
      </c>
      <c r="R739" s="2">
        <v>-9999</v>
      </c>
      <c r="S739" s="2">
        <v>-9999</v>
      </c>
      <c r="T739" s="2">
        <v>-9999</v>
      </c>
      <c r="U739" s="2">
        <v>-9999</v>
      </c>
    </row>
    <row r="740" spans="1:21" x14ac:dyDescent="0.3">
      <c r="A740" s="2">
        <v>9</v>
      </c>
      <c r="B740" s="2">
        <v>2.0232876712329104</v>
      </c>
      <c r="C740" s="2">
        <v>9.0534289801483219</v>
      </c>
      <c r="D740" s="2">
        <v>0</v>
      </c>
      <c r="E740" s="2">
        <v>3.9893142039703355</v>
      </c>
      <c r="F740" s="2">
        <v>0</v>
      </c>
      <c r="G740" s="2">
        <v>0</v>
      </c>
      <c r="H740" s="2">
        <v>0</v>
      </c>
      <c r="I740" s="2">
        <v>68.657394866097746</v>
      </c>
      <c r="J740" s="2">
        <v>0</v>
      </c>
      <c r="K740" s="2">
        <v>68.657394866097746</v>
      </c>
      <c r="L740" s="2">
        <v>1</v>
      </c>
      <c r="M740" s="2">
        <v>0</v>
      </c>
      <c r="N740" s="2">
        <v>-9999</v>
      </c>
      <c r="O740" s="2">
        <v>-9999</v>
      </c>
      <c r="P740" s="2">
        <v>-9999</v>
      </c>
      <c r="Q740" s="2">
        <v>-9999</v>
      </c>
      <c r="R740" s="2">
        <v>-9999</v>
      </c>
      <c r="S740" s="2">
        <v>-9999</v>
      </c>
      <c r="T740" s="2">
        <v>-9999</v>
      </c>
      <c r="U740" s="2">
        <v>-9999</v>
      </c>
    </row>
    <row r="741" spans="1:21" x14ac:dyDescent="0.3">
      <c r="A741" s="2">
        <v>10</v>
      </c>
      <c r="B741" s="2">
        <v>2.0260273972603078</v>
      </c>
      <c r="C741" s="2">
        <v>9.0667103355418881</v>
      </c>
      <c r="D741" s="2">
        <v>0</v>
      </c>
      <c r="E741" s="2">
        <v>3.9866579328916227</v>
      </c>
      <c r="F741" s="2">
        <v>0</v>
      </c>
      <c r="G741" s="2">
        <v>0</v>
      </c>
      <c r="H741" s="2">
        <v>0</v>
      </c>
      <c r="I741" s="2">
        <v>68.555744667841765</v>
      </c>
      <c r="J741" s="2">
        <v>0</v>
      </c>
      <c r="K741" s="2">
        <v>68.555744667841765</v>
      </c>
      <c r="L741" s="2">
        <v>1</v>
      </c>
      <c r="M741" s="2">
        <v>0</v>
      </c>
      <c r="N741" s="2">
        <v>3.9866579328916227</v>
      </c>
      <c r="O741" s="2">
        <v>69.021354049934345</v>
      </c>
      <c r="P741" s="2">
        <v>1.7255338512483587</v>
      </c>
      <c r="Q741" s="2">
        <v>1</v>
      </c>
      <c r="R741" s="2">
        <v>0</v>
      </c>
      <c r="S741" s="2">
        <v>0.1</v>
      </c>
      <c r="T741" s="2">
        <v>0.1</v>
      </c>
      <c r="U741" s="2">
        <v>-9999</v>
      </c>
    </row>
    <row r="742" spans="1:21" x14ac:dyDescent="0.3">
      <c r="A742" s="2">
        <v>11</v>
      </c>
      <c r="B742" s="2">
        <v>2.0287671232877051</v>
      </c>
      <c r="C742" s="2">
        <v>9.0814535311321407</v>
      </c>
      <c r="D742" s="2">
        <v>0</v>
      </c>
      <c r="E742" s="2">
        <v>3.9837092937735719</v>
      </c>
      <c r="F742" s="2">
        <v>0</v>
      </c>
      <c r="G742" s="2">
        <v>0</v>
      </c>
      <c r="H742" s="2">
        <v>0</v>
      </c>
      <c r="I742" s="2">
        <v>68.44297669361076</v>
      </c>
      <c r="J742" s="2">
        <v>0</v>
      </c>
      <c r="K742" s="2">
        <v>68.44297669361076</v>
      </c>
      <c r="L742" s="2">
        <v>1</v>
      </c>
      <c r="M742" s="2">
        <v>0</v>
      </c>
      <c r="N742" s="2">
        <v>-9999</v>
      </c>
      <c r="O742" s="2">
        <v>-9999</v>
      </c>
      <c r="P742" s="2">
        <v>-9999</v>
      </c>
      <c r="Q742" s="2">
        <v>-9999</v>
      </c>
      <c r="R742" s="2">
        <v>-9999</v>
      </c>
      <c r="S742" s="2">
        <v>-9999</v>
      </c>
      <c r="T742" s="2">
        <v>-9999</v>
      </c>
      <c r="U742" s="2">
        <v>-9999</v>
      </c>
    </row>
    <row r="743" spans="1:21" x14ac:dyDescent="0.3">
      <c r="A743" s="2">
        <v>12</v>
      </c>
      <c r="B743" s="2">
        <v>2.0315068493151025</v>
      </c>
      <c r="C743" s="2">
        <v>9.0976541981920498</v>
      </c>
      <c r="D743" s="2">
        <v>0</v>
      </c>
      <c r="E743" s="2">
        <v>3.98046916036159</v>
      </c>
      <c r="F743" s="2">
        <v>0</v>
      </c>
      <c r="G743" s="2">
        <v>0</v>
      </c>
      <c r="H743" s="2">
        <v>0</v>
      </c>
      <c r="I743" s="2">
        <v>68.319146437536361</v>
      </c>
      <c r="J743" s="2">
        <v>0</v>
      </c>
      <c r="K743" s="2">
        <v>68.319146437536361</v>
      </c>
      <c r="L743" s="2">
        <v>1</v>
      </c>
      <c r="M743" s="2">
        <v>0</v>
      </c>
      <c r="N743" s="2">
        <v>-9999</v>
      </c>
      <c r="O743" s="2">
        <v>-9999</v>
      </c>
      <c r="P743" s="2">
        <v>-9999</v>
      </c>
      <c r="Q743" s="2">
        <v>-9999</v>
      </c>
      <c r="R743" s="2">
        <v>-9999</v>
      </c>
      <c r="S743" s="2">
        <v>-9999</v>
      </c>
      <c r="T743" s="2">
        <v>-9999</v>
      </c>
      <c r="U743" s="2">
        <v>-9999</v>
      </c>
    </row>
    <row r="744" spans="1:21" x14ac:dyDescent="0.3">
      <c r="A744" s="2">
        <v>13</v>
      </c>
      <c r="B744" s="2">
        <v>2.0342465753424999</v>
      </c>
      <c r="C744" s="2">
        <v>9.1153075361143188</v>
      </c>
      <c r="D744" s="2">
        <v>0</v>
      </c>
      <c r="E744" s="2">
        <v>3.9769384927771361</v>
      </c>
      <c r="F744" s="2">
        <v>0</v>
      </c>
      <c r="G744" s="2">
        <v>0</v>
      </c>
      <c r="H744" s="2">
        <v>0</v>
      </c>
      <c r="I744" s="2">
        <v>68.184314792219666</v>
      </c>
      <c r="J744" s="2">
        <v>0</v>
      </c>
      <c r="K744" s="2">
        <v>68.184314792219666</v>
      </c>
      <c r="L744" s="2">
        <v>1</v>
      </c>
      <c r="M744" s="2">
        <v>0</v>
      </c>
      <c r="N744" s="2">
        <v>-9999</v>
      </c>
      <c r="O744" s="2">
        <v>-9999</v>
      </c>
      <c r="P744" s="2">
        <v>-9999</v>
      </c>
      <c r="Q744" s="2">
        <v>-9999</v>
      </c>
      <c r="R744" s="2">
        <v>-9999</v>
      </c>
      <c r="S744" s="2">
        <v>-9999</v>
      </c>
      <c r="T744" s="2">
        <v>-9999</v>
      </c>
      <c r="U744" s="2">
        <v>-9999</v>
      </c>
    </row>
    <row r="745" spans="1:21" x14ac:dyDescent="0.3">
      <c r="A745" s="2">
        <v>14</v>
      </c>
      <c r="B745" s="2">
        <v>2.0369863013698972</v>
      </c>
      <c r="C745" s="2">
        <v>9.1344083138339371</v>
      </c>
      <c r="D745" s="2">
        <v>0</v>
      </c>
      <c r="E745" s="2">
        <v>3.9731183372332124</v>
      </c>
      <c r="F745" s="2">
        <v>0</v>
      </c>
      <c r="G745" s="2">
        <v>0</v>
      </c>
      <c r="H745" s="2">
        <v>0</v>
      </c>
      <c r="I745" s="2">
        <v>68.03854800593038</v>
      </c>
      <c r="J745" s="2">
        <v>0</v>
      </c>
      <c r="K745" s="2">
        <v>68.03854800593038</v>
      </c>
      <c r="L745" s="2">
        <v>1</v>
      </c>
      <c r="M745" s="2">
        <v>0</v>
      </c>
      <c r="N745" s="2">
        <v>-9999</v>
      </c>
      <c r="O745" s="2">
        <v>-9999</v>
      </c>
      <c r="P745" s="2">
        <v>-9999</v>
      </c>
      <c r="Q745" s="2">
        <v>-9999</v>
      </c>
      <c r="R745" s="2">
        <v>-9999</v>
      </c>
      <c r="S745" s="2">
        <v>-9999</v>
      </c>
      <c r="T745" s="2">
        <v>-9999</v>
      </c>
      <c r="U745" s="2">
        <v>-9999</v>
      </c>
    </row>
    <row r="746" spans="1:21" x14ac:dyDescent="0.3">
      <c r="A746" s="2">
        <v>15</v>
      </c>
      <c r="B746" s="2">
        <v>2.0397260273972946</v>
      </c>
      <c r="C746" s="2">
        <v>9.1549508713782366</v>
      </c>
      <c r="D746" s="2">
        <v>0</v>
      </c>
      <c r="E746" s="2">
        <v>3.9690098257243527</v>
      </c>
      <c r="F746" s="2">
        <v>0</v>
      </c>
      <c r="G746" s="2">
        <v>0</v>
      </c>
      <c r="H746" s="2">
        <v>0</v>
      </c>
      <c r="I746" s="2">
        <v>67.881917636062937</v>
      </c>
      <c r="J746" s="2">
        <v>0</v>
      </c>
      <c r="K746" s="2">
        <v>67.881917636062937</v>
      </c>
      <c r="L746" s="2">
        <v>1</v>
      </c>
      <c r="M746" s="2">
        <v>0</v>
      </c>
      <c r="N746" s="2">
        <v>-9999</v>
      </c>
      <c r="O746" s="2">
        <v>-9999</v>
      </c>
      <c r="P746" s="2">
        <v>-9999</v>
      </c>
      <c r="Q746" s="2">
        <v>-9999</v>
      </c>
      <c r="R746" s="2">
        <v>-9999</v>
      </c>
      <c r="S746" s="2">
        <v>-9999</v>
      </c>
      <c r="T746" s="2">
        <v>-9999</v>
      </c>
      <c r="U746" s="2">
        <v>-9999</v>
      </c>
    </row>
    <row r="747" spans="1:21" x14ac:dyDescent="0.3">
      <c r="A747" s="2">
        <v>16</v>
      </c>
      <c r="B747" s="2">
        <v>2.0424657534246919</v>
      </c>
      <c r="C747" s="2">
        <v>9.1769291215440667</v>
      </c>
      <c r="D747" s="2">
        <v>0</v>
      </c>
      <c r="E747" s="2">
        <v>3.964614175691187</v>
      </c>
      <c r="F747" s="2">
        <v>0</v>
      </c>
      <c r="G747" s="2">
        <v>0</v>
      </c>
      <c r="H747" s="2">
        <v>0</v>
      </c>
      <c r="I747" s="2">
        <v>67.714500498887233</v>
      </c>
      <c r="J747" s="2">
        <v>0</v>
      </c>
      <c r="K747" s="2">
        <v>67.714500498887233</v>
      </c>
      <c r="L747" s="2">
        <v>1</v>
      </c>
      <c r="M747" s="2">
        <v>0</v>
      </c>
      <c r="N747" s="2">
        <v>-9999</v>
      </c>
      <c r="O747" s="2">
        <v>-9999</v>
      </c>
      <c r="P747" s="2">
        <v>-9999</v>
      </c>
      <c r="Q747" s="2">
        <v>-9999</v>
      </c>
      <c r="R747" s="2">
        <v>-9999</v>
      </c>
      <c r="S747" s="2">
        <v>-9999</v>
      </c>
      <c r="T747" s="2">
        <v>-9999</v>
      </c>
      <c r="U747" s="2">
        <v>-9999</v>
      </c>
    </row>
    <row r="748" spans="1:21" x14ac:dyDescent="0.3">
      <c r="A748" s="2">
        <v>17</v>
      </c>
      <c r="B748" s="2">
        <v>2.0452054794520893</v>
      </c>
      <c r="C748" s="2">
        <v>9.2003365517015805</v>
      </c>
      <c r="D748" s="2">
        <v>0</v>
      </c>
      <c r="E748" s="2">
        <v>3.9599326896596838</v>
      </c>
      <c r="F748" s="2">
        <v>0</v>
      </c>
      <c r="G748" s="2">
        <v>0</v>
      </c>
      <c r="H748" s="2">
        <v>0</v>
      </c>
      <c r="I748" s="2">
        <v>67.536378615635371</v>
      </c>
      <c r="J748" s="2">
        <v>0</v>
      </c>
      <c r="K748" s="2">
        <v>67.536378615635371</v>
      </c>
      <c r="L748" s="2">
        <v>1</v>
      </c>
      <c r="M748" s="2">
        <v>0</v>
      </c>
      <c r="N748" s="2">
        <v>-9999</v>
      </c>
      <c r="O748" s="2">
        <v>-9999</v>
      </c>
      <c r="P748" s="2">
        <v>-9999</v>
      </c>
      <c r="Q748" s="2">
        <v>-9999</v>
      </c>
      <c r="R748" s="2">
        <v>-9999</v>
      </c>
      <c r="S748" s="2">
        <v>-9999</v>
      </c>
      <c r="T748" s="2">
        <v>-9999</v>
      </c>
      <c r="U748" s="2">
        <v>-9999</v>
      </c>
    </row>
    <row r="749" spans="1:21" x14ac:dyDescent="0.3">
      <c r="A749" s="2">
        <v>18</v>
      </c>
      <c r="B749" s="2">
        <v>2.0479452054794867</v>
      </c>
      <c r="C749" s="2">
        <v>9.2251662257240454</v>
      </c>
      <c r="D749" s="2">
        <v>0</v>
      </c>
      <c r="E749" s="2">
        <v>3.9549667548551906</v>
      </c>
      <c r="F749" s="2">
        <v>0</v>
      </c>
      <c r="G749" s="2">
        <v>0</v>
      </c>
      <c r="H749" s="2">
        <v>0</v>
      </c>
      <c r="I749" s="2">
        <v>67.347639154969116</v>
      </c>
      <c r="J749" s="2">
        <v>0</v>
      </c>
      <c r="K749" s="2">
        <v>67.347639154969116</v>
      </c>
      <c r="L749" s="2">
        <v>1</v>
      </c>
      <c r="M749" s="2">
        <v>0</v>
      </c>
      <c r="N749" s="2">
        <v>-9999</v>
      </c>
      <c r="O749" s="2">
        <v>-9999</v>
      </c>
      <c r="P749" s="2">
        <v>-9999</v>
      </c>
      <c r="Q749" s="2">
        <v>-9999</v>
      </c>
      <c r="R749" s="2">
        <v>-9999</v>
      </c>
      <c r="S749" s="2">
        <v>-9999</v>
      </c>
      <c r="T749" s="2">
        <v>-9999</v>
      </c>
      <c r="U749" s="2">
        <v>-9999</v>
      </c>
    </row>
    <row r="750" spans="1:21" x14ac:dyDescent="0.3">
      <c r="A750" s="2">
        <v>19</v>
      </c>
      <c r="B750" s="2">
        <v>2.050684931506884</v>
      </c>
      <c r="C750" s="2">
        <v>9.2514107860431807</v>
      </c>
      <c r="D750" s="2">
        <v>0</v>
      </c>
      <c r="E750" s="2">
        <v>3.949717842791364</v>
      </c>
      <c r="F750" s="2">
        <v>0</v>
      </c>
      <c r="G750" s="2">
        <v>0</v>
      </c>
      <c r="H750" s="2">
        <v>0</v>
      </c>
      <c r="I750" s="2">
        <v>67.148374371874567</v>
      </c>
      <c r="J750" s="2">
        <v>0</v>
      </c>
      <c r="K750" s="2">
        <v>67.148374371874567</v>
      </c>
      <c r="L750" s="2">
        <v>1</v>
      </c>
      <c r="M750" s="2">
        <v>0</v>
      </c>
      <c r="N750" s="2">
        <v>-9999</v>
      </c>
      <c r="O750" s="2">
        <v>-9999</v>
      </c>
      <c r="P750" s="2">
        <v>-9999</v>
      </c>
      <c r="Q750" s="2">
        <v>-9999</v>
      </c>
      <c r="R750" s="2">
        <v>-9999</v>
      </c>
      <c r="S750" s="2">
        <v>-9999</v>
      </c>
      <c r="T750" s="2">
        <v>-9999</v>
      </c>
      <c r="U750" s="2">
        <v>-9999</v>
      </c>
    </row>
    <row r="751" spans="1:21" x14ac:dyDescent="0.3">
      <c r="A751" s="2">
        <v>20</v>
      </c>
      <c r="B751" s="2">
        <v>2.0534246575342814</v>
      </c>
      <c r="C751" s="2">
        <v>9.2790624558293615</v>
      </c>
      <c r="D751" s="2">
        <v>0</v>
      </c>
      <c r="E751" s="2">
        <v>3.9441875088341276</v>
      </c>
      <c r="F751" s="2">
        <v>0</v>
      </c>
      <c r="G751" s="2">
        <v>0</v>
      </c>
      <c r="H751" s="2">
        <v>0</v>
      </c>
      <c r="I751" s="2">
        <v>66.938681543034377</v>
      </c>
      <c r="J751" s="2">
        <v>0</v>
      </c>
      <c r="K751" s="2">
        <v>66.938681543034377</v>
      </c>
      <c r="L751" s="2">
        <v>1</v>
      </c>
      <c r="M751" s="2">
        <v>0</v>
      </c>
      <c r="N751" s="2">
        <v>-9999</v>
      </c>
      <c r="O751" s="2">
        <v>-9999</v>
      </c>
      <c r="P751" s="2">
        <v>-9999</v>
      </c>
      <c r="Q751" s="2">
        <v>-9999</v>
      </c>
      <c r="R751" s="2">
        <v>-9999</v>
      </c>
      <c r="S751" s="2">
        <v>-9999</v>
      </c>
      <c r="T751" s="2">
        <v>-9999</v>
      </c>
      <c r="U751" s="2">
        <v>-9999</v>
      </c>
    </row>
    <row r="752" spans="1:21" x14ac:dyDescent="0.3">
      <c r="A752" s="2">
        <v>21</v>
      </c>
      <c r="B752" s="2">
        <v>2.0561643835616787</v>
      </c>
      <c r="C752" s="2">
        <v>9.3081130412960569</v>
      </c>
      <c r="D752" s="2">
        <v>0</v>
      </c>
      <c r="E752" s="2">
        <v>3.9383773917407883</v>
      </c>
      <c r="F752" s="2">
        <v>0</v>
      </c>
      <c r="G752" s="2">
        <v>0</v>
      </c>
      <c r="H752" s="2">
        <v>0</v>
      </c>
      <c r="I752" s="2">
        <v>66.718662898731083</v>
      </c>
      <c r="J752" s="2">
        <v>0</v>
      </c>
      <c r="K752" s="2">
        <v>66.718662898731083</v>
      </c>
      <c r="L752" s="2">
        <v>1</v>
      </c>
      <c r="M752" s="2">
        <v>0</v>
      </c>
      <c r="N752" s="2">
        <v>-9999</v>
      </c>
      <c r="O752" s="2">
        <v>-9999</v>
      </c>
      <c r="P752" s="2">
        <v>-9999</v>
      </c>
      <c r="Q752" s="2">
        <v>-9999</v>
      </c>
      <c r="R752" s="2">
        <v>-9999</v>
      </c>
      <c r="S752" s="2">
        <v>-9999</v>
      </c>
      <c r="T752" s="2">
        <v>-9999</v>
      </c>
      <c r="U752" s="2">
        <v>-9999</v>
      </c>
    </row>
    <row r="753" spans="1:21" x14ac:dyDescent="0.3">
      <c r="A753" s="2">
        <v>22</v>
      </c>
      <c r="B753" s="2">
        <v>2.0589041095890761</v>
      </c>
      <c r="C753" s="2">
        <v>9.3385539341278303</v>
      </c>
      <c r="D753" s="2">
        <v>0</v>
      </c>
      <c r="E753" s="2">
        <v>3.932289213174434</v>
      </c>
      <c r="F753" s="2">
        <v>0</v>
      </c>
      <c r="G753" s="2">
        <v>0</v>
      </c>
      <c r="H753" s="2">
        <v>0</v>
      </c>
      <c r="I753" s="2">
        <v>66.488425551336874</v>
      </c>
      <c r="J753" s="2">
        <v>0</v>
      </c>
      <c r="K753" s="2">
        <v>66.488425551336874</v>
      </c>
      <c r="L753" s="2">
        <v>1</v>
      </c>
      <c r="M753" s="2">
        <v>0</v>
      </c>
      <c r="N753" s="2">
        <v>-9999</v>
      </c>
      <c r="O753" s="2">
        <v>-9999</v>
      </c>
      <c r="P753" s="2">
        <v>-9999</v>
      </c>
      <c r="Q753" s="2">
        <v>-9999</v>
      </c>
      <c r="R753" s="2">
        <v>-9999</v>
      </c>
      <c r="S753" s="2">
        <v>-9999</v>
      </c>
      <c r="T753" s="2">
        <v>-9999</v>
      </c>
      <c r="U753" s="2">
        <v>-9999</v>
      </c>
    </row>
    <row r="754" spans="1:21" x14ac:dyDescent="0.3">
      <c r="A754" s="2">
        <v>23</v>
      </c>
      <c r="B754" s="2">
        <v>2.0616438356164735</v>
      </c>
      <c r="C754" s="2">
        <v>9.370376114031167</v>
      </c>
      <c r="D754" s="2">
        <v>0</v>
      </c>
      <c r="E754" s="2">
        <v>3.9259247771937664</v>
      </c>
      <c r="F754" s="2">
        <v>0</v>
      </c>
      <c r="G754" s="2">
        <v>0</v>
      </c>
      <c r="H754" s="2">
        <v>0</v>
      </c>
      <c r="I754" s="2">
        <v>66.248081420448358</v>
      </c>
      <c r="J754" s="2">
        <v>0</v>
      </c>
      <c r="K754" s="2">
        <v>66.248081420448358</v>
      </c>
      <c r="L754" s="2">
        <v>1</v>
      </c>
      <c r="M754" s="2">
        <v>0</v>
      </c>
      <c r="N754" s="2">
        <v>-9999</v>
      </c>
      <c r="O754" s="2">
        <v>-9999</v>
      </c>
      <c r="P754" s="2">
        <v>-9999</v>
      </c>
      <c r="Q754" s="2">
        <v>-9999</v>
      </c>
      <c r="R754" s="2">
        <v>-9999</v>
      </c>
      <c r="S754" s="2">
        <v>-9999</v>
      </c>
      <c r="T754" s="2">
        <v>-9999</v>
      </c>
      <c r="U754" s="2">
        <v>-9999</v>
      </c>
    </row>
    <row r="755" spans="1:21" x14ac:dyDescent="0.3">
      <c r="A755" s="2">
        <v>24</v>
      </c>
      <c r="B755" s="2">
        <v>2.0643835616438708</v>
      </c>
      <c r="C755" s="2">
        <v>9.4035701514073828</v>
      </c>
      <c r="D755" s="2">
        <v>0</v>
      </c>
      <c r="E755" s="2">
        <v>3.9192859697185232</v>
      </c>
      <c r="F755" s="2">
        <v>0</v>
      </c>
      <c r="G755" s="2">
        <v>0</v>
      </c>
      <c r="H755" s="2">
        <v>0</v>
      </c>
      <c r="I755" s="2">
        <v>65.997747154728728</v>
      </c>
      <c r="J755" s="2">
        <v>0</v>
      </c>
      <c r="K755" s="2">
        <v>65.997747154728728</v>
      </c>
      <c r="L755" s="2">
        <v>1</v>
      </c>
      <c r="M755" s="2">
        <v>0</v>
      </c>
      <c r="N755" s="2">
        <v>-9999</v>
      </c>
      <c r="O755" s="2">
        <v>-9999</v>
      </c>
      <c r="P755" s="2">
        <v>-9999</v>
      </c>
      <c r="Q755" s="2">
        <v>-9999</v>
      </c>
      <c r="R755" s="2">
        <v>-9999</v>
      </c>
      <c r="S755" s="2">
        <v>-9999</v>
      </c>
      <c r="T755" s="2">
        <v>-9999</v>
      </c>
      <c r="U755" s="2">
        <v>-9999</v>
      </c>
    </row>
    <row r="756" spans="1:21" x14ac:dyDescent="0.3">
      <c r="A756" s="2">
        <v>25</v>
      </c>
      <c r="B756" s="2">
        <v>2.0671232876712682</v>
      </c>
      <c r="C756" s="2">
        <v>9.438126210146816</v>
      </c>
      <c r="D756" s="2">
        <v>0</v>
      </c>
      <c r="E756" s="2">
        <v>3.9123747579706372</v>
      </c>
      <c r="F756" s="2">
        <v>0</v>
      </c>
      <c r="G756" s="2">
        <v>0</v>
      </c>
      <c r="H756" s="2">
        <v>0</v>
      </c>
      <c r="I756" s="2">
        <v>65.737544050520299</v>
      </c>
      <c r="J756" s="2">
        <v>0</v>
      </c>
      <c r="K756" s="2">
        <v>65.737544050520299</v>
      </c>
      <c r="L756" s="2">
        <v>1</v>
      </c>
      <c r="M756" s="2">
        <v>0</v>
      </c>
      <c r="N756" s="2">
        <v>-9999</v>
      </c>
      <c r="O756" s="2">
        <v>-9999</v>
      </c>
      <c r="P756" s="2">
        <v>-9999</v>
      </c>
      <c r="Q756" s="2">
        <v>-9999</v>
      </c>
      <c r="R756" s="2">
        <v>-9999</v>
      </c>
      <c r="S756" s="2">
        <v>-9999</v>
      </c>
      <c r="T756" s="2">
        <v>-9999</v>
      </c>
      <c r="U756" s="2">
        <v>-9999</v>
      </c>
    </row>
    <row r="757" spans="1:21" x14ac:dyDescent="0.3">
      <c r="A757" s="2">
        <v>26</v>
      </c>
      <c r="B757" s="2">
        <v>2.0698630136986655</v>
      </c>
      <c r="C757" s="2">
        <v>9.4740340505434837</v>
      </c>
      <c r="D757" s="2">
        <v>0</v>
      </c>
      <c r="E757" s="2">
        <v>3.9051931898913033</v>
      </c>
      <c r="F757" s="2">
        <v>0</v>
      </c>
      <c r="G757" s="2">
        <v>0</v>
      </c>
      <c r="H757" s="2">
        <v>0</v>
      </c>
      <c r="I757" s="2">
        <v>65.467597967294978</v>
      </c>
      <c r="J757" s="2">
        <v>0</v>
      </c>
      <c r="K757" s="2">
        <v>65.467597967294978</v>
      </c>
      <c r="L757" s="2">
        <v>1</v>
      </c>
      <c r="M757" s="2">
        <v>0</v>
      </c>
      <c r="N757" s="2">
        <v>-9999</v>
      </c>
      <c r="O757" s="2">
        <v>-9999</v>
      </c>
      <c r="P757" s="2">
        <v>-9999</v>
      </c>
      <c r="Q757" s="2">
        <v>-9999</v>
      </c>
      <c r="R757" s="2">
        <v>-9999</v>
      </c>
      <c r="S757" s="2">
        <v>-9999</v>
      </c>
      <c r="T757" s="2">
        <v>-9999</v>
      </c>
      <c r="U757" s="2">
        <v>-9999</v>
      </c>
    </row>
    <row r="758" spans="1:21" x14ac:dyDescent="0.3">
      <c r="A758" s="2">
        <v>27</v>
      </c>
      <c r="B758" s="2">
        <v>2.0726027397260629</v>
      </c>
      <c r="C758" s="2">
        <v>9.5112830323293238</v>
      </c>
      <c r="D758" s="2">
        <v>0</v>
      </c>
      <c r="E758" s="2">
        <v>3.8977433935341352</v>
      </c>
      <c r="F758" s="2">
        <v>0</v>
      </c>
      <c r="G758" s="2">
        <v>0</v>
      </c>
      <c r="H758" s="2">
        <v>0</v>
      </c>
      <c r="I758" s="2">
        <v>65.188039240012358</v>
      </c>
      <c r="J758" s="2">
        <v>0</v>
      </c>
      <c r="K758" s="2">
        <v>65.188039240012358</v>
      </c>
      <c r="L758" s="2">
        <v>1</v>
      </c>
      <c r="M758" s="2">
        <v>0</v>
      </c>
      <c r="N758" s="2">
        <v>-9999</v>
      </c>
      <c r="O758" s="2">
        <v>-9999</v>
      </c>
      <c r="P758" s="2">
        <v>-9999</v>
      </c>
      <c r="Q758" s="2">
        <v>-9999</v>
      </c>
      <c r="R758" s="2">
        <v>-9999</v>
      </c>
      <c r="S758" s="2">
        <v>-9999</v>
      </c>
      <c r="T758" s="2">
        <v>-9999</v>
      </c>
      <c r="U758" s="2">
        <v>-9999</v>
      </c>
    </row>
    <row r="759" spans="1:21" x14ac:dyDescent="0.3">
      <c r="A759" s="2">
        <v>28</v>
      </c>
      <c r="B759" s="2">
        <v>2.0753424657534603</v>
      </c>
      <c r="C759" s="2">
        <v>9.549862117827125</v>
      </c>
      <c r="D759" s="2">
        <v>0</v>
      </c>
      <c r="E759" s="2">
        <v>3.8900275764345751</v>
      </c>
      <c r="F759" s="2">
        <v>0</v>
      </c>
      <c r="G759" s="2">
        <v>0</v>
      </c>
      <c r="H759" s="2">
        <v>0</v>
      </c>
      <c r="I759" s="2">
        <v>64.899002588456611</v>
      </c>
      <c r="J759" s="2">
        <v>0</v>
      </c>
      <c r="K759" s="2">
        <v>64.899002588456611</v>
      </c>
      <c r="L759" s="2">
        <v>1</v>
      </c>
      <c r="M759" s="2">
        <v>0</v>
      </c>
      <c r="N759" s="2">
        <v>-9999</v>
      </c>
      <c r="O759" s="2">
        <v>-9999</v>
      </c>
      <c r="P759" s="2">
        <v>-9999</v>
      </c>
      <c r="Q759" s="2">
        <v>-9999</v>
      </c>
      <c r="R759" s="2">
        <v>-9999</v>
      </c>
      <c r="S759" s="2">
        <v>-9999</v>
      </c>
      <c r="T759" s="2">
        <v>-9999</v>
      </c>
      <c r="U759" s="2">
        <v>-9999</v>
      </c>
    </row>
    <row r="760" spans="1:21" x14ac:dyDescent="0.3">
      <c r="A760" s="2">
        <v>29</v>
      </c>
      <c r="B760" s="2">
        <v>2.0780821917808576</v>
      </c>
      <c r="C760" s="2">
        <v>9.5897598752212598</v>
      </c>
      <c r="D760" s="2">
        <v>0</v>
      </c>
      <c r="E760" s="2">
        <v>3.8820480249557479</v>
      </c>
      <c r="F760" s="2">
        <v>0</v>
      </c>
      <c r="G760" s="2">
        <v>0</v>
      </c>
      <c r="H760" s="2">
        <v>0</v>
      </c>
      <c r="I760" s="2">
        <v>64.600627023626913</v>
      </c>
      <c r="J760" s="2">
        <v>0</v>
      </c>
      <c r="K760" s="2">
        <v>64.600627023626913</v>
      </c>
      <c r="L760" s="2">
        <v>1</v>
      </c>
      <c r="M760" s="2">
        <v>0</v>
      </c>
      <c r="N760" s="2">
        <v>-9999</v>
      </c>
      <c r="O760" s="2">
        <v>-9999</v>
      </c>
      <c r="P760" s="2">
        <v>-9999</v>
      </c>
      <c r="Q760" s="2">
        <v>-9999</v>
      </c>
      <c r="R760" s="2">
        <v>-9999</v>
      </c>
      <c r="S760" s="2">
        <v>-9999</v>
      </c>
      <c r="T760" s="2">
        <v>-9999</v>
      </c>
      <c r="U760" s="2">
        <v>-9999</v>
      </c>
    </row>
    <row r="761" spans="1:21" x14ac:dyDescent="0.3">
      <c r="A761" s="2">
        <v>30</v>
      </c>
      <c r="B761" s="2">
        <v>2.080821917808255</v>
      </c>
      <c r="C761" s="2">
        <v>9.6309644819451439</v>
      </c>
      <c r="D761" s="2">
        <v>0</v>
      </c>
      <c r="E761" s="2">
        <v>3.8738071036109711</v>
      </c>
      <c r="F761" s="2">
        <v>0</v>
      </c>
      <c r="G761" s="2">
        <v>0</v>
      </c>
      <c r="H761" s="2">
        <v>0</v>
      </c>
      <c r="I761" s="2">
        <v>64.293055751259459</v>
      </c>
      <c r="J761" s="2">
        <v>0</v>
      </c>
      <c r="K761" s="2">
        <v>64.293055751259459</v>
      </c>
      <c r="L761" s="2">
        <v>1</v>
      </c>
      <c r="M761" s="2">
        <v>0</v>
      </c>
      <c r="N761" s="2">
        <v>3.8738071036109711</v>
      </c>
      <c r="O761" s="2">
        <v>77.452097059733276</v>
      </c>
      <c r="P761" s="2">
        <v>1.936302426493332</v>
      </c>
      <c r="Q761" s="2">
        <v>1</v>
      </c>
      <c r="R761" s="2">
        <v>0</v>
      </c>
      <c r="S761" s="2">
        <v>0.1</v>
      </c>
      <c r="T761" s="2">
        <v>0.1</v>
      </c>
      <c r="U761" s="2">
        <v>-9999</v>
      </c>
    </row>
    <row r="762" spans="1:21" x14ac:dyDescent="0.3">
      <c r="A762" s="2">
        <v>31</v>
      </c>
      <c r="B762" s="2">
        <v>2.0835616438356523</v>
      </c>
      <c r="C762" s="2">
        <v>9.673463728184533</v>
      </c>
      <c r="D762" s="2">
        <v>0</v>
      </c>
      <c r="E762" s="2">
        <v>3.8653072543630937</v>
      </c>
      <c r="F762" s="2">
        <v>0</v>
      </c>
      <c r="G762" s="2">
        <v>0</v>
      </c>
      <c r="H762" s="2">
        <v>0</v>
      </c>
      <c r="I762" s="2">
        <v>63.976436072558222</v>
      </c>
      <c r="J762" s="2">
        <v>0</v>
      </c>
      <c r="K762" s="2">
        <v>63.976436072558222</v>
      </c>
      <c r="L762" s="2">
        <v>1</v>
      </c>
      <c r="M762" s="2">
        <v>0</v>
      </c>
      <c r="N762" s="2">
        <v>-9999</v>
      </c>
      <c r="O762" s="2">
        <v>-9999</v>
      </c>
      <c r="P762" s="2">
        <v>-9999</v>
      </c>
      <c r="Q762" s="2">
        <v>-9999</v>
      </c>
      <c r="R762" s="2">
        <v>-9999</v>
      </c>
      <c r="S762" s="2">
        <v>-9999</v>
      </c>
      <c r="T762" s="2">
        <v>-9999</v>
      </c>
      <c r="U762" s="2">
        <v>-9999</v>
      </c>
    </row>
    <row r="763" spans="1:21" x14ac:dyDescent="0.3">
      <c r="A763" s="2">
        <v>32</v>
      </c>
      <c r="B763" s="2">
        <v>2.0863013698630497</v>
      </c>
      <c r="C763" s="2">
        <v>9.7172450204955645</v>
      </c>
      <c r="D763" s="2">
        <v>0</v>
      </c>
      <c r="E763" s="2">
        <v>3.856550995900887</v>
      </c>
      <c r="F763" s="2">
        <v>0</v>
      </c>
      <c r="G763" s="2">
        <v>0</v>
      </c>
      <c r="H763" s="2">
        <v>0</v>
      </c>
      <c r="I763" s="2">
        <v>63.650919282218091</v>
      </c>
      <c r="J763" s="2">
        <v>0</v>
      </c>
      <c r="K763" s="2">
        <v>63.650919282218091</v>
      </c>
      <c r="L763" s="2">
        <v>1</v>
      </c>
      <c r="M763" s="2">
        <v>0</v>
      </c>
      <c r="N763" s="2">
        <v>-9999</v>
      </c>
      <c r="O763" s="2">
        <v>-9999</v>
      </c>
      <c r="P763" s="2">
        <v>-9999</v>
      </c>
      <c r="Q763" s="2">
        <v>-9999</v>
      </c>
      <c r="R763" s="2">
        <v>-9999</v>
      </c>
      <c r="S763" s="2">
        <v>-9999</v>
      </c>
      <c r="T763" s="2">
        <v>-9999</v>
      </c>
      <c r="U763" s="2">
        <v>-9999</v>
      </c>
    </row>
    <row r="764" spans="1:21" x14ac:dyDescent="0.3">
      <c r="A764" s="2">
        <v>33</v>
      </c>
      <c r="B764" s="2">
        <v>2.0890410958904471</v>
      </c>
      <c r="C764" s="2">
        <v>9.7622953855364472</v>
      </c>
      <c r="D764" s="2">
        <v>0</v>
      </c>
      <c r="E764" s="2">
        <v>3.8475409228927107</v>
      </c>
      <c r="F764" s="2">
        <v>0</v>
      </c>
      <c r="G764" s="2">
        <v>0</v>
      </c>
      <c r="H764" s="2">
        <v>0</v>
      </c>
      <c r="I764" s="2">
        <v>63.316660563823213</v>
      </c>
      <c r="J764" s="2">
        <v>0</v>
      </c>
      <c r="K764" s="2">
        <v>63.316660563823213</v>
      </c>
      <c r="L764" s="2">
        <v>1</v>
      </c>
      <c r="M764" s="2">
        <v>0</v>
      </c>
      <c r="N764" s="2">
        <v>-9999</v>
      </c>
      <c r="O764" s="2">
        <v>-9999</v>
      </c>
      <c r="P764" s="2">
        <v>-9999</v>
      </c>
      <c r="Q764" s="2">
        <v>-9999</v>
      </c>
      <c r="R764" s="2">
        <v>-9999</v>
      </c>
      <c r="S764" s="2">
        <v>-9999</v>
      </c>
      <c r="T764" s="2">
        <v>-9999</v>
      </c>
      <c r="U764" s="2">
        <v>-9999</v>
      </c>
    </row>
    <row r="765" spans="1:21" x14ac:dyDescent="0.3">
      <c r="A765" s="2">
        <v>34</v>
      </c>
      <c r="B765" s="2">
        <v>2.0917808219178444</v>
      </c>
      <c r="C765" s="2">
        <v>9.8086014739117466</v>
      </c>
      <c r="D765" s="2">
        <v>0</v>
      </c>
      <c r="E765" s="2">
        <v>3.8382797052176505</v>
      </c>
      <c r="F765" s="2">
        <v>0</v>
      </c>
      <c r="G765" s="2">
        <v>0</v>
      </c>
      <c r="H765" s="2">
        <v>0</v>
      </c>
      <c r="I765" s="2">
        <v>62.97381888270673</v>
      </c>
      <c r="J765" s="2">
        <v>0</v>
      </c>
      <c r="K765" s="2">
        <v>62.97381888270673</v>
      </c>
      <c r="L765" s="2">
        <v>1</v>
      </c>
      <c r="M765" s="2">
        <v>0</v>
      </c>
      <c r="N765" s="2">
        <v>-9999</v>
      </c>
      <c r="O765" s="2">
        <v>-9999</v>
      </c>
      <c r="P765" s="2">
        <v>-9999</v>
      </c>
      <c r="Q765" s="2">
        <v>-9999</v>
      </c>
      <c r="R765" s="2">
        <v>-9999</v>
      </c>
      <c r="S765" s="2">
        <v>-9999</v>
      </c>
      <c r="T765" s="2">
        <v>-9999</v>
      </c>
      <c r="U765" s="2">
        <v>-9999</v>
      </c>
    </row>
    <row r="766" spans="1:21" x14ac:dyDescent="0.3">
      <c r="A766" s="2">
        <v>35</v>
      </c>
      <c r="B766" s="2">
        <v>2.0945205479452418</v>
      </c>
      <c r="C766" s="2">
        <v>9.8561495641281187</v>
      </c>
      <c r="D766" s="2">
        <v>0</v>
      </c>
      <c r="E766" s="2">
        <v>3.8287700871743762</v>
      </c>
      <c r="F766" s="2">
        <v>0</v>
      </c>
      <c r="G766" s="2">
        <v>0</v>
      </c>
      <c r="H766" s="2">
        <v>0</v>
      </c>
      <c r="I766" s="2">
        <v>62.622556876359937</v>
      </c>
      <c r="J766" s="2">
        <v>0</v>
      </c>
      <c r="K766" s="2">
        <v>62.622556876359937</v>
      </c>
      <c r="L766" s="2">
        <v>1</v>
      </c>
      <c r="M766" s="2">
        <v>0</v>
      </c>
      <c r="N766" s="2">
        <v>-9999</v>
      </c>
      <c r="O766" s="2">
        <v>-9999</v>
      </c>
      <c r="P766" s="2">
        <v>-9999</v>
      </c>
      <c r="Q766" s="2">
        <v>-9999</v>
      </c>
      <c r="R766" s="2">
        <v>-9999</v>
      </c>
      <c r="S766" s="2">
        <v>-9999</v>
      </c>
      <c r="T766" s="2">
        <v>-9999</v>
      </c>
      <c r="U766" s="2">
        <v>-9999</v>
      </c>
    </row>
    <row r="767" spans="1:21" x14ac:dyDescent="0.3">
      <c r="A767" s="2">
        <v>36</v>
      </c>
      <c r="B767" s="2">
        <v>2.0972602739726391</v>
      </c>
      <c r="C767" s="2">
        <v>9.9049255666602534</v>
      </c>
      <c r="D767" s="2">
        <v>0</v>
      </c>
      <c r="E767" s="2">
        <v>3.8190148866679494</v>
      </c>
      <c r="F767" s="2">
        <v>0</v>
      </c>
      <c r="G767" s="2">
        <v>0</v>
      </c>
      <c r="H767" s="2">
        <v>0</v>
      </c>
      <c r="I767" s="2">
        <v>62.263040742481614</v>
      </c>
      <c r="J767" s="2">
        <v>0</v>
      </c>
      <c r="K767" s="2">
        <v>62.263040742481614</v>
      </c>
      <c r="L767" s="2">
        <v>1</v>
      </c>
      <c r="M767" s="2">
        <v>0</v>
      </c>
      <c r="N767" s="2">
        <v>-9999</v>
      </c>
      <c r="O767" s="2">
        <v>-9999</v>
      </c>
      <c r="P767" s="2">
        <v>-9999</v>
      </c>
      <c r="Q767" s="2">
        <v>-9999</v>
      </c>
      <c r="R767" s="2">
        <v>-9999</v>
      </c>
      <c r="S767" s="2">
        <v>-9999</v>
      </c>
      <c r="T767" s="2">
        <v>-9999</v>
      </c>
      <c r="U767" s="2">
        <v>-9999</v>
      </c>
    </row>
    <row r="768" spans="1:21" x14ac:dyDescent="0.3">
      <c r="A768" s="2">
        <v>37</v>
      </c>
      <c r="B768" s="2">
        <v>2.1000000000000365</v>
      </c>
      <c r="C768" s="2">
        <v>9.9549150281259351</v>
      </c>
      <c r="D768" s="2">
        <v>0</v>
      </c>
      <c r="E768" s="2">
        <v>3.8090169943748129</v>
      </c>
      <c r="F768" s="2">
        <v>0</v>
      </c>
      <c r="G768" s="2">
        <v>0</v>
      </c>
      <c r="H768" s="2">
        <v>0</v>
      </c>
      <c r="I768" s="2">
        <v>61.895440124758736</v>
      </c>
      <c r="J768" s="2">
        <v>0</v>
      </c>
      <c r="K768" s="2">
        <v>61.895440124758736</v>
      </c>
      <c r="L768" s="2">
        <v>1</v>
      </c>
      <c r="M768" s="2">
        <v>0</v>
      </c>
      <c r="N768" s="2">
        <v>-9999</v>
      </c>
      <c r="O768" s="2">
        <v>-9999</v>
      </c>
      <c r="P768" s="2">
        <v>-9999</v>
      </c>
      <c r="Q768" s="2">
        <v>-9999</v>
      </c>
      <c r="R768" s="2">
        <v>-9999</v>
      </c>
      <c r="S768" s="2">
        <v>-9999</v>
      </c>
      <c r="T768" s="2">
        <v>-9999</v>
      </c>
      <c r="U768" s="2">
        <v>-9999</v>
      </c>
    </row>
    <row r="769" spans="1:21" x14ac:dyDescent="0.3">
      <c r="A769" s="2">
        <v>38</v>
      </c>
      <c r="B769" s="2">
        <v>2.1027397260274339</v>
      </c>
      <c r="C769" s="2">
        <v>10.006103135568868</v>
      </c>
      <c r="D769" s="2">
        <v>0</v>
      </c>
      <c r="E769" s="2">
        <v>3.7987793728862265</v>
      </c>
      <c r="F769" s="2">
        <v>0</v>
      </c>
      <c r="G769" s="2">
        <v>0</v>
      </c>
      <c r="H769" s="2">
        <v>0</v>
      </c>
      <c r="I769" s="2">
        <v>61.519927996473783</v>
      </c>
      <c r="J769" s="2">
        <v>0</v>
      </c>
      <c r="K769" s="2">
        <v>61.519927996473783</v>
      </c>
      <c r="L769" s="2">
        <v>1</v>
      </c>
      <c r="M769" s="2">
        <v>0</v>
      </c>
      <c r="N769" s="2">
        <v>-9999</v>
      </c>
      <c r="O769" s="2">
        <v>-9999</v>
      </c>
      <c r="P769" s="2">
        <v>-9999</v>
      </c>
      <c r="Q769" s="2">
        <v>-9999</v>
      </c>
      <c r="R769" s="2">
        <v>-9999</v>
      </c>
      <c r="S769" s="2">
        <v>-9999</v>
      </c>
      <c r="T769" s="2">
        <v>-9999</v>
      </c>
      <c r="U769" s="2">
        <v>-9999</v>
      </c>
    </row>
    <row r="770" spans="1:21" x14ac:dyDescent="0.3">
      <c r="A770" s="2">
        <v>39</v>
      </c>
      <c r="B770" s="2">
        <v>2.1054794520548312</v>
      </c>
      <c r="C770" s="2">
        <v>10.058474720848078</v>
      </c>
      <c r="D770" s="2">
        <v>0</v>
      </c>
      <c r="E770" s="2">
        <v>3.7883050558303841</v>
      </c>
      <c r="F770" s="2">
        <v>0</v>
      </c>
      <c r="G770" s="2">
        <v>0</v>
      </c>
      <c r="H770" s="2">
        <v>0</v>
      </c>
      <c r="I770" s="2">
        <v>61.136680542033176</v>
      </c>
      <c r="J770" s="2">
        <v>0</v>
      </c>
      <c r="K770" s="2">
        <v>61.136680542033176</v>
      </c>
      <c r="L770" s="2">
        <v>1</v>
      </c>
      <c r="M770" s="2">
        <v>0</v>
      </c>
      <c r="N770" s="2">
        <v>-9999</v>
      </c>
      <c r="O770" s="2">
        <v>-9999</v>
      </c>
      <c r="P770" s="2">
        <v>-9999</v>
      </c>
      <c r="Q770" s="2">
        <v>-9999</v>
      </c>
      <c r="R770" s="2">
        <v>-9999</v>
      </c>
      <c r="S770" s="2">
        <v>-9999</v>
      </c>
      <c r="T770" s="2">
        <v>-9999</v>
      </c>
      <c r="U770" s="2">
        <v>-9999</v>
      </c>
    </row>
    <row r="771" spans="1:21" x14ac:dyDescent="0.3">
      <c r="A771" s="2">
        <v>40</v>
      </c>
      <c r="B771" s="2">
        <v>2.1082191780822286</v>
      </c>
      <c r="C771" s="2">
        <v>10.11201426513259</v>
      </c>
      <c r="D771" s="2">
        <v>0</v>
      </c>
      <c r="E771" s="2">
        <v>3.7775971469734819</v>
      </c>
      <c r="F771" s="2">
        <v>0</v>
      </c>
      <c r="G771" s="2">
        <v>0</v>
      </c>
      <c r="H771" s="2">
        <v>0</v>
      </c>
      <c r="I771" s="2">
        <v>60.745877036515452</v>
      </c>
      <c r="J771" s="2">
        <v>0</v>
      </c>
      <c r="K771" s="2">
        <v>60.745877036515452</v>
      </c>
      <c r="L771" s="2">
        <v>1</v>
      </c>
      <c r="M771" s="2">
        <v>0</v>
      </c>
      <c r="N771" s="2">
        <v>-9999</v>
      </c>
      <c r="O771" s="2">
        <v>-9999</v>
      </c>
      <c r="P771" s="2">
        <v>-9999</v>
      </c>
      <c r="Q771" s="2">
        <v>-9999</v>
      </c>
      <c r="R771" s="2">
        <v>-9999</v>
      </c>
      <c r="S771" s="2">
        <v>-9999</v>
      </c>
      <c r="T771" s="2">
        <v>-9999</v>
      </c>
      <c r="U771" s="2">
        <v>-9999</v>
      </c>
    </row>
    <row r="772" spans="1:21" x14ac:dyDescent="0.3">
      <c r="A772" s="2">
        <v>41</v>
      </c>
      <c r="B772" s="2">
        <v>2.1109589041096259</v>
      </c>
      <c r="C772" s="2">
        <v>10.166705903499949</v>
      </c>
      <c r="D772" s="2">
        <v>0</v>
      </c>
      <c r="E772" s="2">
        <v>3.7666588193000106</v>
      </c>
      <c r="F772" s="2">
        <v>0</v>
      </c>
      <c r="G772" s="2">
        <v>0</v>
      </c>
      <c r="H772" s="2">
        <v>0</v>
      </c>
      <c r="I772" s="2">
        <v>60.347699723338273</v>
      </c>
      <c r="J772" s="2">
        <v>0</v>
      </c>
      <c r="K772" s="2">
        <v>60.347699723338273</v>
      </c>
      <c r="L772" s="2">
        <v>1</v>
      </c>
      <c r="M772" s="2">
        <v>0</v>
      </c>
      <c r="N772" s="2">
        <v>-9999</v>
      </c>
      <c r="O772" s="2">
        <v>-9999</v>
      </c>
      <c r="P772" s="2">
        <v>-9999</v>
      </c>
      <c r="Q772" s="2">
        <v>-9999</v>
      </c>
      <c r="R772" s="2">
        <v>-9999</v>
      </c>
      <c r="S772" s="2">
        <v>-9999</v>
      </c>
      <c r="T772" s="2">
        <v>-9999</v>
      </c>
      <c r="U772" s="2">
        <v>-9999</v>
      </c>
    </row>
    <row r="773" spans="1:21" x14ac:dyDescent="0.3">
      <c r="A773" s="2">
        <v>42</v>
      </c>
      <c r="B773" s="2">
        <v>2.1136986301370233</v>
      </c>
      <c r="C773" s="2">
        <v>10.222533429637355</v>
      </c>
      <c r="D773" s="2">
        <v>0</v>
      </c>
      <c r="E773" s="2">
        <v>3.7554933140725288</v>
      </c>
      <c r="F773" s="2">
        <v>0</v>
      </c>
      <c r="G773" s="2">
        <v>0</v>
      </c>
      <c r="H773" s="2">
        <v>0</v>
      </c>
      <c r="I773" s="2">
        <v>59.942333690144551</v>
      </c>
      <c r="J773" s="2">
        <v>0</v>
      </c>
      <c r="K773" s="2">
        <v>59.942333690144551</v>
      </c>
      <c r="L773" s="2">
        <v>1</v>
      </c>
      <c r="M773" s="2">
        <v>0</v>
      </c>
      <c r="N773" s="2">
        <v>-9999</v>
      </c>
      <c r="O773" s="2">
        <v>-9999</v>
      </c>
      <c r="P773" s="2">
        <v>-9999</v>
      </c>
      <c r="Q773" s="2">
        <v>-9999</v>
      </c>
      <c r="R773" s="2">
        <v>-9999</v>
      </c>
      <c r="S773" s="2">
        <v>-9999</v>
      </c>
      <c r="T773" s="2">
        <v>-9999</v>
      </c>
      <c r="U773" s="2">
        <v>-9999</v>
      </c>
    </row>
    <row r="774" spans="1:21" x14ac:dyDescent="0.3">
      <c r="A774" s="2">
        <v>43</v>
      </c>
      <c r="B774" s="2">
        <v>2.1164383561644207</v>
      </c>
      <c r="C774" s="2">
        <v>10.279480300643973</v>
      </c>
      <c r="D774" s="2">
        <v>0</v>
      </c>
      <c r="E774" s="2">
        <v>3.7441039398712053</v>
      </c>
      <c r="F774" s="2">
        <v>0</v>
      </c>
      <c r="G774" s="2">
        <v>0</v>
      </c>
      <c r="H774" s="2">
        <v>0</v>
      </c>
      <c r="I774" s="2">
        <v>59.529966743010625</v>
      </c>
      <c r="J774" s="2">
        <v>0</v>
      </c>
      <c r="K774" s="2">
        <v>59.529966743010625</v>
      </c>
      <c r="L774" s="2">
        <v>1</v>
      </c>
      <c r="M774" s="2">
        <v>0</v>
      </c>
      <c r="N774" s="2">
        <v>-9999</v>
      </c>
      <c r="O774" s="2">
        <v>-9999</v>
      </c>
      <c r="P774" s="2">
        <v>-9999</v>
      </c>
      <c r="Q774" s="2">
        <v>-9999</v>
      </c>
      <c r="R774" s="2">
        <v>-9999</v>
      </c>
      <c r="S774" s="2">
        <v>-9999</v>
      </c>
      <c r="T774" s="2">
        <v>-9999</v>
      </c>
      <c r="U774" s="2">
        <v>-9999</v>
      </c>
    </row>
    <row r="775" spans="1:21" x14ac:dyDescent="0.3">
      <c r="A775" s="2">
        <v>44</v>
      </c>
      <c r="B775" s="2">
        <v>2.119178082191818</v>
      </c>
      <c r="C775" s="2">
        <v>10.337529641932901</v>
      </c>
      <c r="D775" s="2">
        <v>0</v>
      </c>
      <c r="E775" s="2">
        <v>3.7324940716134196</v>
      </c>
      <c r="F775" s="2">
        <v>0</v>
      </c>
      <c r="G775" s="2">
        <v>0</v>
      </c>
      <c r="H775" s="2">
        <v>0</v>
      </c>
      <c r="I775" s="2">
        <v>59.110789279080265</v>
      </c>
      <c r="J775" s="2">
        <v>0</v>
      </c>
      <c r="K775" s="2">
        <v>59.110789279080265</v>
      </c>
      <c r="L775" s="2">
        <v>1</v>
      </c>
      <c r="M775" s="2">
        <v>0</v>
      </c>
      <c r="N775" s="2">
        <v>-9999</v>
      </c>
      <c r="O775" s="2">
        <v>-9999</v>
      </c>
      <c r="P775" s="2">
        <v>-9999</v>
      </c>
      <c r="Q775" s="2">
        <v>-9999</v>
      </c>
      <c r="R775" s="2">
        <v>-9999</v>
      </c>
      <c r="S775" s="2">
        <v>-9999</v>
      </c>
      <c r="T775" s="2">
        <v>-9999</v>
      </c>
      <c r="U775" s="2">
        <v>-9999</v>
      </c>
    </row>
    <row r="776" spans="1:21" x14ac:dyDescent="0.3">
      <c r="A776" s="2">
        <v>45</v>
      </c>
      <c r="B776" s="2">
        <v>2.1219178082192154</v>
      </c>
      <c r="C776" s="2">
        <v>10.396664252231503</v>
      </c>
      <c r="D776" s="2">
        <v>0</v>
      </c>
      <c r="E776" s="2">
        <v>3.7206671495536994</v>
      </c>
      <c r="F776" s="2">
        <v>0</v>
      </c>
      <c r="G776" s="2">
        <v>0</v>
      </c>
      <c r="H776" s="2">
        <v>0</v>
      </c>
      <c r="I776" s="2">
        <v>58.68499415772915</v>
      </c>
      <c r="J776" s="2">
        <v>0</v>
      </c>
      <c r="K776" s="2">
        <v>58.68499415772915</v>
      </c>
      <c r="L776" s="2">
        <v>1</v>
      </c>
      <c r="M776" s="2">
        <v>0</v>
      </c>
      <c r="N776" s="2">
        <v>-9999</v>
      </c>
      <c r="O776" s="2">
        <v>-9999</v>
      </c>
      <c r="P776" s="2">
        <v>-9999</v>
      </c>
      <c r="Q776" s="2">
        <v>-9999</v>
      </c>
      <c r="R776" s="2">
        <v>-9999</v>
      </c>
      <c r="S776" s="2">
        <v>-9999</v>
      </c>
      <c r="T776" s="2">
        <v>-9999</v>
      </c>
      <c r="U776" s="2">
        <v>-9999</v>
      </c>
    </row>
    <row r="777" spans="1:21" x14ac:dyDescent="0.3">
      <c r="A777" s="2">
        <v>46</v>
      </c>
      <c r="B777" s="2">
        <v>2.1246575342466127</v>
      </c>
      <c r="C777" s="2">
        <v>10.456866608678528</v>
      </c>
      <c r="D777" s="2">
        <v>0</v>
      </c>
      <c r="E777" s="2">
        <v>3.7086266782642943</v>
      </c>
      <c r="F777" s="2">
        <v>0</v>
      </c>
      <c r="G777" s="2">
        <v>0</v>
      </c>
      <c r="H777" s="2">
        <v>0</v>
      </c>
      <c r="I777" s="2">
        <v>58.25277657036645</v>
      </c>
      <c r="J777" s="2">
        <v>0</v>
      </c>
      <c r="K777" s="2">
        <v>58.25277657036645</v>
      </c>
      <c r="L777" s="2">
        <v>1</v>
      </c>
      <c r="M777" s="2">
        <v>0</v>
      </c>
      <c r="N777" s="2">
        <v>-9999</v>
      </c>
      <c r="O777" s="2">
        <v>-9999</v>
      </c>
      <c r="P777" s="2">
        <v>-9999</v>
      </c>
      <c r="Q777" s="2">
        <v>-9999</v>
      </c>
      <c r="R777" s="2">
        <v>-9999</v>
      </c>
      <c r="S777" s="2">
        <v>-9999</v>
      </c>
      <c r="T777" s="2">
        <v>-9999</v>
      </c>
      <c r="U777" s="2">
        <v>-9999</v>
      </c>
    </row>
    <row r="778" spans="1:21" x14ac:dyDescent="0.3">
      <c r="A778" s="2">
        <v>47</v>
      </c>
      <c r="B778" s="2">
        <v>2.1273972602740101</v>
      </c>
      <c r="C778" s="2">
        <v>10.518118872016485</v>
      </c>
      <c r="D778" s="2">
        <v>0</v>
      </c>
      <c r="E778" s="2">
        <v>3.696376225596703</v>
      </c>
      <c r="F778" s="2">
        <v>0</v>
      </c>
      <c r="G778" s="2">
        <v>0</v>
      </c>
      <c r="H778" s="2">
        <v>0</v>
      </c>
      <c r="I778" s="2">
        <v>57.814333908981517</v>
      </c>
      <c r="J778" s="2">
        <v>0</v>
      </c>
      <c r="K778" s="2">
        <v>57.814333908981517</v>
      </c>
      <c r="L778" s="2">
        <v>1</v>
      </c>
      <c r="M778" s="2">
        <v>0</v>
      </c>
      <c r="N778" s="2">
        <v>-9999</v>
      </c>
      <c r="O778" s="2">
        <v>-9999</v>
      </c>
      <c r="P778" s="2">
        <v>-9999</v>
      </c>
      <c r="Q778" s="2">
        <v>-9999</v>
      </c>
      <c r="R778" s="2">
        <v>-9999</v>
      </c>
      <c r="S778" s="2">
        <v>-9999</v>
      </c>
      <c r="T778" s="2">
        <v>-9999</v>
      </c>
      <c r="U778" s="2">
        <v>-9999</v>
      </c>
    </row>
    <row r="779" spans="1:21" x14ac:dyDescent="0.3">
      <c r="A779" s="2">
        <v>48</v>
      </c>
      <c r="B779" s="2">
        <v>2.1301369863014075</v>
      </c>
      <c r="C779" s="2">
        <v>10.580402891877805</v>
      </c>
      <c r="D779" s="2">
        <v>0</v>
      </c>
      <c r="E779" s="2">
        <v>3.6839194216244389</v>
      </c>
      <c r="F779" s="2">
        <v>0</v>
      </c>
      <c r="G779" s="2">
        <v>0</v>
      </c>
      <c r="H779" s="2">
        <v>0</v>
      </c>
      <c r="I779" s="2">
        <v>57.369865633543434</v>
      </c>
      <c r="J779" s="2">
        <v>0</v>
      </c>
      <c r="K779" s="2">
        <v>57.369865633543434</v>
      </c>
      <c r="L779" s="2">
        <v>1</v>
      </c>
      <c r="M779" s="2">
        <v>0</v>
      </c>
      <c r="N779" s="2">
        <v>-9999</v>
      </c>
      <c r="O779" s="2">
        <v>-9999</v>
      </c>
      <c r="P779" s="2">
        <v>-9999</v>
      </c>
      <c r="Q779" s="2">
        <v>-9999</v>
      </c>
      <c r="R779" s="2">
        <v>-9999</v>
      </c>
      <c r="S779" s="2">
        <v>-9999</v>
      </c>
      <c r="T779" s="2">
        <v>-9999</v>
      </c>
      <c r="U779" s="2">
        <v>-9999</v>
      </c>
    </row>
    <row r="780" spans="1:21" x14ac:dyDescent="0.3">
      <c r="A780" s="2">
        <v>49</v>
      </c>
      <c r="B780" s="2">
        <v>2.1328767123288048</v>
      </c>
      <c r="C780" s="2">
        <v>10.643700212163218</v>
      </c>
      <c r="D780" s="2">
        <v>0</v>
      </c>
      <c r="E780" s="2">
        <v>3.6712599575673561</v>
      </c>
      <c r="F780" s="2">
        <v>0</v>
      </c>
      <c r="G780" s="2">
        <v>0</v>
      </c>
      <c r="H780" s="2">
        <v>0</v>
      </c>
      <c r="I780" s="2">
        <v>56.919573138363624</v>
      </c>
      <c r="J780" s="2">
        <v>0</v>
      </c>
      <c r="K780" s="2">
        <v>56.919573138363624</v>
      </c>
      <c r="L780" s="2">
        <v>1</v>
      </c>
      <c r="M780" s="2">
        <v>0</v>
      </c>
      <c r="N780" s="2">
        <v>-9999</v>
      </c>
      <c r="O780" s="2">
        <v>-9999</v>
      </c>
      <c r="P780" s="2">
        <v>-9999</v>
      </c>
      <c r="Q780" s="2">
        <v>-9999</v>
      </c>
      <c r="R780" s="2">
        <v>-9999</v>
      </c>
      <c r="S780" s="2">
        <v>-9999</v>
      </c>
      <c r="T780" s="2">
        <v>-9999</v>
      </c>
      <c r="U780" s="2">
        <v>-9999</v>
      </c>
    </row>
    <row r="781" spans="1:21" x14ac:dyDescent="0.3">
      <c r="A781" s="2">
        <v>50</v>
      </c>
      <c r="B781" s="2">
        <v>2.1356164383562022</v>
      </c>
      <c r="C781" s="2">
        <v>10.707992076510649</v>
      </c>
      <c r="D781" s="2">
        <v>0</v>
      </c>
      <c r="E781" s="2">
        <v>3.6584015846978701</v>
      </c>
      <c r="F781" s="2">
        <v>0</v>
      </c>
      <c r="G781" s="2">
        <v>0</v>
      </c>
      <c r="H781" s="2">
        <v>0</v>
      </c>
      <c r="I781" s="2">
        <v>56.463659617532301</v>
      </c>
      <c r="J781" s="2">
        <v>0</v>
      </c>
      <c r="K781" s="2">
        <v>56.463659617532301</v>
      </c>
      <c r="L781" s="2">
        <v>1</v>
      </c>
      <c r="M781" s="2">
        <v>0</v>
      </c>
      <c r="N781" s="2">
        <v>3.6584015846978701</v>
      </c>
      <c r="O781" s="2">
        <v>57.255531541708621</v>
      </c>
      <c r="P781" s="2">
        <v>1.4313882885427156</v>
      </c>
      <c r="Q781" s="2">
        <v>1</v>
      </c>
      <c r="R781" s="2">
        <v>0</v>
      </c>
      <c r="S781" s="2">
        <v>0.1</v>
      </c>
      <c r="T781" s="2">
        <v>0.1</v>
      </c>
      <c r="U781" s="2">
        <v>-9999</v>
      </c>
    </row>
    <row r="782" spans="1:21" x14ac:dyDescent="0.3">
      <c r="A782" s="2">
        <v>51</v>
      </c>
      <c r="B782" s="2">
        <v>2.1383561643835995</v>
      </c>
      <c r="C782" s="2">
        <v>10.773259433853154</v>
      </c>
      <c r="D782" s="2">
        <v>0</v>
      </c>
      <c r="E782" s="2">
        <v>3.6453481132293692</v>
      </c>
      <c r="F782" s="2">
        <v>0</v>
      </c>
      <c r="G782" s="2">
        <v>0</v>
      </c>
      <c r="H782" s="2">
        <v>0</v>
      </c>
      <c r="I782" s="2">
        <v>56.002329929539378</v>
      </c>
      <c r="J782" s="2">
        <v>0</v>
      </c>
      <c r="K782" s="2">
        <v>56.002329929539378</v>
      </c>
      <c r="L782" s="2">
        <v>1</v>
      </c>
      <c r="M782" s="2">
        <v>0</v>
      </c>
      <c r="N782" s="2">
        <v>-9999</v>
      </c>
      <c r="O782" s="2">
        <v>-9999</v>
      </c>
      <c r="P782" s="2">
        <v>-9999</v>
      </c>
      <c r="Q782" s="2">
        <v>-9999</v>
      </c>
      <c r="R782" s="2">
        <v>-9999</v>
      </c>
      <c r="S782" s="2">
        <v>-9999</v>
      </c>
      <c r="T782" s="2">
        <v>-9999</v>
      </c>
      <c r="U782" s="2">
        <v>-9999</v>
      </c>
    </row>
    <row r="783" spans="1:21" x14ac:dyDescent="0.3">
      <c r="A783" s="2">
        <v>52</v>
      </c>
      <c r="B783" s="2">
        <v>2.1410958904109969</v>
      </c>
      <c r="C783" s="2">
        <v>10.83948294406418</v>
      </c>
      <c r="D783" s="2">
        <v>0</v>
      </c>
      <c r="E783" s="2">
        <v>3.6321034111871642</v>
      </c>
      <c r="F783" s="2">
        <v>0</v>
      </c>
      <c r="G783" s="2">
        <v>0</v>
      </c>
      <c r="H783" s="2">
        <v>0</v>
      </c>
      <c r="I783" s="2">
        <v>55.535790461192462</v>
      </c>
      <c r="J783" s="2">
        <v>0</v>
      </c>
      <c r="K783" s="2">
        <v>55.535790461192462</v>
      </c>
      <c r="L783" s="2">
        <v>1</v>
      </c>
      <c r="M783" s="2">
        <v>0</v>
      </c>
      <c r="N783" s="2">
        <v>-9999</v>
      </c>
      <c r="O783" s="2">
        <v>-9999</v>
      </c>
      <c r="P783" s="2">
        <v>-9999</v>
      </c>
      <c r="Q783" s="2">
        <v>-9999</v>
      </c>
      <c r="R783" s="2">
        <v>-9999</v>
      </c>
      <c r="S783" s="2">
        <v>-9999</v>
      </c>
      <c r="T783" s="2">
        <v>-9999</v>
      </c>
      <c r="U783" s="2">
        <v>-9999</v>
      </c>
    </row>
    <row r="784" spans="1:21" x14ac:dyDescent="0.3">
      <c r="A784" s="2">
        <v>53</v>
      </c>
      <c r="B784" s="2">
        <v>2.1438356164383943</v>
      </c>
      <c r="C784" s="2">
        <v>10.906642983688425</v>
      </c>
      <c r="D784" s="2">
        <v>0</v>
      </c>
      <c r="E784" s="2">
        <v>3.6186714032623151</v>
      </c>
      <c r="F784" s="2">
        <v>0</v>
      </c>
      <c r="G784" s="2">
        <v>0</v>
      </c>
      <c r="H784" s="2">
        <v>0</v>
      </c>
      <c r="I784" s="2">
        <v>55.064248990945032</v>
      </c>
      <c r="J784" s="2">
        <v>0</v>
      </c>
      <c r="K784" s="2">
        <v>55.064248990945032</v>
      </c>
      <c r="L784" s="2">
        <v>1</v>
      </c>
      <c r="M784" s="2">
        <v>0</v>
      </c>
      <c r="N784" s="2">
        <v>-9999</v>
      </c>
      <c r="O784" s="2">
        <v>-9999</v>
      </c>
      <c r="P784" s="2">
        <v>-9999</v>
      </c>
      <c r="Q784" s="2">
        <v>-9999</v>
      </c>
      <c r="R784" s="2">
        <v>-9999</v>
      </c>
      <c r="S784" s="2">
        <v>-9999</v>
      </c>
      <c r="T784" s="2">
        <v>-9999</v>
      </c>
      <c r="U784" s="2">
        <v>-9999</v>
      </c>
    </row>
    <row r="785" spans="1:21" x14ac:dyDescent="0.3">
      <c r="A785" s="2">
        <v>54</v>
      </c>
      <c r="B785" s="2">
        <v>2.1465753424657916</v>
      </c>
      <c r="C785" s="2">
        <v>10.974719651756706</v>
      </c>
      <c r="D785" s="2">
        <v>0</v>
      </c>
      <c r="E785" s="2">
        <v>3.6050560696486587</v>
      </c>
      <c r="F785" s="2">
        <v>0</v>
      </c>
      <c r="G785" s="2">
        <v>0</v>
      </c>
      <c r="H785" s="2">
        <v>0</v>
      </c>
      <c r="I785" s="2">
        <v>54.587914551747325</v>
      </c>
      <c r="J785" s="2">
        <v>0</v>
      </c>
      <c r="K785" s="2">
        <v>54.587914551747325</v>
      </c>
      <c r="L785" s="2">
        <v>1</v>
      </c>
      <c r="M785" s="2">
        <v>0</v>
      </c>
      <c r="N785" s="2">
        <v>-9999</v>
      </c>
      <c r="O785" s="2">
        <v>-9999</v>
      </c>
      <c r="P785" s="2">
        <v>-9999</v>
      </c>
      <c r="Q785" s="2">
        <v>-9999</v>
      </c>
      <c r="R785" s="2">
        <v>-9999</v>
      </c>
      <c r="S785" s="2">
        <v>-9999</v>
      </c>
      <c r="T785" s="2">
        <v>-9999</v>
      </c>
      <c r="U785" s="2">
        <v>-9999</v>
      </c>
    </row>
    <row r="786" spans="1:21" x14ac:dyDescent="0.3">
      <c r="A786" s="2">
        <v>55</v>
      </c>
      <c r="B786" s="2">
        <v>2.149315068493189</v>
      </c>
      <c r="C786" s="2">
        <v>11.043692775683077</v>
      </c>
      <c r="D786" s="2">
        <v>0</v>
      </c>
      <c r="E786" s="2">
        <v>3.5912614448633846</v>
      </c>
      <c r="F786" s="2">
        <v>0</v>
      </c>
      <c r="G786" s="2">
        <v>0</v>
      </c>
      <c r="H786" s="2">
        <v>0</v>
      </c>
      <c r="I786" s="2">
        <v>54.106997293534008</v>
      </c>
      <c r="J786" s="2">
        <v>0</v>
      </c>
      <c r="K786" s="2">
        <v>54.106997293534008</v>
      </c>
      <c r="L786" s="2">
        <v>1</v>
      </c>
      <c r="M786" s="2">
        <v>0</v>
      </c>
      <c r="N786" s="2">
        <v>-9999</v>
      </c>
      <c r="O786" s="2">
        <v>-9999</v>
      </c>
      <c r="P786" s="2">
        <v>-9999</v>
      </c>
      <c r="Q786" s="2">
        <v>-9999</v>
      </c>
      <c r="R786" s="2">
        <v>-9999</v>
      </c>
      <c r="S786" s="2">
        <v>-9999</v>
      </c>
      <c r="T786" s="2">
        <v>-9999</v>
      </c>
      <c r="U786" s="2">
        <v>-9999</v>
      </c>
    </row>
    <row r="787" spans="1:21" x14ac:dyDescent="0.3">
      <c r="A787" s="2">
        <v>56</v>
      </c>
      <c r="B787" s="2">
        <v>2.1520547945205863</v>
      </c>
      <c r="C787" s="2">
        <v>11.113541917242349</v>
      </c>
      <c r="D787" s="2">
        <v>0</v>
      </c>
      <c r="E787" s="2">
        <v>3.5772916165515301</v>
      </c>
      <c r="F787" s="2">
        <v>0</v>
      </c>
      <c r="G787" s="2">
        <v>0</v>
      </c>
      <c r="H787" s="2">
        <v>0</v>
      </c>
      <c r="I787" s="2">
        <v>53.621708345463595</v>
      </c>
      <c r="J787" s="2">
        <v>0</v>
      </c>
      <c r="K787" s="2">
        <v>53.621708345463595</v>
      </c>
      <c r="L787" s="2">
        <v>1</v>
      </c>
      <c r="M787" s="2">
        <v>0</v>
      </c>
      <c r="N787" s="2">
        <v>-9999</v>
      </c>
      <c r="O787" s="2">
        <v>-9999</v>
      </c>
      <c r="P787" s="2">
        <v>-9999</v>
      </c>
      <c r="Q787" s="2">
        <v>-9999</v>
      </c>
      <c r="R787" s="2">
        <v>-9999</v>
      </c>
      <c r="S787" s="2">
        <v>-9999</v>
      </c>
      <c r="T787" s="2">
        <v>-9999</v>
      </c>
      <c r="U787" s="2">
        <v>-9999</v>
      </c>
    </row>
    <row r="788" spans="1:21" x14ac:dyDescent="0.3">
      <c r="A788" s="2">
        <v>57</v>
      </c>
      <c r="B788" s="2">
        <v>2.1547945205479837</v>
      </c>
      <c r="C788" s="2">
        <v>11.184246378626403</v>
      </c>
      <c r="D788" s="2">
        <v>0</v>
      </c>
      <c r="E788" s="2">
        <v>3.5631507242747196</v>
      </c>
      <c r="F788" s="2">
        <v>0</v>
      </c>
      <c r="G788" s="2">
        <v>0</v>
      </c>
      <c r="H788" s="2">
        <v>0</v>
      </c>
      <c r="I788" s="2">
        <v>53.132259678022855</v>
      </c>
      <c r="J788" s="2">
        <v>0</v>
      </c>
      <c r="K788" s="2">
        <v>53.132259678022855</v>
      </c>
      <c r="L788" s="2">
        <v>1</v>
      </c>
      <c r="M788" s="2">
        <v>0</v>
      </c>
      <c r="N788" s="2">
        <v>-9999</v>
      </c>
      <c r="O788" s="2">
        <v>-9999</v>
      </c>
      <c r="P788" s="2">
        <v>-9999</v>
      </c>
      <c r="Q788" s="2">
        <v>-9999</v>
      </c>
      <c r="R788" s="2">
        <v>-9999</v>
      </c>
      <c r="S788" s="2">
        <v>-9999</v>
      </c>
      <c r="T788" s="2">
        <v>-9999</v>
      </c>
      <c r="U788" s="2">
        <v>-9999</v>
      </c>
    </row>
    <row r="789" spans="1:21" x14ac:dyDescent="0.3">
      <c r="A789" s="2">
        <v>58</v>
      </c>
      <c r="B789" s="2">
        <v>2.1575342465753811</v>
      </c>
      <c r="C789" s="2">
        <v>11.255785208577416</v>
      </c>
      <c r="D789" s="2">
        <v>0</v>
      </c>
      <c r="E789" s="2">
        <v>3.5488429582845167</v>
      </c>
      <c r="F789" s="2">
        <v>0</v>
      </c>
      <c r="G789" s="2">
        <v>0</v>
      </c>
      <c r="H789" s="2">
        <v>0</v>
      </c>
      <c r="I789" s="2">
        <v>52.638863965111497</v>
      </c>
      <c r="J789" s="2">
        <v>0</v>
      </c>
      <c r="K789" s="2">
        <v>52.638863965111497</v>
      </c>
      <c r="L789" s="2">
        <v>1</v>
      </c>
      <c r="M789" s="2">
        <v>0</v>
      </c>
      <c r="N789" s="2">
        <v>-9999</v>
      </c>
      <c r="O789" s="2">
        <v>-9999</v>
      </c>
      <c r="P789" s="2">
        <v>-9999</v>
      </c>
      <c r="Q789" s="2">
        <v>-9999</v>
      </c>
      <c r="R789" s="2">
        <v>-9999</v>
      </c>
      <c r="S789" s="2">
        <v>-9999</v>
      </c>
      <c r="T789" s="2">
        <v>-9999</v>
      </c>
      <c r="U789" s="2">
        <v>-9999</v>
      </c>
    </row>
    <row r="790" spans="1:21" x14ac:dyDescent="0.3">
      <c r="A790" s="2">
        <v>59</v>
      </c>
      <c r="B790" s="2">
        <v>2.1602739726027784</v>
      </c>
      <c r="C790" s="2">
        <v>11.328137208596134</v>
      </c>
      <c r="D790" s="2">
        <v>0</v>
      </c>
      <c r="E790" s="2">
        <v>3.534372558280773</v>
      </c>
      <c r="F790" s="2">
        <v>0</v>
      </c>
      <c r="G790" s="2">
        <v>0</v>
      </c>
      <c r="H790" s="2">
        <v>0</v>
      </c>
      <c r="I790" s="2">
        <v>52.141734446222436</v>
      </c>
      <c r="J790" s="2">
        <v>0</v>
      </c>
      <c r="K790" s="2">
        <v>52.141734446222436</v>
      </c>
      <c r="L790" s="2">
        <v>1</v>
      </c>
      <c r="M790" s="2">
        <v>0</v>
      </c>
      <c r="N790" s="2">
        <v>-9999</v>
      </c>
      <c r="O790" s="2">
        <v>-9999</v>
      </c>
      <c r="P790" s="2">
        <v>-9999</v>
      </c>
      <c r="Q790" s="2">
        <v>-9999</v>
      </c>
      <c r="R790" s="2">
        <v>-9999</v>
      </c>
      <c r="S790" s="2">
        <v>-9999</v>
      </c>
      <c r="T790" s="2">
        <v>-9999</v>
      </c>
      <c r="U790" s="2">
        <v>-9999</v>
      </c>
    </row>
    <row r="791" spans="1:21" x14ac:dyDescent="0.3">
      <c r="A791" s="2">
        <v>60</v>
      </c>
      <c r="B791" s="2">
        <v>2.1630136986301758</v>
      </c>
      <c r="C791" s="2">
        <v>11.40128093922346</v>
      </c>
      <c r="D791" s="2">
        <v>0</v>
      </c>
      <c r="E791" s="2">
        <v>3.519743812155308</v>
      </c>
      <c r="F791" s="2">
        <v>0</v>
      </c>
      <c r="G791" s="2">
        <v>0</v>
      </c>
      <c r="H791" s="2">
        <v>0</v>
      </c>
      <c r="I791" s="2">
        <v>51.641084788831428</v>
      </c>
      <c r="J791" s="2">
        <v>0</v>
      </c>
      <c r="K791" s="2">
        <v>51.641084788831428</v>
      </c>
      <c r="L791" s="2">
        <v>1</v>
      </c>
      <c r="M791" s="2">
        <v>0</v>
      </c>
      <c r="N791" s="2">
        <v>-9999</v>
      </c>
      <c r="O791" s="2">
        <v>-9999</v>
      </c>
      <c r="P791" s="2">
        <v>-9999</v>
      </c>
      <c r="Q791" s="2">
        <v>-9999</v>
      </c>
      <c r="R791" s="2">
        <v>-9999</v>
      </c>
      <c r="S791" s="2">
        <v>-9999</v>
      </c>
      <c r="T791" s="2">
        <v>-9999</v>
      </c>
      <c r="U791" s="2">
        <v>-9999</v>
      </c>
    </row>
    <row r="792" spans="1:21" x14ac:dyDescent="0.3">
      <c r="A792" s="2">
        <v>61</v>
      </c>
      <c r="B792" s="2">
        <v>2.1657534246575731</v>
      </c>
      <c r="C792" s="2">
        <v>11.47519472639345</v>
      </c>
      <c r="D792" s="2">
        <v>0</v>
      </c>
      <c r="E792" s="2">
        <v>3.5049610547213099</v>
      </c>
      <c r="F792" s="2">
        <v>0</v>
      </c>
      <c r="G792" s="2">
        <v>0</v>
      </c>
      <c r="H792" s="2">
        <v>0</v>
      </c>
      <c r="I792" s="2">
        <v>51.137128951111166</v>
      </c>
      <c r="J792" s="2">
        <v>0</v>
      </c>
      <c r="K792" s="2">
        <v>51.137128951111166</v>
      </c>
      <c r="L792" s="2">
        <v>1</v>
      </c>
      <c r="M792" s="2">
        <v>0</v>
      </c>
      <c r="N792" s="2">
        <v>-9999</v>
      </c>
      <c r="O792" s="2">
        <v>-9999</v>
      </c>
      <c r="P792" s="2">
        <v>-9999</v>
      </c>
      <c r="Q792" s="2">
        <v>-9999</v>
      </c>
      <c r="R792" s="2">
        <v>-9999</v>
      </c>
      <c r="S792" s="2">
        <v>-9999</v>
      </c>
      <c r="T792" s="2">
        <v>-9999</v>
      </c>
      <c r="U792" s="2">
        <v>-9999</v>
      </c>
    </row>
    <row r="793" spans="1:21" x14ac:dyDescent="0.3">
      <c r="A793" s="2">
        <v>62</v>
      </c>
      <c r="B793" s="2">
        <v>2.1684931506849705</v>
      </c>
      <c r="C793" s="2">
        <v>11.549856667855765</v>
      </c>
      <c r="D793" s="2">
        <v>0</v>
      </c>
      <c r="E793" s="2">
        <v>3.4900286664288469</v>
      </c>
      <c r="F793" s="2">
        <v>0</v>
      </c>
      <c r="G793" s="2">
        <v>0</v>
      </c>
      <c r="H793" s="2">
        <v>0</v>
      </c>
      <c r="I793" s="2">
        <v>50.630081045085284</v>
      </c>
      <c r="J793" s="2">
        <v>0</v>
      </c>
      <c r="K793" s="2">
        <v>50.630081045085284</v>
      </c>
      <c r="L793" s="2">
        <v>1</v>
      </c>
      <c r="M793" s="2">
        <v>0</v>
      </c>
      <c r="N793" s="2">
        <v>-9999</v>
      </c>
      <c r="O793" s="2">
        <v>-9999</v>
      </c>
      <c r="P793" s="2">
        <v>-9999</v>
      </c>
      <c r="Q793" s="2">
        <v>-9999</v>
      </c>
      <c r="R793" s="2">
        <v>-9999</v>
      </c>
      <c r="S793" s="2">
        <v>-9999</v>
      </c>
      <c r="T793" s="2">
        <v>-9999</v>
      </c>
      <c r="U793" s="2">
        <v>-9999</v>
      </c>
    </row>
    <row r="794" spans="1:21" x14ac:dyDescent="0.3">
      <c r="A794" s="2">
        <v>63</v>
      </c>
      <c r="B794" s="2">
        <v>2.1712328767123679</v>
      </c>
      <c r="C794" s="2">
        <v>11.625244639665826</v>
      </c>
      <c r="D794" s="2">
        <v>0</v>
      </c>
      <c r="E794" s="2">
        <v>3.4749510720668346</v>
      </c>
      <c r="F794" s="2">
        <v>0</v>
      </c>
      <c r="G794" s="2">
        <v>0</v>
      </c>
      <c r="H794" s="2">
        <v>0</v>
      </c>
      <c r="I794" s="2">
        <v>50.120155200335049</v>
      </c>
      <c r="J794" s="2">
        <v>0</v>
      </c>
      <c r="K794" s="2">
        <v>50.120155200335049</v>
      </c>
      <c r="L794" s="2">
        <v>1</v>
      </c>
      <c r="M794" s="2">
        <v>0</v>
      </c>
      <c r="N794" s="2">
        <v>-9999</v>
      </c>
      <c r="O794" s="2">
        <v>-9999</v>
      </c>
      <c r="P794" s="2">
        <v>-9999</v>
      </c>
      <c r="Q794" s="2">
        <v>-9999</v>
      </c>
      <c r="R794" s="2">
        <v>-9999</v>
      </c>
      <c r="S794" s="2">
        <v>-9999</v>
      </c>
      <c r="T794" s="2">
        <v>-9999</v>
      </c>
      <c r="U794" s="2">
        <v>-9999</v>
      </c>
    </row>
    <row r="795" spans="1:21" x14ac:dyDescent="0.3">
      <c r="A795" s="2">
        <v>64</v>
      </c>
      <c r="B795" s="2">
        <v>2.1739726027397652</v>
      </c>
      <c r="C795" s="2">
        <v>11.701336302740572</v>
      </c>
      <c r="D795" s="2">
        <v>0</v>
      </c>
      <c r="E795" s="2">
        <v>3.4597327394518858</v>
      </c>
      <c r="F795" s="2">
        <v>0</v>
      </c>
      <c r="G795" s="2">
        <v>0</v>
      </c>
      <c r="H795" s="2">
        <v>0</v>
      </c>
      <c r="I795" s="2">
        <v>49.607565428374215</v>
      </c>
      <c r="J795" s="2">
        <v>0</v>
      </c>
      <c r="K795" s="2">
        <v>49.607565428374215</v>
      </c>
      <c r="L795" s="2">
        <v>1</v>
      </c>
      <c r="M795" s="2">
        <v>0</v>
      </c>
      <c r="N795" s="2">
        <v>-9999</v>
      </c>
      <c r="O795" s="2">
        <v>-9999</v>
      </c>
      <c r="P795" s="2">
        <v>-9999</v>
      </c>
      <c r="Q795" s="2">
        <v>-9999</v>
      </c>
      <c r="R795" s="2">
        <v>-9999</v>
      </c>
      <c r="S795" s="2">
        <v>-9999</v>
      </c>
      <c r="T795" s="2">
        <v>-9999</v>
      </c>
      <c r="U795" s="2">
        <v>-9999</v>
      </c>
    </row>
    <row r="796" spans="1:21" x14ac:dyDescent="0.3">
      <c r="A796" s="2">
        <v>65</v>
      </c>
      <c r="B796" s="2">
        <v>2.1767123287671626</v>
      </c>
      <c r="C796" s="2">
        <v>11.778109109478034</v>
      </c>
      <c r="D796" s="2">
        <v>0</v>
      </c>
      <c r="E796" s="2">
        <v>3.4443781781043934</v>
      </c>
      <c r="F796" s="2">
        <v>0</v>
      </c>
      <c r="G796" s="2">
        <v>0</v>
      </c>
      <c r="H796" s="2">
        <v>0</v>
      </c>
      <c r="I796" s="2">
        <v>49.092525487804458</v>
      </c>
      <c r="J796" s="2">
        <v>0</v>
      </c>
      <c r="K796" s="2">
        <v>49.092525487804458</v>
      </c>
      <c r="L796" s="2">
        <v>1</v>
      </c>
      <c r="M796" s="2">
        <v>0</v>
      </c>
      <c r="N796" s="2">
        <v>-9999</v>
      </c>
      <c r="O796" s="2">
        <v>-9999</v>
      </c>
      <c r="P796" s="2">
        <v>-9999</v>
      </c>
      <c r="Q796" s="2">
        <v>-9999</v>
      </c>
      <c r="R796" s="2">
        <v>-9999</v>
      </c>
      <c r="S796" s="2">
        <v>-9999</v>
      </c>
      <c r="T796" s="2">
        <v>-9999</v>
      </c>
      <c r="U796" s="2">
        <v>-9999</v>
      </c>
    </row>
    <row r="797" spans="1:21" x14ac:dyDescent="0.3">
      <c r="A797" s="2">
        <v>66</v>
      </c>
      <c r="B797" s="2">
        <v>2.1794520547945599</v>
      </c>
      <c r="C797" s="2">
        <v>11.855540310438696</v>
      </c>
      <c r="D797" s="2">
        <v>0</v>
      </c>
      <c r="E797" s="2">
        <v>3.4288919379122604</v>
      </c>
      <c r="F797" s="2">
        <v>0</v>
      </c>
      <c r="G797" s="2">
        <v>0</v>
      </c>
      <c r="H797" s="2">
        <v>0</v>
      </c>
      <c r="I797" s="2">
        <v>48.57524875036507</v>
      </c>
      <c r="J797" s="2">
        <v>0</v>
      </c>
      <c r="K797" s="2">
        <v>48.57524875036507</v>
      </c>
      <c r="L797" s="2">
        <v>1</v>
      </c>
      <c r="M797" s="2">
        <v>0</v>
      </c>
      <c r="N797" s="2">
        <v>-9999</v>
      </c>
      <c r="O797" s="2">
        <v>-9999</v>
      </c>
      <c r="P797" s="2">
        <v>-9999</v>
      </c>
      <c r="Q797" s="2">
        <v>-9999</v>
      </c>
      <c r="R797" s="2">
        <v>-9999</v>
      </c>
      <c r="S797" s="2">
        <v>-9999</v>
      </c>
      <c r="T797" s="2">
        <v>-9999</v>
      </c>
      <c r="U797" s="2">
        <v>-9999</v>
      </c>
    </row>
    <row r="798" spans="1:21" x14ac:dyDescent="0.3">
      <c r="A798" s="2">
        <v>67</v>
      </c>
      <c r="B798" s="2">
        <v>2.1821917808219573</v>
      </c>
      <c r="C798" s="2">
        <v>11.933606961086609</v>
      </c>
      <c r="D798" s="2">
        <v>0</v>
      </c>
      <c r="E798" s="2">
        <v>3.4132786077826784</v>
      </c>
      <c r="F798" s="2">
        <v>0</v>
      </c>
      <c r="G798" s="2">
        <v>0</v>
      </c>
      <c r="H798" s="2">
        <v>0</v>
      </c>
      <c r="I798" s="2">
        <v>48.055948067989483</v>
      </c>
      <c r="J798" s="2">
        <v>0</v>
      </c>
      <c r="K798" s="2">
        <v>48.055948067989483</v>
      </c>
      <c r="L798" s="2">
        <v>1</v>
      </c>
      <c r="M798" s="2">
        <v>0</v>
      </c>
      <c r="N798" s="2">
        <v>-9999</v>
      </c>
      <c r="O798" s="2">
        <v>-9999</v>
      </c>
      <c r="P798" s="2">
        <v>-9999</v>
      </c>
      <c r="Q798" s="2">
        <v>-9999</v>
      </c>
      <c r="R798" s="2">
        <v>-9999</v>
      </c>
      <c r="S798" s="2">
        <v>-9999</v>
      </c>
      <c r="T798" s="2">
        <v>-9999</v>
      </c>
      <c r="U798" s="2">
        <v>-9999</v>
      </c>
    </row>
    <row r="799" spans="1:21" x14ac:dyDescent="0.3">
      <c r="A799" s="2">
        <v>68</v>
      </c>
      <c r="B799" s="2">
        <v>2.1849315068493547</v>
      </c>
      <c r="C799" s="2">
        <v>12.012285928588357</v>
      </c>
      <c r="D799" s="2">
        <v>0</v>
      </c>
      <c r="E799" s="2">
        <v>3.3975428142823287</v>
      </c>
      <c r="F799" s="2">
        <v>0</v>
      </c>
      <c r="G799" s="2">
        <v>0</v>
      </c>
      <c r="H799" s="2">
        <v>0</v>
      </c>
      <c r="I799" s="2">
        <v>47.534835640979558</v>
      </c>
      <c r="J799" s="2">
        <v>0</v>
      </c>
      <c r="K799" s="2">
        <v>47.534835640979558</v>
      </c>
      <c r="L799" s="2">
        <v>1</v>
      </c>
      <c r="M799" s="2">
        <v>0</v>
      </c>
      <c r="N799" s="2">
        <v>-9999</v>
      </c>
      <c r="O799" s="2">
        <v>-9999</v>
      </c>
      <c r="P799" s="2">
        <v>-9999</v>
      </c>
      <c r="Q799" s="2">
        <v>-9999</v>
      </c>
      <c r="R799" s="2">
        <v>-9999</v>
      </c>
      <c r="S799" s="2">
        <v>-9999</v>
      </c>
      <c r="T799" s="2">
        <v>-9999</v>
      </c>
      <c r="U799" s="2">
        <v>-9999</v>
      </c>
    </row>
    <row r="800" spans="1:21" x14ac:dyDescent="0.3">
      <c r="A800" s="2">
        <v>69</v>
      </c>
      <c r="B800" s="2">
        <v>2.187671232876752</v>
      </c>
      <c r="C800" s="2">
        <v>12.091553898667854</v>
      </c>
      <c r="D800" s="2">
        <v>0</v>
      </c>
      <c r="E800" s="2">
        <v>3.3816892202664293</v>
      </c>
      <c r="F800" s="2">
        <v>0</v>
      </c>
      <c r="G800" s="2">
        <v>0</v>
      </c>
      <c r="H800" s="2">
        <v>0</v>
      </c>
      <c r="I800" s="2">
        <v>47.01212288740939</v>
      </c>
      <c r="J800" s="2">
        <v>0</v>
      </c>
      <c r="K800" s="2">
        <v>47.01212288740939</v>
      </c>
      <c r="L800" s="2">
        <v>1</v>
      </c>
      <c r="M800" s="2">
        <v>0</v>
      </c>
      <c r="N800" s="2">
        <v>-9999</v>
      </c>
      <c r="O800" s="2">
        <v>-9999</v>
      </c>
      <c r="P800" s="2">
        <v>-9999</v>
      </c>
      <c r="Q800" s="2">
        <v>-9999</v>
      </c>
      <c r="R800" s="2">
        <v>-9999</v>
      </c>
      <c r="S800" s="2">
        <v>-9999</v>
      </c>
      <c r="T800" s="2">
        <v>-9999</v>
      </c>
      <c r="U800" s="2">
        <v>-9999</v>
      </c>
    </row>
    <row r="801" spans="1:21" x14ac:dyDescent="0.3">
      <c r="A801" s="2">
        <v>70</v>
      </c>
      <c r="B801" s="2">
        <v>2.1904109589041494</v>
      </c>
      <c r="C801" s="2">
        <v>12.171387382514817</v>
      </c>
      <c r="D801" s="2">
        <v>0</v>
      </c>
      <c r="E801" s="2">
        <v>3.3657225234970363</v>
      </c>
      <c r="F801" s="2">
        <v>0</v>
      </c>
      <c r="G801" s="2">
        <v>0</v>
      </c>
      <c r="H801" s="2">
        <v>0</v>
      </c>
      <c r="I801" s="2">
        <v>46.488020313868418</v>
      </c>
      <c r="J801" s="2">
        <v>0</v>
      </c>
      <c r="K801" s="2">
        <v>46.488020313868418</v>
      </c>
      <c r="L801" s="2">
        <v>1</v>
      </c>
      <c r="M801" s="2">
        <v>0</v>
      </c>
      <c r="N801" s="2">
        <v>3.3657225234970363</v>
      </c>
      <c r="O801" s="2">
        <v>46.617334048841052</v>
      </c>
      <c r="P801" s="2">
        <v>1.1654333512210264</v>
      </c>
      <c r="Q801" s="2">
        <v>1</v>
      </c>
      <c r="R801" s="2">
        <v>0</v>
      </c>
      <c r="S801" s="2">
        <v>0.1</v>
      </c>
      <c r="T801" s="2">
        <v>0.1</v>
      </c>
      <c r="U801" s="2">
        <v>-9999</v>
      </c>
    </row>
    <row r="802" spans="1:21" x14ac:dyDescent="0.3">
      <c r="A802" s="2">
        <v>71</v>
      </c>
      <c r="B802" s="2">
        <v>2.1931506849315467</v>
      </c>
      <c r="C802" s="2">
        <v>12.251762723745026</v>
      </c>
      <c r="D802" s="2">
        <v>0</v>
      </c>
      <c r="E802" s="2">
        <v>3.3496474552509947</v>
      </c>
      <c r="F802" s="2">
        <v>0</v>
      </c>
      <c r="G802" s="2">
        <v>0</v>
      </c>
      <c r="H802" s="2">
        <v>0</v>
      </c>
      <c r="I802" s="2">
        <v>45.96273738765305</v>
      </c>
      <c r="J802" s="2">
        <v>0</v>
      </c>
      <c r="K802" s="2">
        <v>45.96273738765305</v>
      </c>
      <c r="L802" s="2">
        <v>1</v>
      </c>
      <c r="M802" s="2">
        <v>0</v>
      </c>
      <c r="N802" s="2">
        <v>-9999</v>
      </c>
      <c r="O802" s="2">
        <v>-9999</v>
      </c>
      <c r="P802" s="2">
        <v>-9999</v>
      </c>
      <c r="Q802" s="2">
        <v>-9999</v>
      </c>
      <c r="R802" s="2">
        <v>-9999</v>
      </c>
      <c r="S802" s="2">
        <v>-9999</v>
      </c>
      <c r="T802" s="2">
        <v>-9999</v>
      </c>
      <c r="U802" s="2">
        <v>-9999</v>
      </c>
    </row>
    <row r="803" spans="1:21" x14ac:dyDescent="0.3">
      <c r="A803" s="2">
        <v>72</v>
      </c>
      <c r="B803" s="2">
        <v>2.1958904109589441</v>
      </c>
      <c r="C803" s="2">
        <v>12.332656105410248</v>
      </c>
      <c r="D803" s="2">
        <v>0</v>
      </c>
      <c r="E803" s="2">
        <v>3.3334687789179505</v>
      </c>
      <c r="F803" s="2">
        <v>0</v>
      </c>
      <c r="G803" s="2">
        <v>0</v>
      </c>
      <c r="H803" s="2">
        <v>0</v>
      </c>
      <c r="I803" s="2">
        <v>45.436482410514209</v>
      </c>
      <c r="J803" s="2">
        <v>0</v>
      </c>
      <c r="K803" s="2">
        <v>45.436482410514209</v>
      </c>
      <c r="L803" s="2">
        <v>1</v>
      </c>
      <c r="M803" s="2">
        <v>0</v>
      </c>
      <c r="N803" s="2">
        <v>-9999</v>
      </c>
      <c r="O803" s="2">
        <v>-9999</v>
      </c>
      <c r="P803" s="2">
        <v>-9999</v>
      </c>
      <c r="Q803" s="2">
        <v>-9999</v>
      </c>
      <c r="R803" s="2">
        <v>-9999</v>
      </c>
      <c r="S803" s="2">
        <v>-9999</v>
      </c>
      <c r="T803" s="2">
        <v>-9999</v>
      </c>
      <c r="U803" s="2">
        <v>-9999</v>
      </c>
    </row>
    <row r="804" spans="1:21" x14ac:dyDescent="0.3">
      <c r="A804" s="2">
        <v>73</v>
      </c>
      <c r="B804" s="2">
        <v>2.1986301369863415</v>
      </c>
      <c r="C804" s="2">
        <v>12.414043557055665</v>
      </c>
      <c r="D804" s="2">
        <v>0</v>
      </c>
      <c r="E804" s="2">
        <v>3.3171912885888672</v>
      </c>
      <c r="F804" s="2">
        <v>0</v>
      </c>
      <c r="G804" s="2">
        <v>0</v>
      </c>
      <c r="H804" s="2">
        <v>0</v>
      </c>
      <c r="I804" s="2">
        <v>44.909462394069273</v>
      </c>
      <c r="J804" s="2">
        <v>0</v>
      </c>
      <c r="K804" s="2">
        <v>44.909462394069273</v>
      </c>
      <c r="L804" s="2">
        <v>1</v>
      </c>
      <c r="M804" s="2">
        <v>0</v>
      </c>
      <c r="N804" s="2">
        <v>-9999</v>
      </c>
      <c r="O804" s="2">
        <v>-9999</v>
      </c>
      <c r="P804" s="2">
        <v>-9999</v>
      </c>
      <c r="Q804" s="2">
        <v>-9999</v>
      </c>
      <c r="R804" s="2">
        <v>-9999</v>
      </c>
      <c r="S804" s="2">
        <v>-9999</v>
      </c>
      <c r="T804" s="2">
        <v>-9999</v>
      </c>
      <c r="U804" s="2">
        <v>-9999</v>
      </c>
    </row>
    <row r="805" spans="1:21" x14ac:dyDescent="0.3">
      <c r="A805" s="2">
        <v>74</v>
      </c>
      <c r="B805" s="2">
        <v>2.2013698630137388</v>
      </c>
      <c r="C805" s="2">
        <v>12.49590096182286</v>
      </c>
      <c r="D805" s="2">
        <v>0</v>
      </c>
      <c r="E805" s="2">
        <v>3.3008198076354276</v>
      </c>
      <c r="F805" s="2">
        <v>0</v>
      </c>
      <c r="G805" s="2">
        <v>0</v>
      </c>
      <c r="H805" s="2">
        <v>0</v>
      </c>
      <c r="I805" s="2">
        <v>44.381882936982329</v>
      </c>
      <c r="J805" s="2">
        <v>0</v>
      </c>
      <c r="K805" s="2">
        <v>44.381882936982329</v>
      </c>
      <c r="L805" s="2">
        <v>1</v>
      </c>
      <c r="M805" s="2">
        <v>0</v>
      </c>
      <c r="N805" s="2">
        <v>-9999</v>
      </c>
      <c r="O805" s="2">
        <v>-9999</v>
      </c>
      <c r="P805" s="2">
        <v>-9999</v>
      </c>
      <c r="Q805" s="2">
        <v>-9999</v>
      </c>
      <c r="R805" s="2">
        <v>-9999</v>
      </c>
      <c r="S805" s="2">
        <v>-9999</v>
      </c>
      <c r="T805" s="2">
        <v>-9999</v>
      </c>
      <c r="U805" s="2">
        <v>-9999</v>
      </c>
    </row>
    <row r="806" spans="1:21" x14ac:dyDescent="0.3">
      <c r="A806" s="2">
        <v>75</v>
      </c>
      <c r="B806" s="2">
        <v>2.2041095890411362</v>
      </c>
      <c r="C806" s="2">
        <v>12.578204063596193</v>
      </c>
      <c r="D806" s="2">
        <v>0</v>
      </c>
      <c r="E806" s="2">
        <v>3.2843591872807614</v>
      </c>
      <c r="F806" s="2">
        <v>0</v>
      </c>
      <c r="G806" s="2">
        <v>0</v>
      </c>
      <c r="H806" s="2">
        <v>0</v>
      </c>
      <c r="I806" s="2">
        <v>43.853948104018407</v>
      </c>
      <c r="J806" s="2">
        <v>0</v>
      </c>
      <c r="K806" s="2">
        <v>43.853948104018407</v>
      </c>
      <c r="L806" s="2">
        <v>1</v>
      </c>
      <c r="M806" s="2">
        <v>0</v>
      </c>
      <c r="N806" s="2">
        <v>-9999</v>
      </c>
      <c r="O806" s="2">
        <v>-9999</v>
      </c>
      <c r="P806" s="2">
        <v>-9999</v>
      </c>
      <c r="Q806" s="2">
        <v>-9999</v>
      </c>
      <c r="R806" s="2">
        <v>-9999</v>
      </c>
      <c r="S806" s="2">
        <v>-9999</v>
      </c>
      <c r="T806" s="2">
        <v>-9999</v>
      </c>
      <c r="U806" s="2">
        <v>-9999</v>
      </c>
    </row>
    <row r="807" spans="1:21" x14ac:dyDescent="0.3">
      <c r="A807" s="2">
        <v>76</v>
      </c>
      <c r="B807" s="2">
        <v>2.2068493150685335</v>
      </c>
      <c r="C807" s="2">
        <v>12.660928474190353</v>
      </c>
      <c r="D807" s="2">
        <v>0</v>
      </c>
      <c r="E807" s="2">
        <v>3.2678143051619295</v>
      </c>
      <c r="F807" s="2">
        <v>0</v>
      </c>
      <c r="G807" s="2">
        <v>0</v>
      </c>
      <c r="H807" s="2">
        <v>0</v>
      </c>
      <c r="I807" s="2">
        <v>43.325860307074464</v>
      </c>
      <c r="J807" s="2">
        <v>0</v>
      </c>
      <c r="K807" s="2">
        <v>43.325860307074464</v>
      </c>
      <c r="L807" s="2">
        <v>1</v>
      </c>
      <c r="M807" s="2">
        <v>0</v>
      </c>
      <c r="N807" s="2">
        <v>-9999</v>
      </c>
      <c r="O807" s="2">
        <v>-9999</v>
      </c>
      <c r="P807" s="2">
        <v>-9999</v>
      </c>
      <c r="Q807" s="2">
        <v>-9999</v>
      </c>
      <c r="R807" s="2">
        <v>-9999</v>
      </c>
      <c r="S807" s="2">
        <v>-9999</v>
      </c>
      <c r="T807" s="2">
        <v>-9999</v>
      </c>
      <c r="U807" s="2">
        <v>-9999</v>
      </c>
    </row>
    <row r="808" spans="1:21" x14ac:dyDescent="0.3">
      <c r="A808" s="2">
        <v>77</v>
      </c>
      <c r="B808" s="2">
        <v>2.2095890410959309</v>
      </c>
      <c r="C808" s="2">
        <v>12.744049680577129</v>
      </c>
      <c r="D808" s="2">
        <v>0</v>
      </c>
      <c r="E808" s="2">
        <v>3.2511900638845739</v>
      </c>
      <c r="F808" s="2">
        <v>0</v>
      </c>
      <c r="G808" s="2">
        <v>0</v>
      </c>
      <c r="H808" s="2">
        <v>0</v>
      </c>
      <c r="I808" s="2">
        <v>42.797820188288426</v>
      </c>
      <c r="J808" s="2">
        <v>0</v>
      </c>
      <c r="K808" s="2">
        <v>42.797820188288426</v>
      </c>
      <c r="L808" s="2">
        <v>1</v>
      </c>
      <c r="M808" s="2">
        <v>0</v>
      </c>
      <c r="N808" s="2">
        <v>-9999</v>
      </c>
      <c r="O808" s="2">
        <v>-9999</v>
      </c>
      <c r="P808" s="2">
        <v>-9999</v>
      </c>
      <c r="Q808" s="2">
        <v>-9999</v>
      </c>
      <c r="R808" s="2">
        <v>-9999</v>
      </c>
      <c r="S808" s="2">
        <v>-9999</v>
      </c>
      <c r="T808" s="2">
        <v>-9999</v>
      </c>
      <c r="U808" s="2">
        <v>-9999</v>
      </c>
    </row>
    <row r="809" spans="1:21" x14ac:dyDescent="0.3">
      <c r="A809" s="2">
        <v>78</v>
      </c>
      <c r="B809" s="2">
        <v>2.2123287671233283</v>
      </c>
      <c r="C809" s="2">
        <v>12.827543052149188</v>
      </c>
      <c r="D809" s="2">
        <v>0</v>
      </c>
      <c r="E809" s="2">
        <v>3.2344913895701621</v>
      </c>
      <c r="F809" s="2">
        <v>0</v>
      </c>
      <c r="G809" s="2">
        <v>0</v>
      </c>
      <c r="H809" s="2">
        <v>0</v>
      </c>
      <c r="I809" s="2">
        <v>42.270026505326335</v>
      </c>
      <c r="J809" s="2">
        <v>0</v>
      </c>
      <c r="K809" s="2">
        <v>42.270026505326335</v>
      </c>
      <c r="L809" s="2">
        <v>1</v>
      </c>
      <c r="M809" s="2">
        <v>0</v>
      </c>
      <c r="N809" s="2">
        <v>-9999</v>
      </c>
      <c r="O809" s="2">
        <v>-9999</v>
      </c>
      <c r="P809" s="2">
        <v>-9999</v>
      </c>
      <c r="Q809" s="2">
        <v>-9999</v>
      </c>
      <c r="R809" s="2">
        <v>-9999</v>
      </c>
      <c r="S809" s="2">
        <v>-9999</v>
      </c>
      <c r="T809" s="2">
        <v>-9999</v>
      </c>
      <c r="U809" s="2">
        <v>-9999</v>
      </c>
    </row>
    <row r="810" spans="1:21" x14ac:dyDescent="0.3">
      <c r="A810" s="2">
        <v>79</v>
      </c>
      <c r="B810" s="2">
        <v>2.2150684931507256</v>
      </c>
      <c r="C810" s="2">
        <v>12.911383848018589</v>
      </c>
      <c r="D810" s="2">
        <v>0</v>
      </c>
      <c r="E810" s="2">
        <v>3.2177232303962819</v>
      </c>
      <c r="F810" s="2">
        <v>0</v>
      </c>
      <c r="G810" s="2">
        <v>0</v>
      </c>
      <c r="H810" s="2">
        <v>0</v>
      </c>
      <c r="I810" s="2">
        <v>41.742676018946746</v>
      </c>
      <c r="J810" s="2">
        <v>0</v>
      </c>
      <c r="K810" s="2">
        <v>41.742676018946746</v>
      </c>
      <c r="L810" s="2">
        <v>1</v>
      </c>
      <c r="M810" s="2">
        <v>0</v>
      </c>
      <c r="N810" s="2">
        <v>-9999</v>
      </c>
      <c r="O810" s="2">
        <v>-9999</v>
      </c>
      <c r="P810" s="2">
        <v>-9999</v>
      </c>
      <c r="Q810" s="2">
        <v>-9999</v>
      </c>
      <c r="R810" s="2">
        <v>-9999</v>
      </c>
      <c r="S810" s="2">
        <v>-9999</v>
      </c>
      <c r="T810" s="2">
        <v>-9999</v>
      </c>
      <c r="U810" s="2">
        <v>-9999</v>
      </c>
    </row>
    <row r="811" spans="1:21" x14ac:dyDescent="0.3">
      <c r="A811" s="2">
        <v>80</v>
      </c>
      <c r="B811" s="2">
        <v>2.217808219178123</v>
      </c>
      <c r="C811" s="2">
        <v>12.995547224348075</v>
      </c>
      <c r="D811" s="2">
        <v>0</v>
      </c>
      <c r="E811" s="2">
        <v>3.200890555130385</v>
      </c>
      <c r="F811" s="2">
        <v>0</v>
      </c>
      <c r="G811" s="2">
        <v>0</v>
      </c>
      <c r="H811" s="2">
        <v>0</v>
      </c>
      <c r="I811" s="2">
        <v>41.215963382938057</v>
      </c>
      <c r="J811" s="2">
        <v>0</v>
      </c>
      <c r="K811" s="2">
        <v>41.215963382938057</v>
      </c>
      <c r="L811" s="2">
        <v>1</v>
      </c>
      <c r="M811" s="2">
        <v>0</v>
      </c>
      <c r="N811" s="2">
        <v>-9999</v>
      </c>
      <c r="O811" s="2">
        <v>-9999</v>
      </c>
      <c r="P811" s="2">
        <v>-9999</v>
      </c>
      <c r="Q811" s="2">
        <v>-9999</v>
      </c>
      <c r="R811" s="2">
        <v>-9999</v>
      </c>
      <c r="S811" s="2">
        <v>-9999</v>
      </c>
      <c r="T811" s="2">
        <v>-9999</v>
      </c>
      <c r="U811" s="2">
        <v>-9999</v>
      </c>
    </row>
    <row r="812" spans="1:21" x14ac:dyDescent="0.3">
      <c r="A812" s="2">
        <v>81</v>
      </c>
      <c r="B812" s="2">
        <v>2.2205479452055203</v>
      </c>
      <c r="C812" s="2">
        <v>13.080008241712861</v>
      </c>
      <c r="D812" s="2">
        <v>0</v>
      </c>
      <c r="E812" s="2">
        <v>3.1839983516574279</v>
      </c>
      <c r="F812" s="2">
        <v>0</v>
      </c>
      <c r="G812" s="2">
        <v>0</v>
      </c>
      <c r="H812" s="2">
        <v>0</v>
      </c>
      <c r="I812" s="2">
        <v>40.690081036524127</v>
      </c>
      <c r="J812" s="2">
        <v>0</v>
      </c>
      <c r="K812" s="2">
        <v>40.690081036524127</v>
      </c>
      <c r="L812" s="2">
        <v>1</v>
      </c>
      <c r="M812" s="2">
        <v>0</v>
      </c>
      <c r="N812" s="2">
        <v>-9999</v>
      </c>
      <c r="O812" s="2">
        <v>-9999</v>
      </c>
      <c r="P812" s="2">
        <v>-9999</v>
      </c>
      <c r="Q812" s="2">
        <v>-9999</v>
      </c>
      <c r="R812" s="2">
        <v>-9999</v>
      </c>
      <c r="S812" s="2">
        <v>-9999</v>
      </c>
      <c r="T812" s="2">
        <v>-9999</v>
      </c>
      <c r="U812" s="2">
        <v>-9999</v>
      </c>
    </row>
    <row r="813" spans="1:21" x14ac:dyDescent="0.3">
      <c r="A813" s="2">
        <v>82</v>
      </c>
      <c r="B813" s="2">
        <v>2.2232876712329177</v>
      </c>
      <c r="C813" s="2">
        <v>13.164741872490675</v>
      </c>
      <c r="D813" s="2">
        <v>0</v>
      </c>
      <c r="E813" s="2">
        <v>3.1670516255018653</v>
      </c>
      <c r="F813" s="2">
        <v>0</v>
      </c>
      <c r="G813" s="2">
        <v>0</v>
      </c>
      <c r="H813" s="2">
        <v>0</v>
      </c>
      <c r="I813" s="2">
        <v>40.165219099331807</v>
      </c>
      <c r="J813" s="2">
        <v>0</v>
      </c>
      <c r="K813" s="2">
        <v>40.165219099331807</v>
      </c>
      <c r="L813" s="2">
        <v>1</v>
      </c>
      <c r="M813" s="2">
        <v>0</v>
      </c>
      <c r="N813" s="2">
        <v>-9999</v>
      </c>
      <c r="O813" s="2">
        <v>-9999</v>
      </c>
      <c r="P813" s="2">
        <v>-9999</v>
      </c>
      <c r="Q813" s="2">
        <v>-9999</v>
      </c>
      <c r="R813" s="2">
        <v>-9999</v>
      </c>
      <c r="S813" s="2">
        <v>-9999</v>
      </c>
      <c r="T813" s="2">
        <v>-9999</v>
      </c>
      <c r="U813" s="2">
        <v>-9999</v>
      </c>
    </row>
    <row r="814" spans="1:21" x14ac:dyDescent="0.3">
      <c r="A814" s="2">
        <v>83</v>
      </c>
      <c r="B814" s="2">
        <v>2.2260273972603151</v>
      </c>
      <c r="C814" s="2">
        <v>13.249723008278009</v>
      </c>
      <c r="D814" s="2">
        <v>0</v>
      </c>
      <c r="E814" s="2">
        <v>3.1500553983443984</v>
      </c>
      <c r="F814" s="2">
        <v>0</v>
      </c>
      <c r="G814" s="2">
        <v>0</v>
      </c>
      <c r="H814" s="2">
        <v>0</v>
      </c>
      <c r="I814" s="2">
        <v>39.641565269010613</v>
      </c>
      <c r="J814" s="2">
        <v>0</v>
      </c>
      <c r="K814" s="2">
        <v>39.641565269010613</v>
      </c>
      <c r="L814" s="2">
        <v>1</v>
      </c>
      <c r="M814" s="2">
        <v>0</v>
      </c>
      <c r="N814" s="2">
        <v>-9999</v>
      </c>
      <c r="O814" s="2">
        <v>-9999</v>
      </c>
      <c r="P814" s="2">
        <v>-9999</v>
      </c>
      <c r="Q814" s="2">
        <v>-9999</v>
      </c>
      <c r="R814" s="2">
        <v>-9999</v>
      </c>
      <c r="S814" s="2">
        <v>-9999</v>
      </c>
      <c r="T814" s="2">
        <v>-9999</v>
      </c>
      <c r="U814" s="2">
        <v>-9999</v>
      </c>
    </row>
    <row r="815" spans="1:21" x14ac:dyDescent="0.3">
      <c r="A815" s="2">
        <v>84</v>
      </c>
      <c r="B815" s="2">
        <v>2.2287671232877124</v>
      </c>
      <c r="C815" s="2">
        <v>13.334926467330302</v>
      </c>
      <c r="D815" s="2">
        <v>0</v>
      </c>
      <c r="E815" s="2">
        <v>3.1330147065339395</v>
      </c>
      <c r="F815" s="2">
        <v>0</v>
      </c>
      <c r="G815" s="2">
        <v>0</v>
      </c>
      <c r="H815" s="2">
        <v>0</v>
      </c>
      <c r="I815" s="2">
        <v>39.119304721593885</v>
      </c>
      <c r="J815" s="2">
        <v>0</v>
      </c>
      <c r="K815" s="2">
        <v>39.119304721593885</v>
      </c>
      <c r="L815" s="2">
        <v>1</v>
      </c>
      <c r="M815" s="2">
        <v>0</v>
      </c>
      <c r="N815" s="2">
        <v>-9999</v>
      </c>
      <c r="O815" s="2">
        <v>-9999</v>
      </c>
      <c r="P815" s="2">
        <v>-9999</v>
      </c>
      <c r="Q815" s="2">
        <v>-9999</v>
      </c>
      <c r="R815" s="2">
        <v>-9999</v>
      </c>
      <c r="S815" s="2">
        <v>-9999</v>
      </c>
      <c r="T815" s="2">
        <v>-9999</v>
      </c>
      <c r="U815" s="2">
        <v>-9999</v>
      </c>
    </row>
    <row r="816" spans="1:21" x14ac:dyDescent="0.3">
      <c r="A816" s="2">
        <v>85</v>
      </c>
      <c r="B816" s="2">
        <v>2.2315068493151098</v>
      </c>
      <c r="C816" s="2">
        <v>13.420327002023788</v>
      </c>
      <c r="D816" s="2">
        <v>0</v>
      </c>
      <c r="E816" s="2">
        <v>3.1159345995952425</v>
      </c>
      <c r="F816" s="2">
        <v>0</v>
      </c>
      <c r="G816" s="2">
        <v>0</v>
      </c>
      <c r="H816" s="2">
        <v>0</v>
      </c>
      <c r="I816" s="2">
        <v>38.598620014689381</v>
      </c>
      <c r="J816" s="2">
        <v>0</v>
      </c>
      <c r="K816" s="2">
        <v>38.598620014689381</v>
      </c>
      <c r="L816" s="2">
        <v>1</v>
      </c>
      <c r="M816" s="2">
        <v>0</v>
      </c>
      <c r="N816" s="2">
        <v>-9999</v>
      </c>
      <c r="O816" s="2">
        <v>-9999</v>
      </c>
      <c r="P816" s="2">
        <v>-9999</v>
      </c>
      <c r="Q816" s="2">
        <v>-9999</v>
      </c>
      <c r="R816" s="2">
        <v>-9999</v>
      </c>
      <c r="S816" s="2">
        <v>-9999</v>
      </c>
      <c r="T816" s="2">
        <v>-9999</v>
      </c>
      <c r="U816" s="2">
        <v>-9999</v>
      </c>
    </row>
    <row r="817" spans="1:21" x14ac:dyDescent="0.3">
      <c r="A817" s="2">
        <v>86</v>
      </c>
      <c r="B817" s="2">
        <v>2.2342465753425071</v>
      </c>
      <c r="C817" s="2">
        <v>13.505899306336932</v>
      </c>
      <c r="D817" s="2">
        <v>0</v>
      </c>
      <c r="E817" s="2">
        <v>3.0988201387326133</v>
      </c>
      <c r="F817" s="2">
        <v>0</v>
      </c>
      <c r="G817" s="2">
        <v>0</v>
      </c>
      <c r="H817" s="2">
        <v>0</v>
      </c>
      <c r="I817" s="2">
        <v>38.079690993582709</v>
      </c>
      <c r="J817" s="2">
        <v>0</v>
      </c>
      <c r="K817" s="2">
        <v>38.079690993582709</v>
      </c>
      <c r="L817" s="2">
        <v>1</v>
      </c>
      <c r="M817" s="2">
        <v>0</v>
      </c>
      <c r="N817" s="2">
        <v>-9999</v>
      </c>
      <c r="O817" s="2">
        <v>-9999</v>
      </c>
      <c r="P817" s="2">
        <v>-9999</v>
      </c>
      <c r="Q817" s="2">
        <v>-9999</v>
      </c>
      <c r="R817" s="2">
        <v>-9999</v>
      </c>
      <c r="S817" s="2">
        <v>-9999</v>
      </c>
      <c r="T817" s="2">
        <v>-9999</v>
      </c>
      <c r="U817" s="2">
        <v>-9999</v>
      </c>
    </row>
    <row r="818" spans="1:21" x14ac:dyDescent="0.3">
      <c r="A818" s="2">
        <v>87</v>
      </c>
      <c r="B818" s="2">
        <v>2.2369863013699045</v>
      </c>
      <c r="C818" s="2">
        <v>13.591618023349184</v>
      </c>
      <c r="D818" s="2">
        <v>0</v>
      </c>
      <c r="E818" s="2">
        <v>3.0816763953301631</v>
      </c>
      <c r="F818" s="2">
        <v>0</v>
      </c>
      <c r="G818" s="2">
        <v>0</v>
      </c>
      <c r="H818" s="2">
        <v>0</v>
      </c>
      <c r="I818" s="2">
        <v>37.562694700337218</v>
      </c>
      <c r="J818" s="2">
        <v>0</v>
      </c>
      <c r="K818" s="2">
        <v>37.562694700337218</v>
      </c>
      <c r="L818" s="2">
        <v>1</v>
      </c>
      <c r="M818" s="2">
        <v>0</v>
      </c>
      <c r="N818" s="2">
        <v>-9999</v>
      </c>
      <c r="O818" s="2">
        <v>-9999</v>
      </c>
      <c r="P818" s="2">
        <v>-9999</v>
      </c>
      <c r="Q818" s="2">
        <v>-9999</v>
      </c>
      <c r="R818" s="2">
        <v>-9999</v>
      </c>
      <c r="S818" s="2">
        <v>-9999</v>
      </c>
      <c r="T818" s="2">
        <v>-9999</v>
      </c>
      <c r="U818" s="2">
        <v>-9999</v>
      </c>
    </row>
    <row r="819" spans="1:21" x14ac:dyDescent="0.3">
      <c r="A819" s="2">
        <v>88</v>
      </c>
      <c r="B819" s="2">
        <v>2.2397260273973019</v>
      </c>
      <c r="C819" s="2">
        <v>13.677457752754716</v>
      </c>
      <c r="D819" s="2">
        <v>0</v>
      </c>
      <c r="E819" s="2">
        <v>3.0645084494490571</v>
      </c>
      <c r="F819" s="2">
        <v>0</v>
      </c>
      <c r="G819" s="2">
        <v>0</v>
      </c>
      <c r="H819" s="2">
        <v>0</v>
      </c>
      <c r="I819" s="2">
        <v>37.047805285970909</v>
      </c>
      <c r="J819" s="2">
        <v>0</v>
      </c>
      <c r="K819" s="2">
        <v>37.047805285970909</v>
      </c>
      <c r="L819" s="2">
        <v>1</v>
      </c>
      <c r="M819" s="2">
        <v>0</v>
      </c>
      <c r="N819" s="2">
        <v>-9999</v>
      </c>
      <c r="O819" s="2">
        <v>-9999</v>
      </c>
      <c r="P819" s="2">
        <v>-9999</v>
      </c>
      <c r="Q819" s="2">
        <v>-9999</v>
      </c>
      <c r="R819" s="2">
        <v>-9999</v>
      </c>
      <c r="S819" s="2">
        <v>-9999</v>
      </c>
      <c r="T819" s="2">
        <v>-9999</v>
      </c>
      <c r="U819" s="2">
        <v>-9999</v>
      </c>
    </row>
    <row r="820" spans="1:21" x14ac:dyDescent="0.3">
      <c r="A820" s="2">
        <v>89</v>
      </c>
      <c r="B820" s="2">
        <v>2.2424657534246992</v>
      </c>
      <c r="C820" s="2">
        <v>13.763393058389145</v>
      </c>
      <c r="D820" s="2">
        <v>0</v>
      </c>
      <c r="E820" s="2">
        <v>3.047321388322171</v>
      </c>
      <c r="F820" s="2">
        <v>0</v>
      </c>
      <c r="G820" s="2">
        <v>0</v>
      </c>
      <c r="H820" s="2">
        <v>0</v>
      </c>
      <c r="I820" s="2">
        <v>36.535193925787048</v>
      </c>
      <c r="J820" s="2">
        <v>0</v>
      </c>
      <c r="K820" s="2">
        <v>36.535193925787048</v>
      </c>
      <c r="L820" s="2">
        <v>1</v>
      </c>
      <c r="M820" s="2">
        <v>0</v>
      </c>
      <c r="N820" s="2">
        <v>-9999</v>
      </c>
      <c r="O820" s="2">
        <v>-9999</v>
      </c>
      <c r="P820" s="2">
        <v>-9999</v>
      </c>
      <c r="Q820" s="2">
        <v>-9999</v>
      </c>
      <c r="R820" s="2">
        <v>-9999</v>
      </c>
      <c r="S820" s="2">
        <v>-9999</v>
      </c>
      <c r="T820" s="2">
        <v>-9999</v>
      </c>
      <c r="U820" s="2">
        <v>-9999</v>
      </c>
    </row>
    <row r="821" spans="1:21" x14ac:dyDescent="0.3">
      <c r="A821" s="2">
        <v>90</v>
      </c>
      <c r="B821" s="2">
        <v>2.2452054794520966</v>
      </c>
      <c r="C821" s="2">
        <v>13.849398475766771</v>
      </c>
      <c r="D821" s="2">
        <v>0</v>
      </c>
      <c r="E821" s="2">
        <v>3.0301203048466459</v>
      </c>
      <c r="F821" s="2">
        <v>0</v>
      </c>
      <c r="G821" s="2">
        <v>0</v>
      </c>
      <c r="H821" s="2">
        <v>0</v>
      </c>
      <c r="I821" s="2">
        <v>36.025028737935884</v>
      </c>
      <c r="J821" s="2">
        <v>0</v>
      </c>
      <c r="K821" s="2">
        <v>36.025028737935884</v>
      </c>
      <c r="L821" s="2">
        <v>1</v>
      </c>
      <c r="M821" s="2">
        <v>0</v>
      </c>
      <c r="N821" s="2">
        <v>3.0301203048466459</v>
      </c>
      <c r="O821" s="2">
        <v>37.284088010434012</v>
      </c>
      <c r="P821" s="2">
        <v>0.93210220026085033</v>
      </c>
      <c r="Q821" s="2">
        <v>1</v>
      </c>
      <c r="R821" s="2">
        <v>0</v>
      </c>
      <c r="S821" s="2">
        <v>0.1</v>
      </c>
      <c r="T821" s="2">
        <v>0.1</v>
      </c>
      <c r="U821" s="2">
        <v>-9999</v>
      </c>
    </row>
    <row r="822" spans="1:21" x14ac:dyDescent="0.3">
      <c r="A822" s="2">
        <v>91</v>
      </c>
      <c r="B822" s="2">
        <v>2.2479452054794939</v>
      </c>
      <c r="C822" s="2">
        <v>13.935448519626265</v>
      </c>
      <c r="D822" s="2">
        <v>0</v>
      </c>
      <c r="E822" s="2">
        <v>3.0129102960747471</v>
      </c>
      <c r="F822" s="2">
        <v>0</v>
      </c>
      <c r="G822" s="2">
        <v>0</v>
      </c>
      <c r="H822" s="2">
        <v>0</v>
      </c>
      <c r="I822" s="2">
        <v>35.517474705278744</v>
      </c>
      <c r="J822" s="2">
        <v>0</v>
      </c>
      <c r="K822" s="2">
        <v>35.517474705278744</v>
      </c>
      <c r="L822" s="2">
        <v>1</v>
      </c>
      <c r="M822" s="2">
        <v>0</v>
      </c>
      <c r="N822" s="2">
        <v>-9999</v>
      </c>
      <c r="O822" s="2">
        <v>-9999</v>
      </c>
      <c r="P822" s="2">
        <v>-9999</v>
      </c>
      <c r="Q822" s="2">
        <v>-9999</v>
      </c>
      <c r="R822" s="2">
        <v>-9999</v>
      </c>
      <c r="S822" s="2">
        <v>-9999</v>
      </c>
      <c r="T822" s="2">
        <v>-9999</v>
      </c>
      <c r="U822" s="2">
        <v>-9999</v>
      </c>
    </row>
    <row r="823" spans="1:21" x14ac:dyDescent="0.3">
      <c r="A823" s="2">
        <v>92</v>
      </c>
      <c r="B823" s="2">
        <v>2.2506849315068913</v>
      </c>
      <c r="C823" s="2">
        <v>14.021517691482536</v>
      </c>
      <c r="D823" s="2">
        <v>2.151769148253635E-2</v>
      </c>
      <c r="E823" s="2">
        <v>2.9956964617034929</v>
      </c>
      <c r="F823" s="2">
        <v>0</v>
      </c>
      <c r="G823" s="2">
        <v>0</v>
      </c>
      <c r="H823" s="2">
        <v>0</v>
      </c>
      <c r="I823" s="2">
        <v>35.012693600625781</v>
      </c>
      <c r="J823" s="2">
        <v>0</v>
      </c>
      <c r="K823" s="2">
        <v>35.012693600625781</v>
      </c>
      <c r="L823" s="2">
        <v>1</v>
      </c>
      <c r="M823" s="2">
        <v>0</v>
      </c>
      <c r="N823" s="2">
        <v>-9999</v>
      </c>
      <c r="O823" s="2">
        <v>-9999</v>
      </c>
      <c r="P823" s="2">
        <v>-9999</v>
      </c>
      <c r="Q823" s="2">
        <v>-9999</v>
      </c>
      <c r="R823" s="2">
        <v>-9999</v>
      </c>
      <c r="S823" s="2">
        <v>-9999</v>
      </c>
      <c r="T823" s="2">
        <v>-9999</v>
      </c>
      <c r="U823" s="2">
        <v>-9999</v>
      </c>
    </row>
    <row r="824" spans="1:21" x14ac:dyDescent="0.3">
      <c r="A824" s="2">
        <v>93</v>
      </c>
      <c r="B824" s="2">
        <v>2.2534246575342887</v>
      </c>
      <c r="C824" s="2">
        <v>14.107580487182432</v>
      </c>
      <c r="D824" s="2">
        <v>0.12909817866496809</v>
      </c>
      <c r="E824" s="2">
        <v>2.9784839025635135</v>
      </c>
      <c r="F824" s="2">
        <v>0</v>
      </c>
      <c r="G824" s="2">
        <v>0</v>
      </c>
      <c r="H824" s="2">
        <v>0</v>
      </c>
      <c r="I824" s="2">
        <v>34.510843915415656</v>
      </c>
      <c r="J824" s="2">
        <v>0</v>
      </c>
      <c r="K824" s="2">
        <v>34.510843915415656</v>
      </c>
      <c r="L824" s="2">
        <v>1</v>
      </c>
      <c r="M824" s="2">
        <v>0</v>
      </c>
      <c r="N824" s="2">
        <v>-9999</v>
      </c>
      <c r="O824" s="2">
        <v>-9999</v>
      </c>
      <c r="P824" s="2">
        <v>-9999</v>
      </c>
      <c r="Q824" s="2">
        <v>-9999</v>
      </c>
      <c r="R824" s="2">
        <v>-9999</v>
      </c>
      <c r="S824" s="2">
        <v>-9999</v>
      </c>
      <c r="T824" s="2">
        <v>-9999</v>
      </c>
      <c r="U824" s="2">
        <v>-9999</v>
      </c>
    </row>
    <row r="825" spans="1:21" x14ac:dyDescent="0.3">
      <c r="A825" s="2">
        <v>94</v>
      </c>
      <c r="B825" s="2">
        <v>2.256164383561686</v>
      </c>
      <c r="C825" s="2">
        <v>14.193611404462191</v>
      </c>
      <c r="D825" s="2">
        <v>0.32270958312715869</v>
      </c>
      <c r="E825" s="2">
        <v>2.9612777191075619</v>
      </c>
      <c r="F825" s="2">
        <v>0</v>
      </c>
      <c r="G825" s="2">
        <v>0</v>
      </c>
      <c r="H825" s="2">
        <v>0</v>
      </c>
      <c r="I825" s="2">
        <v>34.012080791901084</v>
      </c>
      <c r="J825" s="2">
        <v>0</v>
      </c>
      <c r="K825" s="2">
        <v>34.012080791901084</v>
      </c>
      <c r="L825" s="2">
        <v>1</v>
      </c>
      <c r="M825" s="2">
        <v>0</v>
      </c>
      <c r="N825" s="2">
        <v>-9999</v>
      </c>
      <c r="O825" s="2">
        <v>-9999</v>
      </c>
      <c r="P825" s="2">
        <v>-9999</v>
      </c>
      <c r="Q825" s="2">
        <v>-9999</v>
      </c>
      <c r="R825" s="2">
        <v>-9999</v>
      </c>
      <c r="S825" s="2">
        <v>-9999</v>
      </c>
      <c r="T825" s="2">
        <v>-9999</v>
      </c>
      <c r="U825" s="2">
        <v>-9999</v>
      </c>
    </row>
    <row r="826" spans="1:21" x14ac:dyDescent="0.3">
      <c r="A826" s="2">
        <v>95</v>
      </c>
      <c r="B826" s="2">
        <v>2.2589041095890834</v>
      </c>
      <c r="C826" s="2">
        <v>14.279584950504338</v>
      </c>
      <c r="D826" s="2">
        <v>0.60229453363149688</v>
      </c>
      <c r="E826" s="2">
        <v>2.9440830098991322</v>
      </c>
      <c r="F826" s="2">
        <v>0</v>
      </c>
      <c r="G826" s="2">
        <v>0</v>
      </c>
      <c r="H826" s="2">
        <v>0</v>
      </c>
      <c r="I826" s="2">
        <v>33.516555958903339</v>
      </c>
      <c r="J826" s="2">
        <v>0</v>
      </c>
      <c r="K826" s="2">
        <v>33.516555958903339</v>
      </c>
      <c r="L826" s="2">
        <v>1</v>
      </c>
      <c r="M826" s="2">
        <v>0</v>
      </c>
      <c r="N826" s="2">
        <v>-9999</v>
      </c>
      <c r="O826" s="2">
        <v>-9999</v>
      </c>
      <c r="P826" s="2">
        <v>-9999</v>
      </c>
      <c r="Q826" s="2">
        <v>-9999</v>
      </c>
      <c r="R826" s="2">
        <v>-9999</v>
      </c>
      <c r="S826" s="2">
        <v>-9999</v>
      </c>
      <c r="T826" s="2">
        <v>-9999</v>
      </c>
      <c r="U826" s="2">
        <v>-9999</v>
      </c>
    </row>
    <row r="827" spans="1:21" x14ac:dyDescent="0.3">
      <c r="A827" s="2">
        <v>96</v>
      </c>
      <c r="B827" s="2">
        <v>2.2616438356164807</v>
      </c>
      <c r="C827" s="2">
        <v>14.365475649491716</v>
      </c>
      <c r="D827" s="2">
        <v>0.96777018312321239</v>
      </c>
      <c r="E827" s="2">
        <v>2.9269048701016569</v>
      </c>
      <c r="F827" s="2">
        <v>0</v>
      </c>
      <c r="G827" s="2">
        <v>0</v>
      </c>
      <c r="H827" s="2">
        <v>0</v>
      </c>
      <c r="I827" s="2">
        <v>33.024417671195373</v>
      </c>
      <c r="J827" s="2">
        <v>0</v>
      </c>
      <c r="K827" s="2">
        <v>33.024417671195373</v>
      </c>
      <c r="L827" s="2">
        <v>1</v>
      </c>
      <c r="M827" s="2">
        <v>0</v>
      </c>
      <c r="N827" s="2">
        <v>-9999</v>
      </c>
      <c r="O827" s="2">
        <v>-9999</v>
      </c>
      <c r="P827" s="2">
        <v>-9999</v>
      </c>
      <c r="Q827" s="2">
        <v>-9999</v>
      </c>
      <c r="R827" s="2">
        <v>-9999</v>
      </c>
      <c r="S827" s="2">
        <v>-9999</v>
      </c>
      <c r="T827" s="2">
        <v>-9999</v>
      </c>
      <c r="U827" s="2">
        <v>-9999</v>
      </c>
    </row>
    <row r="828" spans="1:21" x14ac:dyDescent="0.3">
      <c r="A828" s="2">
        <v>97</v>
      </c>
      <c r="B828" s="2">
        <v>2.2643835616438781</v>
      </c>
      <c r="C828" s="2">
        <v>14.451258050156529</v>
      </c>
      <c r="D828" s="2">
        <v>1.4190282332797413</v>
      </c>
      <c r="E828" s="2">
        <v>2.9097483899686942</v>
      </c>
      <c r="F828" s="2">
        <v>0</v>
      </c>
      <c r="G828" s="2">
        <v>0</v>
      </c>
      <c r="H828" s="2">
        <v>0</v>
      </c>
      <c r="I828" s="2">
        <v>32.535810652569396</v>
      </c>
      <c r="J828" s="2">
        <v>0</v>
      </c>
      <c r="K828" s="2">
        <v>32.535810652569396</v>
      </c>
      <c r="L828" s="2">
        <v>1</v>
      </c>
      <c r="M828" s="2">
        <v>0</v>
      </c>
      <c r="N828" s="2">
        <v>-9999</v>
      </c>
      <c r="O828" s="2">
        <v>-9999</v>
      </c>
      <c r="P828" s="2">
        <v>-9999</v>
      </c>
      <c r="Q828" s="2">
        <v>-9999</v>
      </c>
      <c r="R828" s="2">
        <v>-9999</v>
      </c>
      <c r="S828" s="2">
        <v>-9999</v>
      </c>
      <c r="T828" s="2">
        <v>-9999</v>
      </c>
      <c r="U828" s="2">
        <v>-9999</v>
      </c>
    </row>
    <row r="829" spans="1:21" x14ac:dyDescent="0.3">
      <c r="A829" s="2">
        <v>98</v>
      </c>
      <c r="B829" s="2">
        <v>2.2671232876712755</v>
      </c>
      <c r="C829" s="2">
        <v>14.536906733322143</v>
      </c>
      <c r="D829" s="2">
        <v>1.9559349666018839</v>
      </c>
      <c r="E829" s="2">
        <v>2.8926186533355716</v>
      </c>
      <c r="F829" s="2">
        <v>0</v>
      </c>
      <c r="G829" s="2">
        <v>0</v>
      </c>
      <c r="H829" s="2">
        <v>0</v>
      </c>
      <c r="I829" s="2">
        <v>32.050876042642969</v>
      </c>
      <c r="J829" s="2">
        <v>0</v>
      </c>
      <c r="K829" s="2">
        <v>32.050876042642969</v>
      </c>
      <c r="L829" s="2">
        <v>1</v>
      </c>
      <c r="M829" s="2">
        <v>0</v>
      </c>
      <c r="N829" s="2">
        <v>-9999</v>
      </c>
      <c r="O829" s="2">
        <v>-9999</v>
      </c>
      <c r="P829" s="2">
        <v>-9999</v>
      </c>
      <c r="Q829" s="2">
        <v>-9999</v>
      </c>
      <c r="R829" s="2">
        <v>-9999</v>
      </c>
      <c r="S829" s="2">
        <v>-9999</v>
      </c>
      <c r="T829" s="2">
        <v>-9999</v>
      </c>
      <c r="U829" s="2">
        <v>-9999</v>
      </c>
    </row>
    <row r="830" spans="1:21" x14ac:dyDescent="0.3">
      <c r="A830" s="2">
        <v>99</v>
      </c>
      <c r="B830" s="2">
        <v>2.2698630136986728</v>
      </c>
      <c r="C830" s="2">
        <v>14.622396319435277</v>
      </c>
      <c r="D830" s="2">
        <v>2.5783312860371623</v>
      </c>
      <c r="E830" s="2">
        <v>2.8755207361129447</v>
      </c>
      <c r="F830" s="2">
        <v>0</v>
      </c>
      <c r="G830" s="2">
        <v>0</v>
      </c>
      <c r="H830" s="2">
        <v>0</v>
      </c>
      <c r="I830" s="2">
        <v>31.569751347454503</v>
      </c>
      <c r="J830" s="2">
        <v>0</v>
      </c>
      <c r="K830" s="2">
        <v>31.569751347454503</v>
      </c>
      <c r="L830" s="2">
        <v>1</v>
      </c>
      <c r="M830" s="2">
        <v>0</v>
      </c>
      <c r="N830" s="2">
        <v>-9999</v>
      </c>
      <c r="O830" s="2">
        <v>-9999</v>
      </c>
      <c r="P830" s="2">
        <v>-9999</v>
      </c>
      <c r="Q830" s="2">
        <v>-9999</v>
      </c>
      <c r="R830" s="2">
        <v>-9999</v>
      </c>
      <c r="S830" s="2">
        <v>-9999</v>
      </c>
      <c r="T830" s="2">
        <v>-9999</v>
      </c>
      <c r="U830" s="2">
        <v>-9999</v>
      </c>
    </row>
    <row r="831" spans="1:21" x14ac:dyDescent="0.3">
      <c r="A831" s="2">
        <v>100</v>
      </c>
      <c r="B831" s="2">
        <v>2.2726027397260702</v>
      </c>
      <c r="C831" s="2">
        <v>14.707701476086541</v>
      </c>
      <c r="D831" s="2">
        <v>3.2860327621237033</v>
      </c>
      <c r="E831" s="2">
        <v>2.8584597047826916</v>
      </c>
      <c r="F831" s="2">
        <v>0</v>
      </c>
      <c r="G831" s="2">
        <v>0</v>
      </c>
      <c r="H831" s="2">
        <v>0</v>
      </c>
      <c r="I831" s="2">
        <v>31.092570393894942</v>
      </c>
      <c r="J831" s="2">
        <v>0</v>
      </c>
      <c r="K831" s="2">
        <v>31.092570393894942</v>
      </c>
      <c r="L831" s="2">
        <v>1</v>
      </c>
      <c r="M831" s="2">
        <v>0</v>
      </c>
      <c r="N831" s="2">
        <v>-9999</v>
      </c>
      <c r="O831" s="2">
        <v>-9999</v>
      </c>
      <c r="P831" s="2">
        <v>-9999</v>
      </c>
      <c r="Q831" s="2">
        <v>-9999</v>
      </c>
      <c r="R831" s="2">
        <v>-9999</v>
      </c>
      <c r="S831" s="2">
        <v>-9999</v>
      </c>
      <c r="T831" s="2">
        <v>-9999</v>
      </c>
      <c r="U831" s="2">
        <v>-9999</v>
      </c>
    </row>
    <row r="832" spans="1:21" x14ac:dyDescent="0.3">
      <c r="A832" s="2">
        <v>101</v>
      </c>
      <c r="B832" s="2">
        <v>2.2753424657534675</v>
      </c>
      <c r="C832" s="2">
        <v>14.792796925517001</v>
      </c>
      <c r="D832" s="2">
        <v>4.078829687640706</v>
      </c>
      <c r="E832" s="2">
        <v>2.8414406148965998</v>
      </c>
      <c r="F832" s="2">
        <v>0</v>
      </c>
      <c r="G832" s="2">
        <v>0</v>
      </c>
      <c r="H832" s="2">
        <v>0</v>
      </c>
      <c r="I832" s="2">
        <v>30.619463288020288</v>
      </c>
      <c r="J832" s="2">
        <v>0</v>
      </c>
      <c r="K832" s="2">
        <v>30.619463288020288</v>
      </c>
      <c r="L832" s="2">
        <v>1</v>
      </c>
      <c r="M832" s="2">
        <v>0</v>
      </c>
      <c r="N832" s="2">
        <v>-9999</v>
      </c>
      <c r="O832" s="2">
        <v>-9999</v>
      </c>
      <c r="P832" s="2">
        <v>-9999</v>
      </c>
      <c r="Q832" s="2">
        <v>-9999</v>
      </c>
      <c r="R832" s="2">
        <v>-9999</v>
      </c>
      <c r="S832" s="2">
        <v>-9999</v>
      </c>
      <c r="T832" s="2">
        <v>-9999</v>
      </c>
      <c r="U832" s="2">
        <v>-9999</v>
      </c>
    </row>
    <row r="833" spans="1:21" x14ac:dyDescent="0.3">
      <c r="A833" s="2">
        <v>102</v>
      </c>
      <c r="B833" s="2">
        <v>2.2780821917808649</v>
      </c>
      <c r="C833" s="2">
        <v>14.877657452108471</v>
      </c>
      <c r="D833" s="2">
        <v>4.9564871397491785</v>
      </c>
      <c r="E833" s="2">
        <v>2.8244685095783058</v>
      </c>
      <c r="F833" s="2">
        <v>0</v>
      </c>
      <c r="G833" s="2">
        <v>0</v>
      </c>
      <c r="H833" s="2">
        <v>0</v>
      </c>
      <c r="I833" s="2">
        <v>30.150556377286499</v>
      </c>
      <c r="J833" s="2">
        <v>0</v>
      </c>
      <c r="K833" s="2">
        <v>30.150556377286499</v>
      </c>
      <c r="L833" s="2">
        <v>1</v>
      </c>
      <c r="M833" s="2">
        <v>0</v>
      </c>
      <c r="N833" s="2">
        <v>-9999</v>
      </c>
      <c r="O833" s="2">
        <v>-9999</v>
      </c>
      <c r="P833" s="2">
        <v>-9999</v>
      </c>
      <c r="Q833" s="2">
        <v>-9999</v>
      </c>
      <c r="R833" s="2">
        <v>-9999</v>
      </c>
      <c r="S833" s="2">
        <v>-9999</v>
      </c>
      <c r="T833" s="2">
        <v>-9999</v>
      </c>
      <c r="U833" s="2">
        <v>-9999</v>
      </c>
    </row>
    <row r="834" spans="1:21" x14ac:dyDescent="0.3">
      <c r="A834" s="2">
        <v>103</v>
      </c>
      <c r="B834" s="2">
        <v>2.2808219178082623</v>
      </c>
      <c r="C834" s="2">
        <v>14.962257909855472</v>
      </c>
      <c r="D834" s="2">
        <v>5.9187450496046523</v>
      </c>
      <c r="E834" s="2">
        <v>2.8075484180289054</v>
      </c>
      <c r="F834" s="2">
        <v>0</v>
      </c>
      <c r="G834" s="2">
        <v>0</v>
      </c>
      <c r="H834" s="2">
        <v>0</v>
      </c>
      <c r="I834" s="2">
        <v>29.685972216743806</v>
      </c>
      <c r="J834" s="2">
        <v>0</v>
      </c>
      <c r="K834" s="2">
        <v>29.685972216743806</v>
      </c>
      <c r="L834" s="2">
        <v>1</v>
      </c>
      <c r="M834" s="2">
        <v>0</v>
      </c>
      <c r="N834" s="2">
        <v>-9999</v>
      </c>
      <c r="O834" s="2">
        <v>-9999</v>
      </c>
      <c r="P834" s="2">
        <v>-9999</v>
      </c>
      <c r="Q834" s="2">
        <v>-9999</v>
      </c>
      <c r="R834" s="2">
        <v>-9999</v>
      </c>
      <c r="S834" s="2">
        <v>-9999</v>
      </c>
      <c r="T834" s="2">
        <v>-9999</v>
      </c>
      <c r="U834" s="2">
        <v>-9999</v>
      </c>
    </row>
    <row r="835" spans="1:21" x14ac:dyDescent="0.3">
      <c r="A835" s="2">
        <v>104</v>
      </c>
      <c r="B835" s="2">
        <v>2.2835616438356596</v>
      </c>
      <c r="C835" s="2">
        <v>15.046573229816566</v>
      </c>
      <c r="D835" s="2">
        <v>6.9653182794212185</v>
      </c>
      <c r="E835" s="2">
        <v>2.7906853540366865</v>
      </c>
      <c r="F835" s="2">
        <v>0</v>
      </c>
      <c r="G835" s="2">
        <v>0</v>
      </c>
      <c r="H835" s="2">
        <v>0</v>
      </c>
      <c r="I835" s="2">
        <v>29.225829539225302</v>
      </c>
      <c r="J835" s="2">
        <v>0</v>
      </c>
      <c r="K835" s="2">
        <v>29.225829539225302</v>
      </c>
      <c r="L835" s="2">
        <v>1</v>
      </c>
      <c r="M835" s="2">
        <v>0</v>
      </c>
      <c r="N835" s="2">
        <v>-9999</v>
      </c>
      <c r="O835" s="2">
        <v>-9999</v>
      </c>
      <c r="P835" s="2">
        <v>-9999</v>
      </c>
      <c r="Q835" s="2">
        <v>-9999</v>
      </c>
      <c r="R835" s="2">
        <v>-9999</v>
      </c>
      <c r="S835" s="2">
        <v>-9999</v>
      </c>
      <c r="T835" s="2">
        <v>-9999</v>
      </c>
      <c r="U835" s="2">
        <v>-9999</v>
      </c>
    </row>
    <row r="836" spans="1:21" x14ac:dyDescent="0.3">
      <c r="A836" s="2">
        <v>105</v>
      </c>
      <c r="B836" s="2">
        <v>2.286301369863057</v>
      </c>
      <c r="C836" s="2">
        <v>15.130578427542765</v>
      </c>
      <c r="D836" s="2">
        <v>8.095896706963984</v>
      </c>
      <c r="E836" s="2">
        <v>2.7738843144914469</v>
      </c>
      <c r="F836" s="2">
        <v>0</v>
      </c>
      <c r="G836" s="2">
        <v>0</v>
      </c>
      <c r="H836" s="2">
        <v>0</v>
      </c>
      <c r="I836" s="2">
        <v>28.770243229561277</v>
      </c>
      <c r="J836" s="2">
        <v>0</v>
      </c>
      <c r="K836" s="2">
        <v>28.770243229561277</v>
      </c>
      <c r="L836" s="2">
        <v>1</v>
      </c>
      <c r="M836" s="2">
        <v>0</v>
      </c>
      <c r="N836" s="2">
        <v>-9999</v>
      </c>
      <c r="O836" s="2">
        <v>-9999</v>
      </c>
      <c r="P836" s="2">
        <v>-9999</v>
      </c>
      <c r="Q836" s="2">
        <v>-9999</v>
      </c>
      <c r="R836" s="2">
        <v>-9999</v>
      </c>
      <c r="S836" s="2">
        <v>-9999</v>
      </c>
      <c r="T836" s="2">
        <v>-9999</v>
      </c>
      <c r="U836" s="2">
        <v>-9999</v>
      </c>
    </row>
    <row r="837" spans="1:21" x14ac:dyDescent="0.3">
      <c r="A837" s="2">
        <v>106</v>
      </c>
      <c r="B837" s="2">
        <v>2.2890410958904543</v>
      </c>
      <c r="C837" s="2">
        <v>15.214248610480995</v>
      </c>
      <c r="D837" s="2">
        <v>9.3101453174449773</v>
      </c>
      <c r="E837" s="2">
        <v>2.7571502779038011</v>
      </c>
      <c r="F837" s="2">
        <v>0</v>
      </c>
      <c r="G837" s="2">
        <v>0</v>
      </c>
      <c r="H837" s="2">
        <v>0</v>
      </c>
      <c r="I837" s="2">
        <v>28.319324302846091</v>
      </c>
      <c r="J837" s="2">
        <v>0</v>
      </c>
      <c r="K837" s="2">
        <v>28.319324302846091</v>
      </c>
      <c r="L837" s="2">
        <v>1</v>
      </c>
      <c r="M837" s="2">
        <v>0</v>
      </c>
      <c r="N837" s="2">
        <v>-9999</v>
      </c>
      <c r="O837" s="2">
        <v>-9999</v>
      </c>
      <c r="P837" s="2">
        <v>-9999</v>
      </c>
      <c r="Q837" s="2">
        <v>-9999</v>
      </c>
      <c r="R837" s="2">
        <v>-9999</v>
      </c>
      <c r="S837" s="2">
        <v>-9999</v>
      </c>
      <c r="T837" s="2">
        <v>-9999</v>
      </c>
      <c r="U837" s="2">
        <v>-9999</v>
      </c>
    </row>
    <row r="838" spans="1:21" x14ac:dyDescent="0.3">
      <c r="A838" s="2">
        <v>107</v>
      </c>
      <c r="B838" s="2">
        <v>2.2917808219178517</v>
      </c>
      <c r="C838" s="2">
        <v>15.297558985350317</v>
      </c>
      <c r="D838" s="2">
        <v>10.607704302795295</v>
      </c>
      <c r="E838" s="2">
        <v>2.7404882029299369</v>
      </c>
      <c r="F838" s="2">
        <v>1</v>
      </c>
      <c r="G838" s="2">
        <v>0</v>
      </c>
      <c r="H838" s="2">
        <v>0</v>
      </c>
      <c r="I838" s="2">
        <v>27.873179886782076</v>
      </c>
      <c r="J838" s="2">
        <v>0</v>
      </c>
      <c r="K838" s="2">
        <v>27.873179886782076</v>
      </c>
      <c r="L838" s="2">
        <v>1</v>
      </c>
      <c r="M838" s="2">
        <v>0</v>
      </c>
      <c r="N838" s="2">
        <v>-9999</v>
      </c>
      <c r="O838" s="2">
        <v>-9999</v>
      </c>
      <c r="P838" s="2">
        <v>-9999</v>
      </c>
      <c r="Q838" s="2">
        <v>-9999</v>
      </c>
      <c r="R838" s="2">
        <v>-9999</v>
      </c>
      <c r="S838" s="2">
        <v>-9999</v>
      </c>
      <c r="T838" s="2">
        <v>-9999</v>
      </c>
      <c r="U838" s="2">
        <v>-9999</v>
      </c>
    </row>
    <row r="839" spans="1:21" x14ac:dyDescent="0.3">
      <c r="A839" s="2">
        <v>108</v>
      </c>
      <c r="B839" s="2">
        <v>2.2945205479452491</v>
      </c>
      <c r="C839" s="2">
        <v>15.380484865488661</v>
      </c>
      <c r="D839" s="2">
        <v>11.988189168283956</v>
      </c>
      <c r="E839" s="2">
        <v>2.7239030269022679</v>
      </c>
      <c r="F839" s="2">
        <v>1</v>
      </c>
      <c r="G839" s="2">
        <v>3.1438924399789709E-3</v>
      </c>
      <c r="H839" s="2">
        <v>3.1438924399789709E-3</v>
      </c>
      <c r="I839" s="2">
        <v>27.431913208121173</v>
      </c>
      <c r="J839" s="2">
        <v>5.8841316972906885E-2</v>
      </c>
      <c r="K839" s="2">
        <v>26.65880379216307</v>
      </c>
      <c r="L839" s="2">
        <v>0.99995122451708274</v>
      </c>
      <c r="M839" s="2">
        <v>9.8766688102178059E-3</v>
      </c>
      <c r="N839" s="2">
        <v>-9999</v>
      </c>
      <c r="O839" s="2">
        <v>-9999</v>
      </c>
      <c r="P839" s="2">
        <v>-9999</v>
      </c>
      <c r="Q839" s="2">
        <v>-9999</v>
      </c>
      <c r="R839" s="2">
        <v>-9999</v>
      </c>
      <c r="S839" s="2">
        <v>-9999</v>
      </c>
      <c r="T839" s="2">
        <v>-9999</v>
      </c>
      <c r="U839" s="2">
        <v>-9999</v>
      </c>
    </row>
    <row r="840" spans="1:21" x14ac:dyDescent="0.3">
      <c r="A840" s="2">
        <v>109</v>
      </c>
      <c r="B840" s="2">
        <v>2.2972602739726464</v>
      </c>
      <c r="C840" s="2">
        <v>15.46300167816805</v>
      </c>
      <c r="D840" s="2">
        <v>13.451190846452008</v>
      </c>
      <c r="E840" s="2">
        <v>2.70739966436639</v>
      </c>
      <c r="F840" s="2">
        <v>1</v>
      </c>
      <c r="G840" s="2">
        <v>9.8077853274611791E-3</v>
      </c>
      <c r="H840" s="2">
        <v>9.8077853274611791E-3</v>
      </c>
      <c r="I840" s="2">
        <v>26.995623583220514</v>
      </c>
      <c r="J840" s="2">
        <v>0.18297557040124765</v>
      </c>
      <c r="K840" s="2">
        <v>24.820211379493841</v>
      </c>
      <c r="L840" s="2">
        <v>0.99952534583833585</v>
      </c>
      <c r="M840" s="2">
        <v>3.0807191153285535E-2</v>
      </c>
      <c r="N840" s="2">
        <v>-9999</v>
      </c>
      <c r="O840" s="2">
        <v>-9999</v>
      </c>
      <c r="P840" s="2">
        <v>-9999</v>
      </c>
      <c r="Q840" s="2">
        <v>-9999</v>
      </c>
      <c r="R840" s="2">
        <v>-9999</v>
      </c>
      <c r="S840" s="2">
        <v>-9999</v>
      </c>
      <c r="T840" s="2">
        <v>-9999</v>
      </c>
      <c r="U840" s="2">
        <v>-9999</v>
      </c>
    </row>
    <row r="841" spans="1:21" x14ac:dyDescent="0.3">
      <c r="A841" s="2">
        <v>110</v>
      </c>
      <c r="B841" s="2">
        <v>2.3000000000000438</v>
      </c>
      <c r="C841" s="2">
        <v>15.545084971876044</v>
      </c>
      <c r="D841" s="2">
        <v>14.996275818328051</v>
      </c>
      <c r="E841" s="2">
        <v>2.6909830056247914</v>
      </c>
      <c r="F841" s="2">
        <v>1</v>
      </c>
      <c r="G841" s="2">
        <v>1.8992425902820919E-2</v>
      </c>
      <c r="H841" s="2">
        <v>1.8992425902820919E-2</v>
      </c>
      <c r="I841" s="2">
        <v>26.564406412725141</v>
      </c>
      <c r="J841" s="2">
        <v>0.35318638156909637</v>
      </c>
      <c r="K841" s="2">
        <v>22.836066905880497</v>
      </c>
      <c r="L841" s="2">
        <v>0.99822048446587341</v>
      </c>
      <c r="M841" s="2">
        <v>5.9631069022087001E-2</v>
      </c>
      <c r="N841" s="2">
        <v>2.6909830056247914</v>
      </c>
      <c r="O841" s="2">
        <v>24.018973870329706</v>
      </c>
      <c r="P841" s="2">
        <v>0.60047434675824274</v>
      </c>
      <c r="Q841" s="2">
        <v>0.99822048446587341</v>
      </c>
      <c r="R841" s="2">
        <v>5.9631069022087001E-2</v>
      </c>
      <c r="S841" s="2">
        <v>0.1</v>
      </c>
      <c r="T841" s="2">
        <v>0.1</v>
      </c>
      <c r="U841" s="2">
        <v>-9999</v>
      </c>
    </row>
    <row r="842" spans="1:21" x14ac:dyDescent="0.3">
      <c r="A842" s="2">
        <v>111</v>
      </c>
      <c r="B842" s="2">
        <v>2.3027397260274411</v>
      </c>
      <c r="C842" s="2">
        <v>15.626710423561207</v>
      </c>
      <c r="D842" s="2">
        <v>16.622986241889258</v>
      </c>
      <c r="E842" s="2">
        <v>2.6746579152877588</v>
      </c>
      <c r="F842" s="2">
        <v>1</v>
      </c>
      <c r="G842" s="2">
        <v>3.0253057504239296E-2</v>
      </c>
      <c r="H842" s="2">
        <v>3.0253057504239296E-2</v>
      </c>
      <c r="I842" s="2">
        <v>26.138353180387632</v>
      </c>
      <c r="J842" s="2">
        <v>0.56077468837960043</v>
      </c>
      <c r="K842" s="2">
        <v>20.922236895869382</v>
      </c>
      <c r="L842" s="2">
        <v>0.99548683355058032</v>
      </c>
      <c r="M842" s="2">
        <v>9.4899758837623763E-2</v>
      </c>
      <c r="N842" s="2">
        <v>-9999</v>
      </c>
      <c r="O842" s="2">
        <v>-9999</v>
      </c>
      <c r="P842" s="2">
        <v>-9999</v>
      </c>
      <c r="Q842" s="2">
        <v>-9999</v>
      </c>
      <c r="R842" s="2">
        <v>-9999</v>
      </c>
      <c r="S842" s="2">
        <v>-9999</v>
      </c>
      <c r="T842" s="2">
        <v>-9999</v>
      </c>
      <c r="U842" s="2">
        <v>-9999</v>
      </c>
    </row>
    <row r="843" spans="1:21" x14ac:dyDescent="0.3">
      <c r="A843" s="2">
        <v>112</v>
      </c>
      <c r="B843" s="2">
        <v>2.3054794520548385</v>
      </c>
      <c r="C843" s="2">
        <v>15.707853845840573</v>
      </c>
      <c r="D843" s="2">
        <v>18.330840087729833</v>
      </c>
      <c r="E843" s="2">
        <v>2.6584292308318855</v>
      </c>
      <c r="F843" s="2">
        <v>1</v>
      </c>
      <c r="G843" s="2">
        <v>4.3296787510528907E-2</v>
      </c>
      <c r="H843" s="2">
        <v>4.3296787510528907E-2</v>
      </c>
      <c r="I843" s="2">
        <v>25.717551456029096</v>
      </c>
      <c r="J843" s="2">
        <v>0.79995412678441846</v>
      </c>
      <c r="K843" s="2">
        <v>19.168975353549214</v>
      </c>
      <c r="L843" s="2">
        <v>0.99076341572978699</v>
      </c>
      <c r="M843" s="2">
        <v>0.13560182171138174</v>
      </c>
      <c r="N843" s="2">
        <v>-9999</v>
      </c>
      <c r="O843" s="2">
        <v>-9999</v>
      </c>
      <c r="P843" s="2">
        <v>-9999</v>
      </c>
      <c r="Q843" s="2">
        <v>-9999</v>
      </c>
      <c r="R843" s="2">
        <v>-9999</v>
      </c>
      <c r="S843" s="2">
        <v>-9999</v>
      </c>
      <c r="T843" s="2">
        <v>-9999</v>
      </c>
      <c r="U843" s="2">
        <v>-9999</v>
      </c>
    </row>
    <row r="844" spans="1:21" x14ac:dyDescent="0.3">
      <c r="A844" s="2">
        <v>113</v>
      </c>
      <c r="B844" s="2">
        <v>2.3082191780822359</v>
      </c>
      <c r="C844" s="2">
        <v>15.788491194166919</v>
      </c>
      <c r="D844" s="2">
        <v>20.119331281896748</v>
      </c>
      <c r="E844" s="2">
        <v>2.6423017611666162</v>
      </c>
      <c r="F844" s="2">
        <v>1</v>
      </c>
      <c r="G844" s="2">
        <v>5.7903776705966727E-2</v>
      </c>
      <c r="H844" s="2">
        <v>5.7903776705966727E-2</v>
      </c>
      <c r="I844" s="2">
        <v>25.302084902643404</v>
      </c>
      <c r="J844" s="2">
        <v>1.066354579050149</v>
      </c>
      <c r="K844" s="2">
        <v>17.60167043528245</v>
      </c>
      <c r="L844" s="2">
        <v>0.98349993754638942</v>
      </c>
      <c r="M844" s="2">
        <v>0.18090846538028033</v>
      </c>
      <c r="N844" s="2">
        <v>-9999</v>
      </c>
      <c r="O844" s="2">
        <v>-9999</v>
      </c>
      <c r="P844" s="2">
        <v>-9999</v>
      </c>
      <c r="Q844" s="2">
        <v>-9999</v>
      </c>
      <c r="R844" s="2">
        <v>-9999</v>
      </c>
      <c r="S844" s="2">
        <v>-9999</v>
      </c>
      <c r="T844" s="2">
        <v>-9999</v>
      </c>
      <c r="U844" s="2">
        <v>-9999</v>
      </c>
    </row>
    <row r="845" spans="1:21" x14ac:dyDescent="0.3">
      <c r="A845" s="2">
        <v>114</v>
      </c>
      <c r="B845" s="2">
        <v>2.3109589041096332</v>
      </c>
      <c r="C845" s="2">
        <v>15.868598573953626</v>
      </c>
      <c r="D845" s="2">
        <v>21.987929855850375</v>
      </c>
      <c r="E845" s="2">
        <v>2.6262802852092748</v>
      </c>
      <c r="F845" s="2">
        <v>1</v>
      </c>
      <c r="G845" s="2">
        <v>7.3896944902524159E-2</v>
      </c>
      <c r="H845" s="2">
        <v>7.3896944902524159E-2</v>
      </c>
      <c r="I845" s="2">
        <v>24.892033287642313</v>
      </c>
      <c r="J845" s="2">
        <v>1.3564445468090534</v>
      </c>
      <c r="K845" s="2">
        <v>16.215552887159369</v>
      </c>
      <c r="L845" s="2">
        <v>0.9731730502025806</v>
      </c>
      <c r="M845" s="2">
        <v>0.23007436701946055</v>
      </c>
      <c r="N845" s="2">
        <v>-9999</v>
      </c>
      <c r="O845" s="2">
        <v>-9999</v>
      </c>
      <c r="P845" s="2">
        <v>-9999</v>
      </c>
      <c r="Q845" s="2">
        <v>-9999</v>
      </c>
      <c r="R845" s="2">
        <v>-9999</v>
      </c>
      <c r="S845" s="2">
        <v>-9999</v>
      </c>
      <c r="T845" s="2">
        <v>-9999</v>
      </c>
      <c r="U845" s="2">
        <v>-9999</v>
      </c>
    </row>
    <row r="846" spans="1:21" x14ac:dyDescent="0.3">
      <c r="A846" s="2">
        <v>115</v>
      </c>
      <c r="B846" s="2">
        <v>2.3136986301370306</v>
      </c>
      <c r="C846" s="2">
        <v>15.948152247655218</v>
      </c>
      <c r="D846" s="2">
        <v>23.936082103505591</v>
      </c>
      <c r="E846" s="2">
        <v>2.6103695504689566</v>
      </c>
      <c r="F846" s="2">
        <v>1</v>
      </c>
      <c r="G846" s="2">
        <v>9.1127173314560744E-2</v>
      </c>
      <c r="H846" s="2">
        <v>9.1127173314560744E-2</v>
      </c>
      <c r="I846" s="2">
        <v>24.487472498233842</v>
      </c>
      <c r="J846" s="2">
        <v>1.6672478911089625</v>
      </c>
      <c r="K846" s="2">
        <v>14.993819246636924</v>
      </c>
      <c r="L846" s="2">
        <v>0.95929972611459113</v>
      </c>
      <c r="M846" s="2">
        <v>0.28238986433027369</v>
      </c>
      <c r="N846" s="2">
        <v>-9999</v>
      </c>
      <c r="O846" s="2">
        <v>-9999</v>
      </c>
      <c r="P846" s="2">
        <v>-9999</v>
      </c>
      <c r="Q846" s="2">
        <v>-9999</v>
      </c>
      <c r="R846" s="2">
        <v>-9999</v>
      </c>
      <c r="S846" s="2">
        <v>-9999</v>
      </c>
      <c r="T846" s="2">
        <v>-9999</v>
      </c>
      <c r="U846" s="2">
        <v>-9999</v>
      </c>
    </row>
    <row r="847" spans="1:21" x14ac:dyDescent="0.3">
      <c r="A847" s="2">
        <v>116</v>
      </c>
      <c r="B847" s="2">
        <v>2.3164383561644279</v>
      </c>
      <c r="C847" s="2">
        <v>16.027128641801259</v>
      </c>
      <c r="D847" s="2">
        <v>25.963210745306853</v>
      </c>
      <c r="E847" s="2">
        <v>2.5945742716397482</v>
      </c>
      <c r="F847" s="2">
        <v>1</v>
      </c>
      <c r="G847" s="2">
        <v>0.10946500382969314</v>
      </c>
      <c r="H847" s="2">
        <v>0.10946500382969314</v>
      </c>
      <c r="I847" s="2">
        <v>24.088474560924027</v>
      </c>
      <c r="J847" s="2">
        <v>1.9961843285731167</v>
      </c>
      <c r="K847" s="2">
        <v>13.916340118201212</v>
      </c>
      <c r="L847" s="2">
        <v>0.94144877013058548</v>
      </c>
      <c r="M847" s="2">
        <v>0.33715606656207153</v>
      </c>
      <c r="N847" s="2">
        <v>-9999</v>
      </c>
      <c r="O847" s="2">
        <v>-9999</v>
      </c>
      <c r="P847" s="2">
        <v>-9999</v>
      </c>
      <c r="Q847" s="2">
        <v>-9999</v>
      </c>
      <c r="R847" s="2">
        <v>-9999</v>
      </c>
      <c r="S847" s="2">
        <v>-9999</v>
      </c>
      <c r="T847" s="2">
        <v>-9999</v>
      </c>
      <c r="U847" s="2">
        <v>-9999</v>
      </c>
    </row>
    <row r="848" spans="1:21" x14ac:dyDescent="0.3">
      <c r="A848" s="2">
        <v>117</v>
      </c>
      <c r="B848" s="2">
        <v>2.3191780821918253</v>
      </c>
      <c r="C848" s="2">
        <v>16.105504353981708</v>
      </c>
      <c r="D848" s="2">
        <v>28.068715099288561</v>
      </c>
      <c r="E848" s="2">
        <v>2.5788991292036583</v>
      </c>
      <c r="F848" s="2">
        <v>1</v>
      </c>
      <c r="G848" s="2">
        <v>0.12879553325161189</v>
      </c>
      <c r="H848" s="2">
        <v>0.12879553325161189</v>
      </c>
      <c r="I848" s="2">
        <v>23.695107665125995</v>
      </c>
      <c r="J848" s="2">
        <v>2.3409709493482049</v>
      </c>
      <c r="K848" s="2">
        <v>12.963501930752988</v>
      </c>
      <c r="L848" s="2">
        <v>0.91925083712758304</v>
      </c>
      <c r="M848" s="2">
        <v>0.39367232369095717</v>
      </c>
      <c r="N848" s="2">
        <v>-9999</v>
      </c>
      <c r="O848" s="2">
        <v>-9999</v>
      </c>
      <c r="P848" s="2">
        <v>-9999</v>
      </c>
      <c r="Q848" s="2">
        <v>-9999</v>
      </c>
      <c r="R848" s="2">
        <v>-9999</v>
      </c>
      <c r="S848" s="2">
        <v>-9999</v>
      </c>
      <c r="T848" s="2">
        <v>-9999</v>
      </c>
      <c r="U848" s="2">
        <v>-9999</v>
      </c>
    </row>
    <row r="849" spans="1:21" x14ac:dyDescent="0.3">
      <c r="A849" s="2">
        <v>118</v>
      </c>
      <c r="B849" s="2">
        <v>2.3219178082192227</v>
      </c>
      <c r="C849" s="2">
        <v>16.183256159781575</v>
      </c>
      <c r="D849" s="2">
        <v>30.251971259070132</v>
      </c>
      <c r="E849" s="2">
        <v>2.5633487680436851</v>
      </c>
      <c r="F849" s="2">
        <v>1</v>
      </c>
      <c r="G849" s="2">
        <v>0.14901505729171588</v>
      </c>
      <c r="H849" s="2">
        <v>0.14901505729171588</v>
      </c>
      <c r="I849" s="2">
        <v>23.307436190857171</v>
      </c>
      <c r="J849" s="2">
        <v>2.6995572393172922</v>
      </c>
      <c r="K849" s="2">
        <v>12.117684151274622</v>
      </c>
      <c r="L849" s="2">
        <v>0.89240703413228051</v>
      </c>
      <c r="M849" s="2">
        <v>0.45123129925928973</v>
      </c>
      <c r="N849" s="2">
        <v>-9999</v>
      </c>
      <c r="O849" s="2">
        <v>-9999</v>
      </c>
      <c r="P849" s="2">
        <v>-9999</v>
      </c>
      <c r="Q849" s="2">
        <v>-9999</v>
      </c>
      <c r="R849" s="2">
        <v>-9999</v>
      </c>
      <c r="S849" s="2">
        <v>-9999</v>
      </c>
      <c r="T849" s="2">
        <v>-9999</v>
      </c>
      <c r="U849" s="2">
        <v>-9999</v>
      </c>
    </row>
    <row r="850" spans="1:21" x14ac:dyDescent="0.3">
      <c r="A850" s="2">
        <v>119</v>
      </c>
      <c r="B850" s="2">
        <v>2.32465753424662</v>
      </c>
      <c r="C850" s="2">
        <v>16.260361019662774</v>
      </c>
      <c r="D850" s="2">
        <v>32.512332278732906</v>
      </c>
      <c r="E850" s="2">
        <v>2.5479277960674453</v>
      </c>
      <c r="F850" s="2">
        <v>1</v>
      </c>
      <c r="G850" s="2">
        <v>0.17002875091253633</v>
      </c>
      <c r="H850" s="2">
        <v>0.17002875091253633</v>
      </c>
      <c r="I850" s="2">
        <v>22.925520740500879</v>
      </c>
      <c r="J850" s="2">
        <v>3.0700799944258934</v>
      </c>
      <c r="K850" s="2">
        <v>11.363647061218247</v>
      </c>
      <c r="L850" s="2">
        <v>0.86069604501135677</v>
      </c>
      <c r="M850" s="2">
        <v>0.50911915904020788</v>
      </c>
      <c r="N850" s="2">
        <v>-9999</v>
      </c>
      <c r="O850" s="2">
        <v>-9999</v>
      </c>
      <c r="P850" s="2">
        <v>-9999</v>
      </c>
      <c r="Q850" s="2">
        <v>-9999</v>
      </c>
      <c r="R850" s="2">
        <v>-9999</v>
      </c>
      <c r="S850" s="2">
        <v>-9999</v>
      </c>
      <c r="T850" s="2">
        <v>-9999</v>
      </c>
      <c r="U850" s="2">
        <v>-9999</v>
      </c>
    </row>
    <row r="851" spans="1:21" x14ac:dyDescent="0.3">
      <c r="A851" s="2">
        <v>120</v>
      </c>
      <c r="B851" s="2">
        <v>2.3273972602740174</v>
      </c>
      <c r="C851" s="2">
        <v>16.336796085791249</v>
      </c>
      <c r="D851" s="2">
        <v>34.849128364524155</v>
      </c>
      <c r="E851" s="2">
        <v>2.5326407828417503</v>
      </c>
      <c r="F851" s="2">
        <v>1</v>
      </c>
      <c r="G851" s="2">
        <v>0.19174900037287623</v>
      </c>
      <c r="H851" s="2">
        <v>0.19174900037287623</v>
      </c>
      <c r="I851" s="2">
        <v>22.549418174603446</v>
      </c>
      <c r="J851" s="2">
        <v>3.450830772247834</v>
      </c>
      <c r="K851" s="2">
        <v>10.688451713054329</v>
      </c>
      <c r="L851" s="2">
        <v>0.82397965500288806</v>
      </c>
      <c r="M851" s="2">
        <v>0.56661938560317682</v>
      </c>
      <c r="N851" s="2">
        <v>-9999</v>
      </c>
      <c r="O851" s="2">
        <v>-9999</v>
      </c>
      <c r="P851" s="2">
        <v>-9999</v>
      </c>
      <c r="Q851" s="2">
        <v>-9999</v>
      </c>
      <c r="R851" s="2">
        <v>-9999</v>
      </c>
      <c r="S851" s="2">
        <v>-9999</v>
      </c>
      <c r="T851" s="2">
        <v>-9999</v>
      </c>
      <c r="U851" s="2">
        <v>-9999</v>
      </c>
    </row>
    <row r="852" spans="1:21" x14ac:dyDescent="0.3">
      <c r="A852" s="2">
        <v>121</v>
      </c>
      <c r="B852" s="2">
        <v>2.3301369863014147</v>
      </c>
      <c r="C852" s="2">
        <v>16.412538708807325</v>
      </c>
      <c r="D852" s="2">
        <v>37.261667073331481</v>
      </c>
      <c r="E852" s="2">
        <v>2.5174922582385353</v>
      </c>
      <c r="F852" s="2">
        <v>1</v>
      </c>
      <c r="G852" s="2">
        <v>0.21409416499038481</v>
      </c>
      <c r="H852" s="2">
        <v>0.21409416499038481</v>
      </c>
      <c r="I852" s="2">
        <v>22.179181651673638</v>
      </c>
      <c r="J852" s="2">
        <v>3.8402316273144499</v>
      </c>
      <c r="K852" s="2">
        <v>10.08120498066784</v>
      </c>
      <c r="L852" s="2">
        <v>0.78220653825441611</v>
      </c>
      <c r="M852" s="2">
        <v>0.62301920637492603</v>
      </c>
      <c r="N852" s="2">
        <v>-9999</v>
      </c>
      <c r="O852" s="2">
        <v>-9999</v>
      </c>
      <c r="P852" s="2">
        <v>-9999</v>
      </c>
      <c r="Q852" s="2">
        <v>-9999</v>
      </c>
      <c r="R852" s="2">
        <v>-9999</v>
      </c>
      <c r="S852" s="2">
        <v>-9999</v>
      </c>
      <c r="T852" s="2">
        <v>-9999</v>
      </c>
      <c r="U852" s="2">
        <v>-9999</v>
      </c>
    </row>
    <row r="853" spans="1:21" x14ac:dyDescent="0.3">
      <c r="A853" s="2">
        <v>122</v>
      </c>
      <c r="B853" s="2">
        <v>2.3328767123288121</v>
      </c>
      <c r="C853" s="2">
        <v>16.48756644453713</v>
      </c>
      <c r="D853" s="2">
        <v>39.74923351786861</v>
      </c>
      <c r="E853" s="2">
        <v>2.5024867110925744</v>
      </c>
      <c r="F853" s="2">
        <v>1</v>
      </c>
      <c r="G853" s="2">
        <v>0.23698763338426332</v>
      </c>
      <c r="H853" s="2">
        <v>0.23698763338426332</v>
      </c>
      <c r="I853" s="2">
        <v>21.814860671947386</v>
      </c>
      <c r="J853" s="2">
        <v>4.2368165334325951</v>
      </c>
      <c r="K853" s="2">
        <v>9.5327623002941237</v>
      </c>
      <c r="L853" s="2">
        <v>0.73541418737908659</v>
      </c>
      <c r="M853" s="2">
        <v>0.67761786650114075</v>
      </c>
      <c r="N853" s="2">
        <v>-9999</v>
      </c>
      <c r="O853" s="2">
        <v>-9999</v>
      </c>
      <c r="P853" s="2">
        <v>-9999</v>
      </c>
      <c r="Q853" s="2">
        <v>-9999</v>
      </c>
      <c r="R853" s="2">
        <v>-9999</v>
      </c>
      <c r="S853" s="2">
        <v>-9999</v>
      </c>
      <c r="T853" s="2">
        <v>-9999</v>
      </c>
      <c r="U853" s="2">
        <v>-9999</v>
      </c>
    </row>
    <row r="854" spans="1:21" x14ac:dyDescent="0.3">
      <c r="A854" s="2">
        <v>123</v>
      </c>
      <c r="B854" s="2">
        <v>2.3356164383562095</v>
      </c>
      <c r="C854" s="2">
        <v>16.56185706064333</v>
      </c>
      <c r="D854" s="2">
        <v>42.311090578511937</v>
      </c>
      <c r="E854" s="2">
        <v>2.4876285878713342</v>
      </c>
      <c r="F854" s="2">
        <v>1</v>
      </c>
      <c r="G854" s="2">
        <v>0.26035708808080826</v>
      </c>
      <c r="H854" s="2">
        <v>0.26035708808080826</v>
      </c>
      <c r="I854" s="2">
        <v>21.45650112507424</v>
      </c>
      <c r="J854" s="2">
        <v>4.6392168358767618</v>
      </c>
      <c r="K854" s="2">
        <v>9.0354441685633997</v>
      </c>
      <c r="L854" s="2">
        <v>0.68372889990889507</v>
      </c>
      <c r="M854" s="2">
        <v>0.72973611081634993</v>
      </c>
      <c r="N854" s="2">
        <v>-9999</v>
      </c>
      <c r="O854" s="2">
        <v>-9999</v>
      </c>
      <c r="P854" s="2">
        <v>-9999</v>
      </c>
      <c r="Q854" s="2">
        <v>-9999</v>
      </c>
      <c r="R854" s="2">
        <v>-9999</v>
      </c>
      <c r="S854" s="2">
        <v>-9999</v>
      </c>
      <c r="T854" s="2">
        <v>-9999</v>
      </c>
      <c r="U854" s="2">
        <v>-9999</v>
      </c>
    </row>
    <row r="855" spans="1:21" x14ac:dyDescent="0.3">
      <c r="A855" s="2">
        <v>124</v>
      </c>
      <c r="B855" s="2">
        <v>2.3383561643836068</v>
      </c>
      <c r="C855" s="2">
        <v>16.635388543213065</v>
      </c>
      <c r="D855" s="2">
        <v>44.946479121725005</v>
      </c>
      <c r="E855" s="2">
        <v>2.4729222913573872</v>
      </c>
      <c r="F855" s="2">
        <v>1</v>
      </c>
      <c r="G855" s="2">
        <v>0.28413392158218626</v>
      </c>
      <c r="H855" s="2">
        <v>0.28413392158218626</v>
      </c>
      <c r="I855" s="2">
        <v>21.104145341678535</v>
      </c>
      <c r="J855" s="2">
        <v>5.0461496361947429</v>
      </c>
      <c r="K855" s="2">
        <v>8.5827867778053708</v>
      </c>
      <c r="L855" s="2">
        <v>0.62736378559165629</v>
      </c>
      <c r="M855" s="2">
        <v>0.77872631940117853</v>
      </c>
      <c r="N855" s="2">
        <v>-9999</v>
      </c>
      <c r="O855" s="2">
        <v>-9999</v>
      </c>
      <c r="P855" s="2">
        <v>-9999</v>
      </c>
      <c r="Q855" s="2">
        <v>-9999</v>
      </c>
      <c r="R855" s="2">
        <v>-9999</v>
      </c>
      <c r="S855" s="2">
        <v>-9999</v>
      </c>
      <c r="T855" s="2">
        <v>-9999</v>
      </c>
      <c r="U855" s="2">
        <v>-9999</v>
      </c>
    </row>
    <row r="856" spans="1:21" x14ac:dyDescent="0.3">
      <c r="A856" s="2">
        <v>125</v>
      </c>
      <c r="B856" s="2">
        <v>2.3410958904110042</v>
      </c>
      <c r="C856" s="2">
        <v>16.708139103281102</v>
      </c>
      <c r="D856" s="2">
        <v>47.654618225006104</v>
      </c>
      <c r="E856" s="2">
        <v>2.4583721793437796</v>
      </c>
      <c r="F856" s="2">
        <v>1</v>
      </c>
      <c r="G856" s="2">
        <v>0.30825276510953936</v>
      </c>
      <c r="H856" s="2">
        <v>0.30825276510953936</v>
      </c>
      <c r="I856" s="2">
        <v>20.757832148743127</v>
      </c>
      <c r="J856" s="2">
        <v>5.4564083599636035</v>
      </c>
      <c r="K856" s="2">
        <v>8.1693311385651839</v>
      </c>
      <c r="L856" s="2">
        <v>0.56661481545179593</v>
      </c>
      <c r="M856" s="2">
        <v>0.82398279770303895</v>
      </c>
      <c r="N856" s="2">
        <v>-9999</v>
      </c>
      <c r="O856" s="2">
        <v>-9999</v>
      </c>
      <c r="P856" s="2">
        <v>-9999</v>
      </c>
      <c r="Q856" s="2">
        <v>-9999</v>
      </c>
      <c r="R856" s="2">
        <v>-9999</v>
      </c>
      <c r="S856" s="2">
        <v>-9999</v>
      </c>
      <c r="T856" s="2">
        <v>-9999</v>
      </c>
      <c r="U856" s="2">
        <v>-9999</v>
      </c>
    </row>
    <row r="857" spans="1:21" x14ac:dyDescent="0.3">
      <c r="A857" s="2">
        <v>126</v>
      </c>
      <c r="B857" s="2">
        <v>2.3438356164384015</v>
      </c>
      <c r="C857" s="2">
        <v>16.780087183286405</v>
      </c>
      <c r="D857" s="2">
        <v>50.434705408292501</v>
      </c>
      <c r="E857" s="2">
        <v>2.4439825633427192</v>
      </c>
      <c r="F857" s="2">
        <v>1</v>
      </c>
      <c r="G857" s="2">
        <v>0.33265110285800598</v>
      </c>
      <c r="H857" s="2">
        <v>0.33265110285800598</v>
      </c>
      <c r="I857" s="2">
        <v>20.417596928757387</v>
      </c>
      <c r="J857" s="2">
        <v>5.8688549813434356</v>
      </c>
      <c r="K857" s="2">
        <v>7.7904483446411401</v>
      </c>
      <c r="L857" s="2">
        <v>0.50185499395968924</v>
      </c>
      <c r="M857" s="2">
        <v>0.86495177035353843</v>
      </c>
      <c r="N857" s="2">
        <v>-9999</v>
      </c>
      <c r="O857" s="2">
        <v>-9999</v>
      </c>
      <c r="P857" s="2">
        <v>-9999</v>
      </c>
      <c r="Q857" s="2">
        <v>-9999</v>
      </c>
      <c r="R857" s="2">
        <v>-9999</v>
      </c>
      <c r="S857" s="2">
        <v>-9999</v>
      </c>
      <c r="T857" s="2">
        <v>-9999</v>
      </c>
      <c r="U857" s="2">
        <v>-9999</v>
      </c>
    </row>
    <row r="858" spans="1:21" x14ac:dyDescent="0.3">
      <c r="A858" s="2">
        <v>127</v>
      </c>
      <c r="B858" s="2">
        <v>2.3465753424657989</v>
      </c>
      <c r="C858" s="2">
        <v>16.851211463460107</v>
      </c>
      <c r="D858" s="2">
        <v>53.285916871752605</v>
      </c>
      <c r="E858" s="2">
        <v>2.4297577073079788</v>
      </c>
      <c r="F858" s="2">
        <v>1</v>
      </c>
      <c r="G858" s="2">
        <v>0.35726895229396743</v>
      </c>
      <c r="H858" s="2">
        <v>0.35726895229396743</v>
      </c>
      <c r="I858" s="2">
        <v>20.083471682567243</v>
      </c>
      <c r="J858" s="2">
        <v>6.2824135264041958</v>
      </c>
      <c r="K858" s="2">
        <v>7.4421962831379362</v>
      </c>
      <c r="L858" s="2">
        <v>0.43352679563566021</v>
      </c>
      <c r="M858" s="2">
        <v>0.90114067573596768</v>
      </c>
      <c r="N858" s="2">
        <v>-9999</v>
      </c>
      <c r="O858" s="2">
        <v>-9999</v>
      </c>
      <c r="P858" s="2">
        <v>-9999</v>
      </c>
      <c r="Q858" s="2">
        <v>-9999</v>
      </c>
      <c r="R858" s="2">
        <v>-9999</v>
      </c>
      <c r="S858" s="2">
        <v>-9999</v>
      </c>
      <c r="T858" s="2">
        <v>-9999</v>
      </c>
      <c r="U858" s="2">
        <v>-9999</v>
      </c>
    </row>
    <row r="859" spans="1:21" x14ac:dyDescent="0.3">
      <c r="A859" s="2">
        <v>128</v>
      </c>
      <c r="B859" s="2">
        <v>2.3493150684931963</v>
      </c>
      <c r="C859" s="2">
        <v>16.921490868143003</v>
      </c>
      <c r="D859" s="2">
        <v>56.207407739895615</v>
      </c>
      <c r="E859" s="2">
        <v>2.4157018263713992</v>
      </c>
      <c r="F859" s="2">
        <v>1</v>
      </c>
      <c r="G859" s="2">
        <v>0.38204859625043586</v>
      </c>
      <c r="H859" s="2">
        <v>0.38204859625043586</v>
      </c>
      <c r="I859" s="2">
        <v>19.755485095859154</v>
      </c>
      <c r="J859" s="2">
        <v>6.696064577986987</v>
      </c>
      <c r="K859" s="2">
        <v>7.121202680370037</v>
      </c>
      <c r="L859" s="2">
        <v>0.36213306353745395</v>
      </c>
      <c r="M859" s="2">
        <v>0.93212641003942076</v>
      </c>
      <c r="N859" s="2">
        <v>-9999</v>
      </c>
      <c r="O859" s="2">
        <v>-9999</v>
      </c>
      <c r="P859" s="2">
        <v>-9999</v>
      </c>
      <c r="Q859" s="2">
        <v>-9999</v>
      </c>
      <c r="R859" s="2">
        <v>-9999</v>
      </c>
      <c r="S859" s="2">
        <v>-9999</v>
      </c>
      <c r="T859" s="2">
        <v>-9999</v>
      </c>
      <c r="U859" s="2">
        <v>-9999</v>
      </c>
    </row>
    <row r="860" spans="1:21" x14ac:dyDescent="0.3">
      <c r="A860" s="2">
        <v>129</v>
      </c>
      <c r="B860" s="2">
        <v>2.3520547945205936</v>
      </c>
      <c r="C860" s="2">
        <v>16.990904572030729</v>
      </c>
      <c r="D860" s="2">
        <v>59.198312311926344</v>
      </c>
      <c r="E860" s="2">
        <v>2.4018190855938544</v>
      </c>
      <c r="F860" s="2">
        <v>1</v>
      </c>
      <c r="G860" s="2">
        <v>0.40693435620931978</v>
      </c>
      <c r="H860" s="2">
        <v>0.40693435620931978</v>
      </c>
      <c r="I860" s="2">
        <v>19.433662609204479</v>
      </c>
      <c r="J860" s="2">
        <v>7.1088405750419694</v>
      </c>
      <c r="K860" s="2">
        <v>6.8245697627186441</v>
      </c>
      <c r="L860" s="2">
        <v>0.28822661641851888</v>
      </c>
      <c r="M860" s="2">
        <v>0.9575622264834448</v>
      </c>
      <c r="N860" s="2">
        <v>-9999</v>
      </c>
      <c r="O860" s="2">
        <v>-9999</v>
      </c>
      <c r="P860" s="2">
        <v>-9999</v>
      </c>
      <c r="Q860" s="2">
        <v>-9999</v>
      </c>
      <c r="R860" s="2">
        <v>-9999</v>
      </c>
      <c r="S860" s="2">
        <v>-9999</v>
      </c>
      <c r="T860" s="2">
        <v>-9999</v>
      </c>
      <c r="U860" s="2">
        <v>-9999</v>
      </c>
    </row>
    <row r="861" spans="1:21" x14ac:dyDescent="0.3">
      <c r="A861" s="2">
        <v>130</v>
      </c>
      <c r="B861" s="2">
        <v>2.354794520547991</v>
      </c>
      <c r="C861" s="2">
        <v>17.059432006344757</v>
      </c>
      <c r="D861" s="2">
        <v>62.257744318271108</v>
      </c>
      <c r="E861" s="2">
        <v>2.3881135987310484</v>
      </c>
      <c r="F861" s="2">
        <v>1</v>
      </c>
      <c r="G861" s="2">
        <v>0.43187239873714373</v>
      </c>
      <c r="H861" s="2">
        <v>0.43187239873714373</v>
      </c>
      <c r="I861" s="2">
        <v>19.118026491585105</v>
      </c>
      <c r="J861" s="2">
        <v>7.5198217492679822</v>
      </c>
      <c r="K861" s="2">
        <v>6.54979646907847</v>
      </c>
      <c r="L861" s="2">
        <v>0.21239885151265633</v>
      </c>
      <c r="M861" s="2">
        <v>0.97718305750565726</v>
      </c>
      <c r="N861" s="2">
        <v>2.3881135987310484</v>
      </c>
      <c r="O861" s="2">
        <v>7.3504550692969719</v>
      </c>
      <c r="P861" s="2">
        <v>0.18376137673242432</v>
      </c>
      <c r="Q861" s="2">
        <v>0.21239885151265633</v>
      </c>
      <c r="R861" s="2">
        <v>0.97718305750565726</v>
      </c>
      <c r="S861" s="2">
        <v>0.1</v>
      </c>
      <c r="T861" s="2">
        <v>0.1</v>
      </c>
      <c r="U861" s="2">
        <v>-9999</v>
      </c>
    </row>
    <row r="862" spans="1:21" x14ac:dyDescent="0.3">
      <c r="A862" s="2">
        <v>131</v>
      </c>
      <c r="B862" s="2">
        <v>2.3575342465753883</v>
      </c>
      <c r="C862" s="2">
        <v>17.127052864927357</v>
      </c>
      <c r="D862" s="2">
        <v>65.384797183198458</v>
      </c>
      <c r="E862" s="2">
        <v>2.3745894270145289</v>
      </c>
      <c r="F862" s="2">
        <v>1</v>
      </c>
      <c r="G862" s="2">
        <v>0.45681056890384913</v>
      </c>
      <c r="H862" s="2">
        <v>0.45681056890384913</v>
      </c>
      <c r="I862" s="2">
        <v>18.808595917316389</v>
      </c>
      <c r="J862" s="2">
        <v>7.9281325779916179</v>
      </c>
      <c r="K862" s="2">
        <v>6.2947148421996451</v>
      </c>
      <c r="L862" s="2">
        <v>0.13526765910647093</v>
      </c>
      <c r="M862" s="2">
        <v>0.99080909382173898</v>
      </c>
      <c r="N862" s="2">
        <v>-9999</v>
      </c>
      <c r="O862" s="2">
        <v>-9999</v>
      </c>
      <c r="P862" s="2">
        <v>-9999</v>
      </c>
      <c r="Q862" s="2">
        <v>-9999</v>
      </c>
      <c r="R862" s="2">
        <v>-9999</v>
      </c>
      <c r="S862" s="2">
        <v>-9999</v>
      </c>
      <c r="T862" s="2">
        <v>-9999</v>
      </c>
      <c r="U862" s="2">
        <v>-9999</v>
      </c>
    </row>
    <row r="863" spans="1:21" x14ac:dyDescent="0.3">
      <c r="A863" s="2">
        <v>132</v>
      </c>
      <c r="B863" s="2">
        <v>2.3602739726027857</v>
      </c>
      <c r="C863" s="2">
        <v>17.193747110258741</v>
      </c>
      <c r="D863" s="2">
        <v>68.578544293457199</v>
      </c>
      <c r="E863" s="2">
        <v>2.3612505779482515</v>
      </c>
      <c r="F863" s="2">
        <v>1</v>
      </c>
      <c r="G863" s="2">
        <v>0.48169824588309568</v>
      </c>
      <c r="H863" s="2">
        <v>0.48169824588309568</v>
      </c>
      <c r="I863" s="2">
        <v>18.505387046276454</v>
      </c>
      <c r="J863" s="2">
        <v>8.3329386588024761</v>
      </c>
      <c r="K863" s="2">
        <v>6.0574378543075271</v>
      </c>
      <c r="L863" s="2">
        <v>5.7464982148877776E-2</v>
      </c>
      <c r="M863" s="2">
        <v>0.99834752257249038</v>
      </c>
      <c r="N863" s="2">
        <v>-9999</v>
      </c>
      <c r="O863" s="2">
        <v>-9999</v>
      </c>
      <c r="P863" s="2">
        <v>-9999</v>
      </c>
      <c r="Q863" s="2">
        <v>-9999</v>
      </c>
      <c r="R863" s="2">
        <v>-9999</v>
      </c>
      <c r="S863" s="2">
        <v>-9999</v>
      </c>
      <c r="T863" s="2">
        <v>-9999</v>
      </c>
      <c r="U863" s="2">
        <v>-9999</v>
      </c>
    </row>
    <row r="864" spans="1:21" x14ac:dyDescent="0.3">
      <c r="A864" s="2">
        <v>133</v>
      </c>
      <c r="B864" s="2">
        <v>2.3630136986301831</v>
      </c>
      <c r="C864" s="2">
        <v>17.25949497939466</v>
      </c>
      <c r="D864" s="2">
        <v>71.838039272851859</v>
      </c>
      <c r="E864" s="2">
        <v>2.3481010041210681</v>
      </c>
      <c r="F864" s="2">
        <v>1</v>
      </c>
      <c r="G864" s="2">
        <v>0.50648621695320695</v>
      </c>
      <c r="H864" s="2">
        <v>0.50648621695320695</v>
      </c>
      <c r="I864" s="2">
        <v>18.208413107346164</v>
      </c>
      <c r="J864" s="2">
        <v>8.7334439313189041</v>
      </c>
      <c r="K864" s="2">
        <v>5.8363164574207609</v>
      </c>
      <c r="L864" s="2">
        <v>-2.037564138480915E-2</v>
      </c>
      <c r="M864" s="2">
        <v>0.99979239506917517</v>
      </c>
      <c r="N864" s="2">
        <v>-9999</v>
      </c>
      <c r="O864" s="2">
        <v>-9999</v>
      </c>
      <c r="P864" s="2">
        <v>-9999</v>
      </c>
      <c r="Q864" s="2">
        <v>-9999</v>
      </c>
      <c r="R864" s="2">
        <v>-9999</v>
      </c>
      <c r="S864" s="2">
        <v>-9999</v>
      </c>
      <c r="T864" s="2">
        <v>-9999</v>
      </c>
      <c r="U864" s="2">
        <v>-9999</v>
      </c>
    </row>
    <row r="865" spans="1:21" x14ac:dyDescent="0.3">
      <c r="A865" s="2">
        <v>134</v>
      </c>
      <c r="B865" s="2">
        <v>2.3657534246575804</v>
      </c>
      <c r="C865" s="2">
        <v>17.324276989822515</v>
      </c>
      <c r="D865" s="2">
        <v>75.162316262674381</v>
      </c>
      <c r="E865" s="2">
        <v>2.3351446020354967</v>
      </c>
      <c r="F865" s="2">
        <v>1</v>
      </c>
      <c r="G865" s="2">
        <v>0.53112656688942195</v>
      </c>
      <c r="H865" s="2">
        <v>0.53112656688942195</v>
      </c>
      <c r="I865" s="2">
        <v>17.917684484957999</v>
      </c>
      <c r="J865" s="2">
        <v>9.1288881864983757</v>
      </c>
      <c r="K865" s="2">
        <v>5.6299040892027143</v>
      </c>
      <c r="L865" s="2">
        <v>-9.7631223666474296E-2</v>
      </c>
      <c r="M865" s="2">
        <v>0.99522266059680675</v>
      </c>
      <c r="N865" s="2">
        <v>-9999</v>
      </c>
      <c r="O865" s="2">
        <v>-9999</v>
      </c>
      <c r="P865" s="2">
        <v>-9999</v>
      </c>
      <c r="Q865" s="2">
        <v>-9999</v>
      </c>
      <c r="R865" s="2">
        <v>-9999</v>
      </c>
      <c r="S865" s="2">
        <v>-9999</v>
      </c>
      <c r="T865" s="2">
        <v>-9999</v>
      </c>
      <c r="U865" s="2">
        <v>-9999</v>
      </c>
    </row>
    <row r="866" spans="1:21" x14ac:dyDescent="0.3">
      <c r="A866" s="2">
        <v>135</v>
      </c>
      <c r="B866" s="2">
        <v>2.3684931506849778</v>
      </c>
      <c r="C866" s="2">
        <v>17.38807394523451</v>
      </c>
      <c r="D866" s="2">
        <v>78.55039020790889</v>
      </c>
      <c r="E866" s="2">
        <v>2.3223852109530982</v>
      </c>
      <c r="F866" s="2">
        <v>1</v>
      </c>
      <c r="G866" s="2">
        <v>0.55557258032849599</v>
      </c>
      <c r="H866" s="2">
        <v>0.55557258032849599</v>
      </c>
      <c r="I866" s="2">
        <v>17.633208808645325</v>
      </c>
      <c r="J866" s="2">
        <v>9.5185448154413095</v>
      </c>
      <c r="K866" s="2">
        <v>5.4369272208551278</v>
      </c>
      <c r="L866" s="2">
        <v>-0.17370084976429673</v>
      </c>
      <c r="M866" s="2">
        <v>0.98479846404792959</v>
      </c>
      <c r="N866" s="2">
        <v>-9999</v>
      </c>
      <c r="O866" s="2">
        <v>-9999</v>
      </c>
      <c r="P866" s="2">
        <v>-9999</v>
      </c>
      <c r="Q866" s="2">
        <v>-9999</v>
      </c>
      <c r="R866" s="2">
        <v>-9999</v>
      </c>
      <c r="S866" s="2">
        <v>-9999</v>
      </c>
      <c r="T866" s="2">
        <v>-9999</v>
      </c>
      <c r="U866" s="2">
        <v>-9999</v>
      </c>
    </row>
    <row r="867" spans="1:21" x14ac:dyDescent="0.3">
      <c r="A867" s="2">
        <v>136</v>
      </c>
      <c r="B867" s="2">
        <v>2.3712328767123751</v>
      </c>
      <c r="C867" s="2">
        <v>17.450866941215914</v>
      </c>
      <c r="D867" s="2">
        <v>82.001257149124797</v>
      </c>
      <c r="E867" s="2">
        <v>2.3098266117568174</v>
      </c>
      <c r="F867" s="2">
        <v>1</v>
      </c>
      <c r="G867" s="2">
        <v>0.57977865514358162</v>
      </c>
      <c r="H867" s="2">
        <v>0.57977865514358162</v>
      </c>
      <c r="I867" s="2">
        <v>17.354991045478396</v>
      </c>
      <c r="J867" s="2">
        <v>9.9017187585867372</v>
      </c>
      <c r="K867" s="2">
        <v>5.2562608177589478</v>
      </c>
      <c r="L867" s="2">
        <v>-0.24801629821379653</v>
      </c>
      <c r="M867" s="2">
        <v>0.96875585976051015</v>
      </c>
      <c r="N867" s="2">
        <v>-9999</v>
      </c>
      <c r="O867" s="2">
        <v>-9999</v>
      </c>
      <c r="P867" s="2">
        <v>-9999</v>
      </c>
      <c r="Q867" s="2">
        <v>-9999</v>
      </c>
      <c r="R867" s="2">
        <v>-9999</v>
      </c>
      <c r="S867" s="2">
        <v>-9999</v>
      </c>
      <c r="T867" s="2">
        <v>-9999</v>
      </c>
      <c r="U867" s="2">
        <v>-9999</v>
      </c>
    </row>
    <row r="868" spans="1:21" x14ac:dyDescent="0.3">
      <c r="A868" s="2">
        <v>137</v>
      </c>
      <c r="B868" s="2">
        <v>2.3739726027397725</v>
      </c>
      <c r="C868" s="2">
        <v>17.512637370846825</v>
      </c>
      <c r="D868" s="2">
        <v>85.513894519971615</v>
      </c>
      <c r="E868" s="2">
        <v>2.297472525830635</v>
      </c>
      <c r="F868" s="2">
        <v>1</v>
      </c>
      <c r="G868" s="2">
        <v>0.60370022522461464</v>
      </c>
      <c r="H868" s="2">
        <v>0.60370022522461464</v>
      </c>
      <c r="I868" s="2">
        <v>17.083033595267111</v>
      </c>
      <c r="J868" s="2">
        <v>10.277744623217696</v>
      </c>
      <c r="K868" s="2">
        <v>5.0869078093831721</v>
      </c>
      <c r="L868" s="2">
        <v>-0.32005151862112435</v>
      </c>
      <c r="M868" s="2">
        <v>0.94740014008248497</v>
      </c>
      <c r="N868" s="2">
        <v>-9999</v>
      </c>
      <c r="O868" s="2">
        <v>-9999</v>
      </c>
      <c r="P868" s="2">
        <v>-9999</v>
      </c>
      <c r="Q868" s="2">
        <v>-9999</v>
      </c>
      <c r="R868" s="2">
        <v>-9999</v>
      </c>
      <c r="S868" s="2">
        <v>-9999</v>
      </c>
      <c r="T868" s="2">
        <v>-9999</v>
      </c>
      <c r="U868" s="2">
        <v>-9999</v>
      </c>
    </row>
    <row r="869" spans="1:21" x14ac:dyDescent="0.3">
      <c r="A869" s="2">
        <v>138</v>
      </c>
      <c r="B869" s="2">
        <v>2.3767123287671699</v>
      </c>
      <c r="C869" s="2">
        <v>17.573366930215826</v>
      </c>
      <c r="D869" s="2">
        <v>89.087261450187441</v>
      </c>
      <c r="E869" s="2">
        <v>2.2853266139568351</v>
      </c>
      <c r="F869" s="2">
        <v>1</v>
      </c>
      <c r="G869" s="2">
        <v>0.62729369134149393</v>
      </c>
      <c r="H869" s="2">
        <v>0.62729369134149393</v>
      </c>
      <c r="I869" s="2">
        <v>16.817336388403433</v>
      </c>
      <c r="J869" s="2">
        <v>10.645984942755426</v>
      </c>
      <c r="K869" s="2">
        <v>4.9279818439812866</v>
      </c>
      <c r="L869" s="2">
        <v>-0.38933077119679671</v>
      </c>
      <c r="M869" s="2">
        <v>0.92109801356821275</v>
      </c>
      <c r="N869" s="2">
        <v>-9999</v>
      </c>
      <c r="O869" s="2">
        <v>-9999</v>
      </c>
      <c r="P869" s="2">
        <v>-9999</v>
      </c>
      <c r="Q869" s="2">
        <v>-9999</v>
      </c>
      <c r="R869" s="2">
        <v>-9999</v>
      </c>
      <c r="S869" s="2">
        <v>-9999</v>
      </c>
      <c r="T869" s="2">
        <v>-9999</v>
      </c>
      <c r="U869" s="2">
        <v>-9999</v>
      </c>
    </row>
    <row r="870" spans="1:21" x14ac:dyDescent="0.3">
      <c r="A870" s="2">
        <v>139</v>
      </c>
      <c r="B870" s="2">
        <v>2.3794520547945672</v>
      </c>
      <c r="C870" s="2">
        <v>17.633037623843833</v>
      </c>
      <c r="D870" s="2">
        <v>92.720299074031274</v>
      </c>
      <c r="E870" s="2">
        <v>2.2733924752312333</v>
      </c>
      <c r="F870" s="2">
        <v>1</v>
      </c>
      <c r="G870" s="2">
        <v>0.65051635899202764</v>
      </c>
      <c r="H870" s="2">
        <v>0.65051635899202764</v>
      </c>
      <c r="I870" s="2">
        <v>16.557896986211166</v>
      </c>
      <c r="J870" s="2">
        <v>11.005828555770355</v>
      </c>
      <c r="K870" s="2">
        <v>4.7786927454402504</v>
      </c>
      <c r="L870" s="2">
        <v>-0.45543528329924959</v>
      </c>
      <c r="M870" s="2">
        <v>0.89026889349574168</v>
      </c>
      <c r="N870" s="2">
        <v>-9999</v>
      </c>
      <c r="O870" s="2">
        <v>-9999</v>
      </c>
      <c r="P870" s="2">
        <v>-9999</v>
      </c>
      <c r="Q870" s="2">
        <v>-9999</v>
      </c>
      <c r="R870" s="2">
        <v>-9999</v>
      </c>
      <c r="S870" s="2">
        <v>-9999</v>
      </c>
      <c r="T870" s="2">
        <v>-9999</v>
      </c>
      <c r="U870" s="2">
        <v>-9999</v>
      </c>
    </row>
    <row r="871" spans="1:21" x14ac:dyDescent="0.3">
      <c r="A871" s="2">
        <v>140</v>
      </c>
      <c r="B871" s="2">
        <v>2.3821917808219646</v>
      </c>
      <c r="C871" s="2">
        <v>17.691631770016524</v>
      </c>
      <c r="D871" s="2">
        <v>96.411930844047802</v>
      </c>
      <c r="E871" s="2">
        <v>2.2616736459966953</v>
      </c>
      <c r="F871" s="2">
        <v>1</v>
      </c>
      <c r="G871" s="2">
        <v>0.67332638231705555</v>
      </c>
      <c r="H871" s="2">
        <v>0.67332638231705555</v>
      </c>
      <c r="I871" s="2">
        <v>16.304710683664204</v>
      </c>
      <c r="J871" s="2">
        <v>11.356689086229292</v>
      </c>
      <c r="K871" s="2">
        <v>4.6383342021733771</v>
      </c>
      <c r="L871" s="2">
        <v>-0.51800833043644179</v>
      </c>
      <c r="M871" s="2">
        <v>0.85537557224791616</v>
      </c>
      <c r="N871" s="2">
        <v>-9999</v>
      </c>
      <c r="O871" s="2">
        <v>-9999</v>
      </c>
      <c r="P871" s="2">
        <v>-9999</v>
      </c>
      <c r="Q871" s="2">
        <v>-9999</v>
      </c>
      <c r="R871" s="2">
        <v>-9999</v>
      </c>
      <c r="S871" s="2">
        <v>-9999</v>
      </c>
      <c r="T871" s="2">
        <v>-9999</v>
      </c>
      <c r="U871" s="2">
        <v>-9999</v>
      </c>
    </row>
    <row r="872" spans="1:21" x14ac:dyDescent="0.3">
      <c r="A872" s="2">
        <v>141</v>
      </c>
      <c r="B872" s="2">
        <v>2.3849315068493619</v>
      </c>
      <c r="C872" s="2">
        <v>17.749132006023814</v>
      </c>
      <c r="D872" s="2">
        <v>100.16106285007162</v>
      </c>
      <c r="E872" s="2">
        <v>2.2501735987952372</v>
      </c>
      <c r="F872" s="2">
        <v>1</v>
      </c>
      <c r="G872" s="2">
        <v>0.69568271331119336</v>
      </c>
      <c r="H872" s="2">
        <v>0.69568271331119336</v>
      </c>
      <c r="I872" s="2">
        <v>16.057770614327133</v>
      </c>
      <c r="J872" s="2">
        <v>11.698003509423497</v>
      </c>
      <c r="K872" s="2">
        <v>4.5062733073997023</v>
      </c>
      <c r="L872" s="2">
        <v>-0.57675870147108821</v>
      </c>
      <c r="M872" s="2">
        <v>0.81691456118579753</v>
      </c>
      <c r="N872" s="2">
        <v>-9999</v>
      </c>
      <c r="O872" s="2">
        <v>-9999</v>
      </c>
      <c r="P872" s="2">
        <v>-9999</v>
      </c>
      <c r="Q872" s="2">
        <v>-9999</v>
      </c>
      <c r="R872" s="2">
        <v>-9999</v>
      </c>
      <c r="S872" s="2">
        <v>-9999</v>
      </c>
      <c r="T872" s="2">
        <v>-9999</v>
      </c>
      <c r="U872" s="2">
        <v>-9999</v>
      </c>
    </row>
    <row r="873" spans="1:21" x14ac:dyDescent="0.3">
      <c r="A873" s="2">
        <v>142</v>
      </c>
      <c r="B873" s="2">
        <v>2.3876712328767593</v>
      </c>
      <c r="C873" s="2">
        <v>17.805521293304828</v>
      </c>
      <c r="D873" s="2">
        <v>103.96658414337645</v>
      </c>
      <c r="E873" s="2">
        <v>2.238895741339034</v>
      </c>
      <c r="F873" s="2">
        <v>1</v>
      </c>
      <c r="G873" s="2">
        <v>0.71754505567665539</v>
      </c>
      <c r="H873" s="2">
        <v>0.71754505567665539</v>
      </c>
      <c r="I873" s="2">
        <v>15.817067857366727</v>
      </c>
      <c r="J873" s="2">
        <v>12.029230790425132</v>
      </c>
      <c r="K873" s="2">
        <v>4.3819416414543744</v>
      </c>
      <c r="L873" s="2">
        <v>-0.6314625578967058</v>
      </c>
      <c r="M873" s="2">
        <v>0.77540636957310938</v>
      </c>
      <c r="N873" s="2">
        <v>-9999</v>
      </c>
      <c r="O873" s="2">
        <v>-9999</v>
      </c>
      <c r="P873" s="2">
        <v>-9999</v>
      </c>
      <c r="Q873" s="2">
        <v>-9999</v>
      </c>
      <c r="R873" s="2">
        <v>-9999</v>
      </c>
      <c r="S873" s="2">
        <v>-9999</v>
      </c>
      <c r="T873" s="2">
        <v>-9999</v>
      </c>
      <c r="U873" s="2">
        <v>-9999</v>
      </c>
    </row>
    <row r="874" spans="1:21" x14ac:dyDescent="0.3">
      <c r="A874" s="2">
        <v>143</v>
      </c>
      <c r="B874" s="2">
        <v>2.3904109589041567</v>
      </c>
      <c r="C874" s="2">
        <v>17.860782922496757</v>
      </c>
      <c r="D874" s="2">
        <v>107.8273670658732</v>
      </c>
      <c r="E874" s="2">
        <v>2.2278434155006486</v>
      </c>
      <c r="F874" s="2">
        <v>1</v>
      </c>
      <c r="G874" s="2">
        <v>0.73887382276529034</v>
      </c>
      <c r="H874" s="2">
        <v>0.73887382276529034</v>
      </c>
      <c r="I874" s="2">
        <v>15.582591546476094</v>
      </c>
      <c r="J874" s="2">
        <v>12.349850583910682</v>
      </c>
      <c r="K874" s="2">
        <v>4.2648276437894079</v>
      </c>
      <c r="L874" s="2">
        <v>-0.68196374314073482</v>
      </c>
      <c r="M874" s="2">
        <v>0.73138598088935081</v>
      </c>
      <c r="N874" s="2">
        <v>-9999</v>
      </c>
      <c r="O874" s="2">
        <v>-9999</v>
      </c>
      <c r="P874" s="2">
        <v>-9999</v>
      </c>
      <c r="Q874" s="2">
        <v>-9999</v>
      </c>
      <c r="R874" s="2">
        <v>-9999</v>
      </c>
      <c r="S874" s="2">
        <v>-9999</v>
      </c>
      <c r="T874" s="2">
        <v>-9999</v>
      </c>
      <c r="U874" s="2">
        <v>-9999</v>
      </c>
    </row>
    <row r="875" spans="1:21" x14ac:dyDescent="0.3">
      <c r="A875" s="2">
        <v>144</v>
      </c>
      <c r="B875" s="2">
        <v>2.393150684931554</v>
      </c>
      <c r="C875" s="2">
        <v>17.914900518386233</v>
      </c>
      <c r="D875" s="2">
        <v>111.74226758425944</v>
      </c>
      <c r="E875" s="2">
        <v>2.2170198963227534</v>
      </c>
      <c r="F875" s="2">
        <v>1</v>
      </c>
      <c r="G875" s="2">
        <v>0.759630099134599</v>
      </c>
      <c r="H875" s="2">
        <v>0.759630099134599</v>
      </c>
      <c r="I875" s="2">
        <v>15.354328980546162</v>
      </c>
      <c r="J875" s="2">
        <v>12.659361985853</v>
      </c>
      <c r="K875" s="2">
        <v>4.1544700680745024</v>
      </c>
      <c r="L875" s="2">
        <v>-0.72817263836868784</v>
      </c>
      <c r="M875" s="2">
        <v>0.68539376181227685</v>
      </c>
      <c r="N875" s="2">
        <v>-9999</v>
      </c>
      <c r="O875" s="2">
        <v>-9999</v>
      </c>
      <c r="P875" s="2">
        <v>-9999</v>
      </c>
      <c r="Q875" s="2">
        <v>-9999</v>
      </c>
      <c r="R875" s="2">
        <v>-9999</v>
      </c>
      <c r="S875" s="2">
        <v>-9999</v>
      </c>
      <c r="T875" s="2">
        <v>-9999</v>
      </c>
      <c r="U875" s="2">
        <v>-9999</v>
      </c>
    </row>
    <row r="876" spans="1:21" x14ac:dyDescent="0.3">
      <c r="A876" s="2">
        <v>145</v>
      </c>
      <c r="B876" s="2">
        <v>2.3958904109589514</v>
      </c>
      <c r="C876" s="2">
        <v>17.967858044761641</v>
      </c>
      <c r="D876" s="2">
        <v>115.71012562902109</v>
      </c>
      <c r="E876" s="2">
        <v>2.2064283910476719</v>
      </c>
      <c r="F876" s="2">
        <v>1</v>
      </c>
      <c r="G876" s="2">
        <v>0.77977560531048906</v>
      </c>
      <c r="H876" s="2">
        <v>0.77977560531048906</v>
      </c>
      <c r="I876" s="2">
        <v>15.132265735914114</v>
      </c>
      <c r="J876" s="2">
        <v>12.957282328985105</v>
      </c>
      <c r="K876" s="2">
        <v>4.0504523506565819</v>
      </c>
      <c r="L876" s="2">
        <v>-0.77006369503690031</v>
      </c>
      <c r="M876" s="2">
        <v>0.6379670097944844</v>
      </c>
      <c r="N876" s="2">
        <v>-9999</v>
      </c>
      <c r="O876" s="2">
        <v>-9999</v>
      </c>
      <c r="P876" s="2">
        <v>-9999</v>
      </c>
      <c r="Q876" s="2">
        <v>-9999</v>
      </c>
      <c r="R876" s="2">
        <v>-9999</v>
      </c>
      <c r="S876" s="2">
        <v>-9999</v>
      </c>
      <c r="T876" s="2">
        <v>-9999</v>
      </c>
      <c r="U876" s="2">
        <v>-9999</v>
      </c>
    </row>
    <row r="877" spans="1:21" x14ac:dyDescent="0.3">
      <c r="A877" s="2">
        <v>146</v>
      </c>
      <c r="B877" s="2">
        <v>2.3986301369863487</v>
      </c>
      <c r="C877" s="2">
        <v>18.019639809164985</v>
      </c>
      <c r="D877" s="2">
        <v>119.72976543818606</v>
      </c>
      <c r="E877" s="2">
        <v>2.1960720381670025</v>
      </c>
      <c r="F877" s="2">
        <v>1</v>
      </c>
      <c r="G877" s="2">
        <v>0.79927266540545949</v>
      </c>
      <c r="H877" s="2">
        <v>0.79927266540545949</v>
      </c>
      <c r="I877" s="2">
        <v>14.91638578001073</v>
      </c>
      <c r="J877" s="2">
        <v>13.243146015129151</v>
      </c>
      <c r="K877" s="2">
        <v>3.9523977524314962</v>
      </c>
      <c r="L877" s="2">
        <v>-0.80767180068806677</v>
      </c>
      <c r="M877" s="2">
        <v>0.58963231116798187</v>
      </c>
      <c r="N877" s="2">
        <v>-9999</v>
      </c>
      <c r="O877" s="2">
        <v>-9999</v>
      </c>
      <c r="P877" s="2">
        <v>-9999</v>
      </c>
      <c r="Q877" s="2">
        <v>-9999</v>
      </c>
      <c r="R877" s="2">
        <v>-9999</v>
      </c>
      <c r="S877" s="2">
        <v>-9999</v>
      </c>
      <c r="T877" s="2">
        <v>-9999</v>
      </c>
      <c r="U877" s="2">
        <v>-9999</v>
      </c>
    </row>
    <row r="878" spans="1:21" x14ac:dyDescent="0.3">
      <c r="A878" s="2">
        <v>147</v>
      </c>
      <c r="B878" s="2">
        <v>2.4013698630137461</v>
      </c>
      <c r="C878" s="2">
        <v>18.070230467541954</v>
      </c>
      <c r="D878" s="2">
        <v>123.79999590572803</v>
      </c>
      <c r="E878" s="2">
        <v>2.1859539064916094</v>
      </c>
      <c r="F878" s="2">
        <v>1</v>
      </c>
      <c r="G878" s="2">
        <v>0.8180841772878733</v>
      </c>
      <c r="H878" s="2">
        <v>0.8180841772878733</v>
      </c>
      <c r="I878" s="2">
        <v>14.706671586223074</v>
      </c>
      <c r="J878" s="2">
        <v>13.516503378504005</v>
      </c>
      <c r="K878" s="2">
        <v>3.8599651583712351</v>
      </c>
      <c r="L878" s="2">
        <v>-0.84108765281163178</v>
      </c>
      <c r="M878" s="2">
        <v>0.54089884478321815</v>
      </c>
      <c r="N878" s="2">
        <v>-9999</v>
      </c>
      <c r="O878" s="2">
        <v>-9999</v>
      </c>
      <c r="P878" s="2">
        <v>-9999</v>
      </c>
      <c r="Q878" s="2">
        <v>-9999</v>
      </c>
      <c r="R878" s="2">
        <v>-9999</v>
      </c>
      <c r="S878" s="2">
        <v>-9999</v>
      </c>
      <c r="T878" s="2">
        <v>-9999</v>
      </c>
      <c r="U878" s="2">
        <v>-9999</v>
      </c>
    </row>
    <row r="879" spans="1:21" x14ac:dyDescent="0.3">
      <c r="A879" s="2">
        <v>148</v>
      </c>
      <c r="B879" s="2">
        <v>2.4041095890411435</v>
      </c>
      <c r="C879" s="2">
        <v>18.119615028788619</v>
      </c>
      <c r="D879" s="2">
        <v>127.91961093451664</v>
      </c>
      <c r="E879" s="2">
        <v>2.1760769942422762</v>
      </c>
      <c r="F879" s="2">
        <v>1</v>
      </c>
      <c r="G879" s="2">
        <v>0.83617358503761008</v>
      </c>
      <c r="H879" s="2">
        <v>0.83617358503761008</v>
      </c>
      <c r="I879" s="2">
        <v>14.503104249783043</v>
      </c>
      <c r="J879" s="2">
        <v>13.776919575006385</v>
      </c>
      <c r="K879" s="2">
        <v>3.7728454386719905</v>
      </c>
      <c r="L879" s="2">
        <v>-0.87045232598017486</v>
      </c>
      <c r="M879" s="2">
        <v>0.49225272797182479</v>
      </c>
      <c r="N879" s="2">
        <v>-9999</v>
      </c>
      <c r="O879" s="2">
        <v>-9999</v>
      </c>
      <c r="P879" s="2">
        <v>-9999</v>
      </c>
      <c r="Q879" s="2">
        <v>-9999</v>
      </c>
      <c r="R879" s="2">
        <v>-9999</v>
      </c>
      <c r="S879" s="2">
        <v>-9999</v>
      </c>
      <c r="T879" s="2">
        <v>-9999</v>
      </c>
      <c r="U879" s="2">
        <v>-9999</v>
      </c>
    </row>
    <row r="880" spans="1:21" x14ac:dyDescent="0.3">
      <c r="A880" s="2">
        <v>149</v>
      </c>
      <c r="B880" s="2">
        <v>2.4068493150685408</v>
      </c>
      <c r="C880" s="2">
        <v>18.167778859193675</v>
      </c>
      <c r="D880" s="2">
        <v>132.08738979371032</v>
      </c>
      <c r="E880" s="2">
        <v>2.1664442281612653</v>
      </c>
      <c r="F880" s="2">
        <v>1</v>
      </c>
      <c r="G880" s="2">
        <v>0.8535048534569718</v>
      </c>
      <c r="H880" s="2">
        <v>0.8535048534569718</v>
      </c>
      <c r="I880" s="2">
        <v>14.305663604485467</v>
      </c>
      <c r="J880" s="2">
        <v>14.023973493228121</v>
      </c>
      <c r="K880" s="2">
        <v>3.6907582916386685</v>
      </c>
      <c r="L880" s="2">
        <v>-0.89595122023844254</v>
      </c>
      <c r="M880" s="2">
        <v>0.44415246363523181</v>
      </c>
      <c r="N880" s="2">
        <v>-9999</v>
      </c>
      <c r="O880" s="2">
        <v>-9999</v>
      </c>
      <c r="P880" s="2">
        <v>-9999</v>
      </c>
      <c r="Q880" s="2">
        <v>-9999</v>
      </c>
      <c r="R880" s="2">
        <v>-9999</v>
      </c>
      <c r="S880" s="2">
        <v>-9999</v>
      </c>
      <c r="T880" s="2">
        <v>-9999</v>
      </c>
      <c r="U880" s="2">
        <v>-9999</v>
      </c>
    </row>
    <row r="881" spans="1:21" x14ac:dyDescent="0.3">
      <c r="A881" s="2">
        <v>150</v>
      </c>
      <c r="B881" s="2">
        <v>2.4095890410959382</v>
      </c>
      <c r="C881" s="2">
        <v>18.21470768677472</v>
      </c>
      <c r="D881" s="2">
        <v>136.30209748048503</v>
      </c>
      <c r="E881" s="2">
        <v>2.1570584626450557</v>
      </c>
      <c r="F881" s="2">
        <v>1</v>
      </c>
      <c r="G881" s="2">
        <v>0.87004244443431544</v>
      </c>
      <c r="H881" s="2">
        <v>0.87004244443431544</v>
      </c>
      <c r="I881" s="2">
        <v>14.114328340034271</v>
      </c>
      <c r="J881" s="2">
        <v>14.257256683647189</v>
      </c>
      <c r="K881" s="2">
        <v>3.6134495017089718</v>
      </c>
      <c r="L881" s="2">
        <v>-0.91780757446484984</v>
      </c>
      <c r="M881" s="2">
        <v>0.39702551083645632</v>
      </c>
      <c r="N881" s="2">
        <v>2.1570584626450557</v>
      </c>
      <c r="O881" s="2">
        <v>4.5651103381678917</v>
      </c>
      <c r="P881" s="2">
        <v>0.1141277584541973</v>
      </c>
      <c r="Q881" s="2">
        <v>-0.91780757446484984</v>
      </c>
      <c r="R881" s="2">
        <v>0.39702551083645632</v>
      </c>
      <c r="S881" s="2">
        <v>0.1</v>
      </c>
      <c r="T881" s="2">
        <v>0.1</v>
      </c>
      <c r="U881" s="2">
        <v>-9999</v>
      </c>
    </row>
    <row r="882" spans="1:21" x14ac:dyDescent="0.3">
      <c r="A882" s="2">
        <v>151</v>
      </c>
      <c r="B882" s="2">
        <v>2.4123287671233355</v>
      </c>
      <c r="C882" s="2">
        <v>18.260387605507333</v>
      </c>
      <c r="D882" s="2">
        <v>140.56248508599236</v>
      </c>
      <c r="E882" s="2">
        <v>2.1479224788985332</v>
      </c>
      <c r="F882" s="2">
        <v>1</v>
      </c>
      <c r="G882" s="2">
        <v>0.88575129498234551</v>
      </c>
      <c r="H882" s="2">
        <v>0.88575129498234551</v>
      </c>
      <c r="I882" s="2">
        <v>13.929076119809872</v>
      </c>
      <c r="J882" s="2">
        <v>14.476372303028151</v>
      </c>
      <c r="K882" s="2">
        <v>3.5406885570070261</v>
      </c>
      <c r="L882" s="2">
        <v>-0.93627571797524856</v>
      </c>
      <c r="M882" s="2">
        <v>0.35126596750885636</v>
      </c>
      <c r="N882" s="2">
        <v>-9999</v>
      </c>
      <c r="O882" s="2">
        <v>-9999</v>
      </c>
      <c r="P882" s="2">
        <v>-9999</v>
      </c>
      <c r="Q882" s="2">
        <v>-9999</v>
      </c>
      <c r="R882" s="2">
        <v>-9999</v>
      </c>
      <c r="S882" s="2">
        <v>-9999</v>
      </c>
      <c r="T882" s="2">
        <v>-9999</v>
      </c>
      <c r="U882" s="2">
        <v>-9999</v>
      </c>
    </row>
    <row r="883" spans="1:21" x14ac:dyDescent="0.3">
      <c r="A883" s="2">
        <v>152</v>
      </c>
      <c r="B883" s="2">
        <v>2.4150684931507329</v>
      </c>
      <c r="C883" s="2">
        <v>18.304805079445735</v>
      </c>
      <c r="D883" s="2">
        <v>144.86729016543811</v>
      </c>
      <c r="E883" s="2">
        <v>2.139038984110853</v>
      </c>
      <c r="F883" s="2">
        <v>1</v>
      </c>
      <c r="G883" s="2">
        <v>0.90059679679397631</v>
      </c>
      <c r="H883" s="2">
        <v>0.90059679679397631</v>
      </c>
      <c r="I883" s="2">
        <v>13.749883698844524</v>
      </c>
      <c r="J883" s="2">
        <v>14.680934071601126</v>
      </c>
      <c r="K883" s="2">
        <v>3.4722665799510666</v>
      </c>
      <c r="L883" s="2">
        <v>-0.95163421799053116</v>
      </c>
      <c r="M883" s="2">
        <v>0.30723332363132461</v>
      </c>
      <c r="N883" s="2">
        <v>-9999</v>
      </c>
      <c r="O883" s="2">
        <v>-9999</v>
      </c>
      <c r="P883" s="2">
        <v>-9999</v>
      </c>
      <c r="Q883" s="2">
        <v>-9999</v>
      </c>
      <c r="R883" s="2">
        <v>-9999</v>
      </c>
      <c r="S883" s="2">
        <v>-9999</v>
      </c>
      <c r="T883" s="2">
        <v>-9999</v>
      </c>
      <c r="U883" s="2">
        <v>-9999</v>
      </c>
    </row>
    <row r="884" spans="1:21" x14ac:dyDescent="0.3">
      <c r="A884" s="2">
        <v>153</v>
      </c>
      <c r="B884" s="2">
        <v>2.4178082191781303</v>
      </c>
      <c r="C884" s="2">
        <v>18.347946946733799</v>
      </c>
      <c r="D884" s="2">
        <v>149.21523711217191</v>
      </c>
      <c r="E884" s="2">
        <v>2.1304106106532403</v>
      </c>
      <c r="F884" s="2">
        <v>1</v>
      </c>
      <c r="G884" s="2">
        <v>0.91454477717676974</v>
      </c>
      <c r="H884" s="2">
        <v>0.91454477717676974</v>
      </c>
      <c r="I884" s="2">
        <v>13.576727041788434</v>
      </c>
      <c r="J884" s="2">
        <v>14.870565241069208</v>
      </c>
      <c r="K884" s="2">
        <v>3.4079945320822218</v>
      </c>
      <c r="L884" s="2">
        <v>-0.96417906084248839</v>
      </c>
      <c r="M884" s="2">
        <v>0.26525221701787355</v>
      </c>
      <c r="N884" s="2">
        <v>-9999</v>
      </c>
      <c r="O884" s="2">
        <v>-9999</v>
      </c>
      <c r="P884" s="2">
        <v>-9999</v>
      </c>
      <c r="Q884" s="2">
        <v>-9999</v>
      </c>
      <c r="R884" s="2">
        <v>-9999</v>
      </c>
      <c r="S884" s="2">
        <v>-9999</v>
      </c>
      <c r="T884" s="2">
        <v>-9999</v>
      </c>
      <c r="U884" s="2">
        <v>-9999</v>
      </c>
    </row>
    <row r="885" spans="1:21" x14ac:dyDescent="0.3">
      <c r="A885" s="2">
        <v>154</v>
      </c>
      <c r="B885" s="2">
        <v>2.4205479452055276</v>
      </c>
      <c r="C885" s="2">
        <v>18.389800423505164</v>
      </c>
      <c r="D885" s="2">
        <v>153.60503753567707</v>
      </c>
      <c r="E885" s="2">
        <v>2.1220399152989669</v>
      </c>
      <c r="F885" s="2">
        <v>1</v>
      </c>
      <c r="G885" s="2">
        <v>0.92756148124259019</v>
      </c>
      <c r="H885" s="2">
        <v>0.92756148124259019</v>
      </c>
      <c r="I885" s="2">
        <v>13.409581440644262</v>
      </c>
      <c r="J885" s="2">
        <v>15.044897571929186</v>
      </c>
      <c r="K885" s="2">
        <v>3.3477016607213721</v>
      </c>
      <c r="L885" s="2">
        <v>-0.97421698209148</v>
      </c>
      <c r="M885" s="2">
        <v>0.22561310202328461</v>
      </c>
      <c r="N885" s="2">
        <v>-9999</v>
      </c>
      <c r="O885" s="2">
        <v>-9999</v>
      </c>
      <c r="P885" s="2">
        <v>-9999</v>
      </c>
      <c r="Q885" s="2">
        <v>-9999</v>
      </c>
      <c r="R885" s="2">
        <v>-9999</v>
      </c>
      <c r="S885" s="2">
        <v>-9999</v>
      </c>
      <c r="T885" s="2">
        <v>-9999</v>
      </c>
      <c r="U885" s="2">
        <v>-9999</v>
      </c>
    </row>
    <row r="886" spans="1:21" x14ac:dyDescent="0.3">
      <c r="A886" s="2">
        <v>155</v>
      </c>
      <c r="B886" s="2">
        <v>2.423287671232925</v>
      </c>
      <c r="C886" s="2">
        <v>18.43035310767139</v>
      </c>
      <c r="D886" s="2">
        <v>158.03539064334845</v>
      </c>
      <c r="E886" s="2">
        <v>2.113929378465722</v>
      </c>
      <c r="F886" s="2">
        <v>1</v>
      </c>
      <c r="G886" s="2">
        <v>0.93961355524268964</v>
      </c>
      <c r="H886" s="2">
        <v>0.93961355524268964</v>
      </c>
      <c r="I886" s="2">
        <v>13.248421632042994</v>
      </c>
      <c r="J886" s="2">
        <v>15.203570318986849</v>
      </c>
      <c r="K886" s="2">
        <v>3.2912341605348523</v>
      </c>
      <c r="L886" s="2">
        <v>-0.98205903621540847</v>
      </c>
      <c r="M886" s="2">
        <v>0.18857372401175909</v>
      </c>
      <c r="N886" s="2">
        <v>-9999</v>
      </c>
      <c r="O886" s="2">
        <v>-9999</v>
      </c>
      <c r="P886" s="2">
        <v>-9999</v>
      </c>
      <c r="Q886" s="2">
        <v>-9999</v>
      </c>
      <c r="R886" s="2">
        <v>-9999</v>
      </c>
      <c r="S886" s="2">
        <v>-9999</v>
      </c>
      <c r="T886" s="2">
        <v>-9999</v>
      </c>
      <c r="U886" s="2">
        <v>-9999</v>
      </c>
    </row>
    <row r="887" spans="1:21" x14ac:dyDescent="0.3">
      <c r="A887" s="2">
        <v>156</v>
      </c>
      <c r="B887" s="2">
        <v>2.4260273972603223</v>
      </c>
      <c r="C887" s="2">
        <v>18.469592982596964</v>
      </c>
      <c r="D887" s="2">
        <v>162.50498362594541</v>
      </c>
      <c r="E887" s="2">
        <v>2.1060814034806068</v>
      </c>
      <c r="F887" s="2">
        <v>1</v>
      </c>
      <c r="G887" s="2">
        <v>0.95066803095025132</v>
      </c>
      <c r="H887" s="2">
        <v>0.95066803095025132</v>
      </c>
      <c r="I887" s="2">
        <v>13.093221913830547</v>
      </c>
      <c r="J887" s="2">
        <v>15.346229224311552</v>
      </c>
      <c r="K887" s="2">
        <v>3.2384540277914331</v>
      </c>
      <c r="L887" s="2">
        <v>-0.98801447129600717</v>
      </c>
      <c r="M887" s="2">
        <v>0.15436127917865738</v>
      </c>
      <c r="N887" s="2">
        <v>-9999</v>
      </c>
      <c r="O887" s="2">
        <v>-9999</v>
      </c>
      <c r="P887" s="2">
        <v>-9999</v>
      </c>
      <c r="Q887" s="2">
        <v>-9999</v>
      </c>
      <c r="R887" s="2">
        <v>-9999</v>
      </c>
      <c r="S887" s="2">
        <v>-9999</v>
      </c>
      <c r="T887" s="2">
        <v>-9999</v>
      </c>
      <c r="U887" s="2">
        <v>-9999</v>
      </c>
    </row>
    <row r="888" spans="1:21" x14ac:dyDescent="0.3">
      <c r="A888" s="2">
        <v>157</v>
      </c>
      <c r="B888" s="2">
        <v>2.4287671232877197</v>
      </c>
      <c r="C888" s="2">
        <v>18.507508420660081</v>
      </c>
      <c r="D888" s="2">
        <v>167.0124920466055</v>
      </c>
      <c r="E888" s="2">
        <v>2.0984983158679844</v>
      </c>
      <c r="F888" s="2">
        <v>1</v>
      </c>
      <c r="G888" s="2">
        <v>0.96069231100274244</v>
      </c>
      <c r="H888" s="2">
        <v>0.96069231100274244</v>
      </c>
      <c r="I888" s="2">
        <v>12.943956260731303</v>
      </c>
      <c r="J888" s="2">
        <v>15.472525517208927</v>
      </c>
      <c r="K888" s="2">
        <v>3.1892380891840721</v>
      </c>
      <c r="L888" s="2">
        <v>-0.99238494919172804</v>
      </c>
      <c r="M888" s="2">
        <v>0.12317512986691515</v>
      </c>
      <c r="N888" s="2">
        <v>-9999</v>
      </c>
      <c r="O888" s="2">
        <v>-9999</v>
      </c>
      <c r="P888" s="2">
        <v>-9999</v>
      </c>
      <c r="Q888" s="2">
        <v>-9999</v>
      </c>
      <c r="R888" s="2">
        <v>-9999</v>
      </c>
      <c r="S888" s="2">
        <v>-9999</v>
      </c>
      <c r="T888" s="2">
        <v>-9999</v>
      </c>
      <c r="U888" s="2">
        <v>-9999</v>
      </c>
    </row>
    <row r="889" spans="1:21" x14ac:dyDescent="0.3">
      <c r="A889" s="2">
        <v>158</v>
      </c>
      <c r="B889" s="2">
        <v>2.4315068493151171</v>
      </c>
      <c r="C889" s="2">
        <v>18.544088186698147</v>
      </c>
      <c r="D889" s="2">
        <v>171.55658023330363</v>
      </c>
      <c r="E889" s="2">
        <v>2.0911823626603701</v>
      </c>
      <c r="F889" s="2">
        <v>1</v>
      </c>
      <c r="G889" s="2">
        <v>0.9696541551254626</v>
      </c>
      <c r="H889" s="2">
        <v>0.9696541551254626</v>
      </c>
      <c r="I889" s="2">
        <v>12.800598438850811</v>
      </c>
      <c r="J889" s="2">
        <v>15.582114921098455</v>
      </c>
      <c r="K889" s="2">
        <v>3.1434771907070655</v>
      </c>
      <c r="L889" s="2">
        <v>-0.99545912796538716</v>
      </c>
      <c r="M889" s="2">
        <v>9.5189939333896759E-2</v>
      </c>
      <c r="N889" s="2">
        <v>-9999</v>
      </c>
      <c r="O889" s="2">
        <v>-9999</v>
      </c>
      <c r="P889" s="2">
        <v>-9999</v>
      </c>
      <c r="Q889" s="2">
        <v>-9999</v>
      </c>
      <c r="R889" s="2">
        <v>-9999</v>
      </c>
      <c r="S889" s="2">
        <v>-9999</v>
      </c>
      <c r="T889" s="2">
        <v>-9999</v>
      </c>
      <c r="U889" s="2">
        <v>-9999</v>
      </c>
    </row>
    <row r="890" spans="1:21" x14ac:dyDescent="0.3">
      <c r="A890" s="2">
        <v>159</v>
      </c>
      <c r="B890" s="2">
        <v>2.4342465753425144</v>
      </c>
      <c r="C890" s="2">
        <v>18.579321441337051</v>
      </c>
      <c r="D890" s="2">
        <v>176.13590167464068</v>
      </c>
      <c r="E890" s="2">
        <v>2.08413571173259</v>
      </c>
      <c r="F890" s="2">
        <v>1</v>
      </c>
      <c r="G890" s="2">
        <v>0.97752166716561406</v>
      </c>
      <c r="H890" s="2">
        <v>0.97752166716561406</v>
      </c>
      <c r="I890" s="2">
        <v>12.663122118778674</v>
      </c>
      <c r="J890" s="2">
        <v>15.674656667467666</v>
      </c>
      <c r="K890" s="2">
        <v>3.101075535342082</v>
      </c>
      <c r="L890" s="2">
        <v>-0.9975076016424731</v>
      </c>
      <c r="M890" s="2">
        <v>7.0559086342449076E-2</v>
      </c>
      <c r="N890" s="2">
        <v>-9999</v>
      </c>
      <c r="O890" s="2">
        <v>-9999</v>
      </c>
      <c r="P890" s="2">
        <v>-9999</v>
      </c>
      <c r="Q890" s="2">
        <v>-9999</v>
      </c>
      <c r="R890" s="2">
        <v>-9999</v>
      </c>
      <c r="S890" s="2">
        <v>-9999</v>
      </c>
      <c r="T890" s="2">
        <v>-9999</v>
      </c>
      <c r="U890" s="2">
        <v>-9999</v>
      </c>
    </row>
    <row r="891" spans="1:21" x14ac:dyDescent="0.3">
      <c r="A891" s="2">
        <v>160</v>
      </c>
      <c r="B891" s="2">
        <v>2.4369863013699118</v>
      </c>
      <c r="C891" s="2">
        <v>18.613197744203028</v>
      </c>
      <c r="D891" s="2">
        <v>180.74909941884371</v>
      </c>
      <c r="E891" s="2">
        <v>2.0773604511593939</v>
      </c>
      <c r="F891" s="2">
        <v>1</v>
      </c>
      <c r="G891" s="2">
        <v>0.98426328287321985</v>
      </c>
      <c r="H891" s="2">
        <v>0.98426328287321985</v>
      </c>
      <c r="I891" s="2">
        <v>12.531500987049958</v>
      </c>
      <c r="J891" s="2">
        <v>15.749812517337443</v>
      </c>
      <c r="K891" s="2">
        <v>3.0619501613208042</v>
      </c>
      <c r="L891" s="2">
        <v>-0.99877817342267483</v>
      </c>
      <c r="M891" s="2">
        <v>4.9418218244542698E-2</v>
      </c>
      <c r="N891" s="2">
        <v>-9999</v>
      </c>
      <c r="O891" s="2">
        <v>-9999</v>
      </c>
      <c r="P891" s="2">
        <v>-9999</v>
      </c>
      <c r="Q891" s="2">
        <v>-9999</v>
      </c>
      <c r="R891" s="2">
        <v>-9999</v>
      </c>
      <c r="S891" s="2">
        <v>-9999</v>
      </c>
      <c r="T891" s="2">
        <v>-9999</v>
      </c>
      <c r="U891" s="2">
        <v>-9999</v>
      </c>
    </row>
    <row r="892" spans="1:21" x14ac:dyDescent="0.3">
      <c r="A892" s="2">
        <v>161</v>
      </c>
      <c r="B892" s="2">
        <v>2.4397260273973091</v>
      </c>
      <c r="C892" s="2">
        <v>18.645707057016438</v>
      </c>
      <c r="D892" s="2">
        <v>185.39480647586015</v>
      </c>
      <c r="E892" s="2">
        <v>2.0708585885967126</v>
      </c>
      <c r="F892" s="2">
        <v>1</v>
      </c>
      <c r="G892" s="2">
        <v>0.98984775837139016</v>
      </c>
      <c r="H892" s="2">
        <v>0.98984775837139016</v>
      </c>
      <c r="I892" s="2">
        <v>12.405708855722692</v>
      </c>
      <c r="J892" s="2">
        <v>15.807245790915452</v>
      </c>
      <c r="K892" s="2">
        <v>3.0260305555973064</v>
      </c>
      <c r="L892" s="2">
        <v>-0.99949142287132009</v>
      </c>
      <c r="M892" s="2">
        <v>3.188880064637134E-2</v>
      </c>
      <c r="N892" s="2">
        <v>-9999</v>
      </c>
      <c r="O892" s="2">
        <v>-9999</v>
      </c>
      <c r="P892" s="2">
        <v>-9999</v>
      </c>
      <c r="Q892" s="2">
        <v>-9999</v>
      </c>
      <c r="R892" s="2">
        <v>-9999</v>
      </c>
      <c r="S892" s="2">
        <v>-9999</v>
      </c>
      <c r="T892" s="2">
        <v>-9999</v>
      </c>
      <c r="U892" s="2">
        <v>-9999</v>
      </c>
    </row>
    <row r="893" spans="1:21" x14ac:dyDescent="0.3">
      <c r="A893" s="2">
        <v>162</v>
      </c>
      <c r="B893" s="2">
        <v>2.4424657534247065</v>
      </c>
      <c r="C893" s="2">
        <v>18.676839746566284</v>
      </c>
      <c r="D893" s="2">
        <v>190.07164622242644</v>
      </c>
      <c r="E893" s="2">
        <v>2.0646320506867433</v>
      </c>
      <c r="F893" s="2">
        <v>1</v>
      </c>
      <c r="G893" s="2">
        <v>0.9942441592639083</v>
      </c>
      <c r="H893" s="2">
        <v>0.9942441592639083</v>
      </c>
      <c r="I893" s="2">
        <v>12.285719769828416</v>
      </c>
      <c r="J893" s="2">
        <v>15.846620406337573</v>
      </c>
      <c r="K893" s="2">
        <v>2.9932583999759914</v>
      </c>
      <c r="L893" s="2">
        <v>-0.99983651592550982</v>
      </c>
      <c r="M893" s="2">
        <v>1.8081521560359491E-2</v>
      </c>
      <c r="N893" s="2">
        <v>-9999</v>
      </c>
      <c r="O893" s="2">
        <v>-9999</v>
      </c>
      <c r="P893" s="2">
        <v>-9999</v>
      </c>
      <c r="Q893" s="2">
        <v>-9999</v>
      </c>
      <c r="R893" s="2">
        <v>-9999</v>
      </c>
      <c r="S893" s="2">
        <v>-9999</v>
      </c>
      <c r="T893" s="2">
        <v>-9999</v>
      </c>
      <c r="U893" s="2">
        <v>-9999</v>
      </c>
    </row>
    <row r="894" spans="1:21" x14ac:dyDescent="0.3">
      <c r="A894" s="2">
        <v>163</v>
      </c>
      <c r="B894" s="2">
        <v>2.4452054794521039</v>
      </c>
      <c r="C894" s="2">
        <v>18.706586587564757</v>
      </c>
      <c r="D894" s="2">
        <v>194.77823280999121</v>
      </c>
      <c r="E894" s="2">
        <v>2.0586826824870488</v>
      </c>
      <c r="F894" s="2">
        <v>1</v>
      </c>
      <c r="G894" s="2">
        <v>0.99742185033296604</v>
      </c>
      <c r="H894" s="2">
        <v>0.99742185033296604</v>
      </c>
      <c r="I894" s="2">
        <v>12.171508112453344</v>
      </c>
      <c r="J894" s="2">
        <v>15.867599928600798</v>
      </c>
      <c r="K894" s="2">
        <v>2.9635874502002393</v>
      </c>
      <c r="L894" s="2">
        <v>-0.99996719926115352</v>
      </c>
      <c r="M894" s="2">
        <v>8.0994074971302982E-3</v>
      </c>
      <c r="N894" s="2">
        <v>-9999</v>
      </c>
      <c r="O894" s="2">
        <v>-9999</v>
      </c>
      <c r="P894" s="2">
        <v>-9999</v>
      </c>
      <c r="Q894" s="2">
        <v>-9999</v>
      </c>
      <c r="R894" s="2">
        <v>-9999</v>
      </c>
      <c r="S894" s="2">
        <v>-9999</v>
      </c>
      <c r="T894" s="2">
        <v>-9999</v>
      </c>
      <c r="U894" s="2">
        <v>-9999</v>
      </c>
    </row>
    <row r="895" spans="1:21" x14ac:dyDescent="0.3">
      <c r="A895" s="2">
        <v>164</v>
      </c>
      <c r="B895" s="2">
        <v>2.4479452054795012</v>
      </c>
      <c r="C895" s="2">
        <v>18.734938765380871</v>
      </c>
      <c r="D895" s="2">
        <v>199.51317157537207</v>
      </c>
      <c r="E895" s="2">
        <v>2.0530122469238257</v>
      </c>
      <c r="F895" s="2">
        <v>1</v>
      </c>
      <c r="G895" s="2">
        <v>0.99935048578419516</v>
      </c>
      <c r="H895" s="2">
        <v>0.99935048578419516</v>
      </c>
      <c r="I895" s="2">
        <v>12.063048707208143</v>
      </c>
      <c r="J895" s="2">
        <v>15.869846629975628</v>
      </c>
      <c r="K895" s="2">
        <v>2.9369835513191465</v>
      </c>
      <c r="L895" s="2">
        <v>-0.99999791816205164</v>
      </c>
      <c r="M895" s="2">
        <v>2.0405076727715746E-3</v>
      </c>
      <c r="N895" s="2">
        <v>-9999</v>
      </c>
      <c r="O895" s="2">
        <v>-9999</v>
      </c>
      <c r="P895" s="2">
        <v>-9999</v>
      </c>
      <c r="Q895" s="2">
        <v>-9999</v>
      </c>
      <c r="R895" s="2">
        <v>-9999</v>
      </c>
      <c r="S895" s="2">
        <v>-9999</v>
      </c>
      <c r="T895" s="2">
        <v>-9999</v>
      </c>
      <c r="U895" s="2">
        <v>-9999</v>
      </c>
    </row>
    <row r="896" spans="1:21" x14ac:dyDescent="0.3">
      <c r="A896" s="2">
        <v>165</v>
      </c>
      <c r="B896" s="2">
        <v>2.4506849315068986</v>
      </c>
      <c r="C896" s="2">
        <v>18.761887878652459</v>
      </c>
      <c r="D896" s="2">
        <v>204.27505945402453</v>
      </c>
      <c r="E896" s="2">
        <v>2.047622424269508</v>
      </c>
      <c r="F896" s="2">
        <v>1</v>
      </c>
      <c r="G896" s="2">
        <v>1</v>
      </c>
      <c r="H896" s="2">
        <v>1</v>
      </c>
      <c r="I896" s="2">
        <v>11.960316917846729</v>
      </c>
      <c r="J896" s="2">
        <v>15.853020563351469</v>
      </c>
      <c r="K896" s="2">
        <v>2.9134247959363968</v>
      </c>
      <c r="L896" s="2">
        <v>-1</v>
      </c>
      <c r="M896" s="2">
        <v>-1.22514845490862E-16</v>
      </c>
      <c r="N896" s="2">
        <v>-9999</v>
      </c>
      <c r="O896" s="2">
        <v>-9999</v>
      </c>
      <c r="P896" s="2">
        <v>-9999</v>
      </c>
      <c r="Q896" s="2">
        <v>-9999</v>
      </c>
      <c r="R896" s="2">
        <v>-9999</v>
      </c>
      <c r="S896" s="2">
        <v>-9999</v>
      </c>
      <c r="T896" s="2">
        <v>-9999</v>
      </c>
      <c r="U896" s="2">
        <v>-9999</v>
      </c>
    </row>
    <row r="897" spans="1:21" x14ac:dyDescent="0.3">
      <c r="A897" s="2">
        <v>166</v>
      </c>
      <c r="B897" s="2">
        <v>2.4534246575342959</v>
      </c>
      <c r="C897" s="2">
        <v>18.787425941775645</v>
      </c>
      <c r="D897" s="2">
        <v>209.06248539580017</v>
      </c>
      <c r="E897" s="2">
        <v>2.042514811644871</v>
      </c>
      <c r="F897" s="2">
        <v>1</v>
      </c>
      <c r="G897" s="2">
        <v>0.99934059876562908</v>
      </c>
      <c r="H897" s="2">
        <v>0.99934059876562908</v>
      </c>
      <c r="I897" s="2">
        <v>11.863288744797137</v>
      </c>
      <c r="J897" s="2">
        <v>15.8167786501146</v>
      </c>
      <c r="K897" s="2">
        <v>2.8929018356488236</v>
      </c>
      <c r="L897" s="2">
        <v>-0.99999785429948229</v>
      </c>
      <c r="M897" s="2">
        <v>-2.0715685920113451E-3</v>
      </c>
      <c r="N897" s="2">
        <v>-9999</v>
      </c>
      <c r="O897" s="2">
        <v>-9999</v>
      </c>
      <c r="P897" s="2">
        <v>-9999</v>
      </c>
      <c r="Q897" s="2">
        <v>-9999</v>
      </c>
      <c r="R897" s="2">
        <v>-9999</v>
      </c>
      <c r="S897" s="2">
        <v>-9999</v>
      </c>
      <c r="T897" s="2">
        <v>-9999</v>
      </c>
      <c r="U897" s="2">
        <v>-9999</v>
      </c>
    </row>
    <row r="898" spans="1:21" x14ac:dyDescent="0.3">
      <c r="A898" s="2">
        <v>167</v>
      </c>
      <c r="B898" s="2">
        <v>2.4561643835616933</v>
      </c>
      <c r="C898" s="2">
        <v>18.811545387271163</v>
      </c>
      <c r="D898" s="2">
        <v>213.87403078307133</v>
      </c>
      <c r="E898" s="2">
        <v>2.0376909225457673</v>
      </c>
      <c r="F898" s="2">
        <v>1</v>
      </c>
      <c r="G898" s="2">
        <v>0.99734275093552194</v>
      </c>
      <c r="H898" s="2">
        <v>0.99734275093552194</v>
      </c>
      <c r="I898" s="2">
        <v>11.771940918370712</v>
      </c>
      <c r="J898" s="2">
        <v>15.76077378428489</v>
      </c>
      <c r="K898" s="2">
        <v>2.8754183602773429</v>
      </c>
      <c r="L898" s="2">
        <v>-0.99996515569927769</v>
      </c>
      <c r="M898" s="2">
        <v>-8.3478971794914564E-3</v>
      </c>
      <c r="N898" s="2">
        <v>-9999</v>
      </c>
      <c r="O898" s="2">
        <v>-9999</v>
      </c>
      <c r="P898" s="2">
        <v>-9999</v>
      </c>
      <c r="Q898" s="2">
        <v>-9999</v>
      </c>
      <c r="R898" s="2">
        <v>-9999</v>
      </c>
      <c r="S898" s="2">
        <v>-9999</v>
      </c>
      <c r="T898" s="2">
        <v>-9999</v>
      </c>
      <c r="U898" s="2">
        <v>-9999</v>
      </c>
    </row>
    <row r="899" spans="1:21" x14ac:dyDescent="0.3">
      <c r="A899" s="2">
        <v>168</v>
      </c>
      <c r="B899" s="2">
        <v>2.4589041095890907</v>
      </c>
      <c r="C899" s="2">
        <v>18.834239068026786</v>
      </c>
      <c r="D899" s="2">
        <v>218.70826985109812</v>
      </c>
      <c r="E899" s="2">
        <v>2.0331521863946431</v>
      </c>
      <c r="F899" s="2">
        <v>1</v>
      </c>
      <c r="G899" s="2">
        <v>0.99397718051021722</v>
      </c>
      <c r="H899" s="2">
        <v>0.99397718051021722</v>
      </c>
      <c r="I899" s="2">
        <v>11.68625098842082</v>
      </c>
      <c r="J899" s="2">
        <v>15.684653954743508</v>
      </c>
      <c r="K899" s="2">
        <v>2.860991764600008</v>
      </c>
      <c r="L899" s="2">
        <v>-0.99982099857557105</v>
      </c>
      <c r="M899" s="2">
        <v>-1.8920116472896042E-2</v>
      </c>
      <c r="N899" s="2">
        <v>-9999</v>
      </c>
      <c r="O899" s="2">
        <v>-9999</v>
      </c>
      <c r="P899" s="2">
        <v>-9999</v>
      </c>
      <c r="Q899" s="2">
        <v>-9999</v>
      </c>
      <c r="R899" s="2">
        <v>-9999</v>
      </c>
      <c r="S899" s="2">
        <v>-9999</v>
      </c>
      <c r="T899" s="2">
        <v>-9999</v>
      </c>
      <c r="U899" s="2">
        <v>-9999</v>
      </c>
    </row>
    <row r="900" spans="1:21" x14ac:dyDescent="0.3">
      <c r="A900" s="2">
        <v>169</v>
      </c>
      <c r="B900" s="2">
        <v>2.461643835616488</v>
      </c>
      <c r="C900" s="2">
        <v>18.855500259415123</v>
      </c>
      <c r="D900" s="2">
        <v>223.56377011051325</v>
      </c>
      <c r="E900" s="2">
        <v>2.0288999481169756</v>
      </c>
      <c r="F900" s="2">
        <v>1</v>
      </c>
      <c r="G900" s="2">
        <v>0.98921485909661022</v>
      </c>
      <c r="H900" s="2">
        <v>0.98921485909661022</v>
      </c>
      <c r="I900" s="2">
        <v>11.606197410227573</v>
      </c>
      <c r="J900" s="2">
        <v>15.588061387470043</v>
      </c>
      <c r="K900" s="2">
        <v>2.8496540284984806</v>
      </c>
      <c r="L900" s="2">
        <v>-0.99942604235150589</v>
      </c>
      <c r="M900" s="2">
        <v>-3.38760368048866E-2</v>
      </c>
      <c r="N900" s="2">
        <v>-9999</v>
      </c>
      <c r="O900" s="2">
        <v>-9999</v>
      </c>
      <c r="P900" s="2">
        <v>-9999</v>
      </c>
      <c r="Q900" s="2">
        <v>-9999</v>
      </c>
      <c r="R900" s="2">
        <v>-9999</v>
      </c>
      <c r="S900" s="2">
        <v>-9999</v>
      </c>
      <c r="T900" s="2">
        <v>-9999</v>
      </c>
      <c r="U900" s="2">
        <v>-9999</v>
      </c>
    </row>
    <row r="901" spans="1:21" x14ac:dyDescent="0.3">
      <c r="A901" s="2">
        <v>170</v>
      </c>
      <c r="B901" s="2">
        <v>2.4643835616438854</v>
      </c>
      <c r="C901" s="2">
        <v>18.875322661286319</v>
      </c>
      <c r="D901" s="2">
        <v>228.43909277179955</v>
      </c>
      <c r="E901" s="2">
        <v>2.0249354677427363</v>
      </c>
      <c r="F901" s="2">
        <v>1</v>
      </c>
      <c r="G901" s="2">
        <v>0.98302699872657995</v>
      </c>
      <c r="H901" s="2">
        <v>0.98302699872657995</v>
      </c>
      <c r="I901" s="2">
        <v>11.531759626390997</v>
      </c>
      <c r="J901" s="2">
        <v>15.470631709772093</v>
      </c>
      <c r="K901" s="2">
        <v>2.8414528440963172</v>
      </c>
      <c r="L901" s="2">
        <v>-0.99857870530910298</v>
      </c>
      <c r="M901" s="2">
        <v>-5.3296991502294548E-2</v>
      </c>
      <c r="N901" s="2">
        <v>2.0249354677427363</v>
      </c>
      <c r="O901" s="2">
        <v>3.8828519894301032</v>
      </c>
      <c r="P901" s="2">
        <v>9.7071299735752584E-2</v>
      </c>
      <c r="Q901" s="2">
        <v>-0.99857870530910298</v>
      </c>
      <c r="R901" s="2">
        <v>-5.3296991502294548E-2</v>
      </c>
      <c r="S901" s="2">
        <v>0.1</v>
      </c>
      <c r="T901" s="2">
        <v>0.1</v>
      </c>
      <c r="U901" s="2">
        <v>-9999</v>
      </c>
    </row>
    <row r="902" spans="1:21" x14ac:dyDescent="0.3">
      <c r="A902" s="2">
        <v>171</v>
      </c>
      <c r="B902" s="2">
        <v>2.4671232876712827</v>
      </c>
      <c r="C902" s="2">
        <v>18.893700399834898</v>
      </c>
      <c r="D902" s="2">
        <v>233.33279317163445</v>
      </c>
      <c r="E902" s="2">
        <v>2.0212599200330206</v>
      </c>
      <c r="F902" s="2">
        <v>1</v>
      </c>
      <c r="G902" s="2">
        <v>0.97538504501102685</v>
      </c>
      <c r="H902" s="2">
        <v>0.97538504501102685</v>
      </c>
      <c r="I902" s="2">
        <v>11.462918144523032</v>
      </c>
      <c r="J902" s="2">
        <v>15.331993138534184</v>
      </c>
      <c r="K902" s="2">
        <v>2.836453033093814</v>
      </c>
      <c r="L902" s="2">
        <v>-0.99701151273767796</v>
      </c>
      <c r="M902" s="2">
        <v>-7.725311300217591E-2</v>
      </c>
      <c r="N902" s="2">
        <v>-9999</v>
      </c>
      <c r="O902" s="2">
        <v>-9999</v>
      </c>
      <c r="P902" s="2">
        <v>-9999</v>
      </c>
      <c r="Q902" s="2">
        <v>-9999</v>
      </c>
      <c r="R902" s="2">
        <v>-9999</v>
      </c>
      <c r="S902" s="2">
        <v>-9999</v>
      </c>
      <c r="T902" s="2">
        <v>-9999</v>
      </c>
      <c r="U902" s="2">
        <v>-9999</v>
      </c>
    </row>
    <row r="903" spans="1:21" x14ac:dyDescent="0.3">
      <c r="A903" s="2">
        <v>172</v>
      </c>
      <c r="B903" s="2">
        <v>2.4698630136986801</v>
      </c>
      <c r="C903" s="2">
        <v>18.910628029340298</v>
      </c>
      <c r="D903" s="2">
        <v>238.24342120097475</v>
      </c>
      <c r="E903" s="2">
        <v>2.0178743941319404</v>
      </c>
      <c r="F903" s="2">
        <v>1</v>
      </c>
      <c r="G903" s="2">
        <v>0.96626067060820309</v>
      </c>
      <c r="H903" s="2">
        <v>0.96626067060820309</v>
      </c>
      <c r="I903" s="2">
        <v>11.399654610536359</v>
      </c>
      <c r="J903" s="2">
        <v>15.171765694535184</v>
      </c>
      <c r="K903" s="2">
        <v>2.8347383097544903</v>
      </c>
      <c r="L903" s="2">
        <v>-0.9943877630815694</v>
      </c>
      <c r="M903" s="2">
        <v>-0.10579686495181524</v>
      </c>
      <c r="N903" s="2">
        <v>-9999</v>
      </c>
      <c r="O903" s="2">
        <v>-9999</v>
      </c>
      <c r="P903" s="2">
        <v>-9999</v>
      </c>
      <c r="Q903" s="2">
        <v>-9999</v>
      </c>
      <c r="R903" s="2">
        <v>-9999</v>
      </c>
      <c r="S903" s="2">
        <v>-9999</v>
      </c>
      <c r="T903" s="2">
        <v>-9999</v>
      </c>
      <c r="U903" s="2">
        <v>-9999</v>
      </c>
    </row>
    <row r="904" spans="1:21" x14ac:dyDescent="0.3">
      <c r="A904" s="2">
        <v>173</v>
      </c>
      <c r="B904" s="2">
        <v>2.4726027397260775</v>
      </c>
      <c r="C904" s="2">
        <v>18.92610053378057</v>
      </c>
      <c r="D904" s="2">
        <v>243.16952173475534</v>
      </c>
      <c r="E904" s="2">
        <v>2.0147798932438858</v>
      </c>
      <c r="F904" s="2">
        <v>1</v>
      </c>
      <c r="G904" s="2">
        <v>0.95562576898685314</v>
      </c>
      <c r="H904" s="2">
        <v>0.95562576898685314</v>
      </c>
      <c r="I904" s="2">
        <v>11.341951877337394</v>
      </c>
      <c r="J904" s="2">
        <v>14.989560444883594</v>
      </c>
      <c r="K904" s="2">
        <v>2.8364134607813636</v>
      </c>
      <c r="L904" s="2">
        <v>-0.99029874373082127</v>
      </c>
      <c r="M904" s="2">
        <v>-0.13895466226491726</v>
      </c>
      <c r="N904" s="2">
        <v>-9999</v>
      </c>
      <c r="O904" s="2">
        <v>-9999</v>
      </c>
      <c r="P904" s="2">
        <v>-9999</v>
      </c>
      <c r="Q904" s="2">
        <v>-9999</v>
      </c>
      <c r="R904" s="2">
        <v>-9999</v>
      </c>
      <c r="S904" s="2">
        <v>-9999</v>
      </c>
      <c r="T904" s="2">
        <v>-9999</v>
      </c>
      <c r="U904" s="2">
        <v>-9999</v>
      </c>
    </row>
    <row r="905" spans="1:21" x14ac:dyDescent="0.3">
      <c r="A905" s="2">
        <v>174</v>
      </c>
      <c r="B905" s="2">
        <v>2.4753424657534748</v>
      </c>
      <c r="C905" s="2">
        <v>18.940113328318731</v>
      </c>
      <c r="D905" s="2">
        <v>248.10963506307405</v>
      </c>
      <c r="E905" s="2">
        <v>2.0119773343362537</v>
      </c>
      <c r="F905" s="2">
        <v>1</v>
      </c>
      <c r="G905" s="2">
        <v>0.9434524484661978</v>
      </c>
      <c r="H905" s="2">
        <v>0.9434524484661978</v>
      </c>
      <c r="I905" s="2">
        <v>11.289794068740909</v>
      </c>
      <c r="J905" s="2">
        <v>14.784978775599422</v>
      </c>
      <c r="K905" s="2">
        <v>2.8416070338908836</v>
      </c>
      <c r="L905" s="2">
        <v>-0.9842618061550924</v>
      </c>
      <c r="M905" s="2">
        <v>-0.17671643088381814</v>
      </c>
      <c r="N905" s="2">
        <v>-9999</v>
      </c>
      <c r="O905" s="2">
        <v>-9999</v>
      </c>
      <c r="P905" s="2">
        <v>-9999</v>
      </c>
      <c r="Q905" s="2">
        <v>-9999</v>
      </c>
      <c r="R905" s="2">
        <v>-9999</v>
      </c>
      <c r="S905" s="2">
        <v>-9999</v>
      </c>
      <c r="T905" s="2">
        <v>-9999</v>
      </c>
      <c r="U905" s="2">
        <v>-9999</v>
      </c>
    </row>
    <row r="906" spans="1:21" x14ac:dyDescent="0.3">
      <c r="A906" s="2">
        <v>175</v>
      </c>
      <c r="B906" s="2">
        <v>2.4780821917808722</v>
      </c>
      <c r="C906" s="2">
        <v>18.952662260661331</v>
      </c>
      <c r="D906" s="2">
        <v>253.06229732373538</v>
      </c>
      <c r="E906" s="2">
        <v>2.0094675478677342</v>
      </c>
      <c r="F906" s="2">
        <v>1</v>
      </c>
      <c r="G906" s="2">
        <v>0.92971302651615784</v>
      </c>
      <c r="H906" s="2">
        <v>0.92971302651615784</v>
      </c>
      <c r="I906" s="2">
        <v>11.243166638434596</v>
      </c>
      <c r="J906" s="2">
        <v>14.557611696328832</v>
      </c>
      <c r="K906" s="2">
        <v>2.850474654001776</v>
      </c>
      <c r="L906" s="2">
        <v>-0.97571969748747645</v>
      </c>
      <c r="M906" s="2">
        <v>-0.2190229940781272</v>
      </c>
      <c r="N906" s="2">
        <v>-9999</v>
      </c>
      <c r="O906" s="2">
        <v>-9999</v>
      </c>
      <c r="P906" s="2">
        <v>-9999</v>
      </c>
      <c r="Q906" s="2">
        <v>-9999</v>
      </c>
      <c r="R906" s="2">
        <v>-9999</v>
      </c>
      <c r="S906" s="2">
        <v>-9999</v>
      </c>
      <c r="T906" s="2">
        <v>-9999</v>
      </c>
      <c r="U906" s="2">
        <v>-9999</v>
      </c>
    </row>
    <row r="907" spans="1:21" x14ac:dyDescent="0.3">
      <c r="A907" s="2">
        <v>176</v>
      </c>
      <c r="B907" s="2">
        <v>2.4808219178082695</v>
      </c>
      <c r="C907" s="2">
        <v>18.963743612288891</v>
      </c>
      <c r="D907" s="2">
        <v>258.02604093602429</v>
      </c>
      <c r="E907" s="2">
        <v>2.0072512775422218</v>
      </c>
      <c r="F907" s="2">
        <v>1</v>
      </c>
      <c r="G907" s="2">
        <v>0.91438002430244414</v>
      </c>
      <c r="H907" s="2">
        <v>0.91438002430244414</v>
      </c>
      <c r="I907" s="2">
        <v>11.202056423833335</v>
      </c>
      <c r="J907" s="2">
        <v>14.307039179114307</v>
      </c>
      <c r="K907" s="2">
        <v>2.8632031220843537</v>
      </c>
      <c r="L907" s="2">
        <v>-0.96404164075360055</v>
      </c>
      <c r="M907" s="2">
        <v>-0.26575122745362018</v>
      </c>
      <c r="N907" s="2">
        <v>-9999</v>
      </c>
      <c r="O907" s="2">
        <v>-9999</v>
      </c>
      <c r="P907" s="2">
        <v>-9999</v>
      </c>
      <c r="Q907" s="2">
        <v>-9999</v>
      </c>
      <c r="R907" s="2">
        <v>-9999</v>
      </c>
      <c r="S907" s="2">
        <v>-9999</v>
      </c>
      <c r="T907" s="2">
        <v>-9999</v>
      </c>
      <c r="U907" s="2">
        <v>-9999</v>
      </c>
    </row>
    <row r="908" spans="1:21" x14ac:dyDescent="0.3">
      <c r="A908" s="2">
        <v>177</v>
      </c>
      <c r="B908" s="2">
        <v>2.4835616438356669</v>
      </c>
      <c r="C908" s="2">
        <v>18.973354099557767</v>
      </c>
      <c r="D908" s="2">
        <v>262.99939503558204</v>
      </c>
      <c r="E908" s="2">
        <v>2.0053291800884461</v>
      </c>
      <c r="F908" s="2">
        <v>1</v>
      </c>
      <c r="G908" s="2">
        <v>0.89742616146228338</v>
      </c>
      <c r="H908" s="2">
        <v>0.89742616146228338</v>
      </c>
      <c r="I908" s="2">
        <v>11.166451694676143</v>
      </c>
      <c r="J908" s="2">
        <v>14.032829533059635</v>
      </c>
      <c r="K908" s="2">
        <v>2.8800155004145247</v>
      </c>
      <c r="L908" s="2">
        <v>-0.94852675574952083</v>
      </c>
      <c r="M908" s="2">
        <v>-0.31669700602829964</v>
      </c>
      <c r="N908" s="2">
        <v>-9999</v>
      </c>
      <c r="O908" s="2">
        <v>-9999</v>
      </c>
      <c r="P908" s="2">
        <v>-9999</v>
      </c>
      <c r="Q908" s="2">
        <v>-9999</v>
      </c>
      <c r="R908" s="2">
        <v>-9999</v>
      </c>
      <c r="S908" s="2">
        <v>-9999</v>
      </c>
      <c r="T908" s="2">
        <v>-9999</v>
      </c>
      <c r="U908" s="2">
        <v>-9999</v>
      </c>
    </row>
    <row r="909" spans="1:21" x14ac:dyDescent="0.3">
      <c r="A909" s="2">
        <v>178</v>
      </c>
      <c r="B909" s="2">
        <v>2.4863013698630643</v>
      </c>
      <c r="C909" s="2">
        <v>18.981490874673174</v>
      </c>
      <c r="D909" s="2">
        <v>267.98088591025521</v>
      </c>
      <c r="E909" s="2">
        <v>2.0037018250653649</v>
      </c>
      <c r="F909" s="2">
        <v>1</v>
      </c>
      <c r="G909" s="2">
        <v>0.87882435109757584</v>
      </c>
      <c r="H909" s="2">
        <v>0.87882435109757584</v>
      </c>
      <c r="I909" s="2">
        <v>11.136342196231375</v>
      </c>
      <c r="J909" s="2">
        <v>13.734538816625681</v>
      </c>
      <c r="K909" s="2">
        <v>2.9011774543992548</v>
      </c>
      <c r="L909" s="2">
        <v>-0.92841051242972383</v>
      </c>
      <c r="M909" s="2">
        <v>-0.37155607976451899</v>
      </c>
      <c r="N909" s="2">
        <v>-9999</v>
      </c>
      <c r="O909" s="2">
        <v>-9999</v>
      </c>
      <c r="P909" s="2">
        <v>-9999</v>
      </c>
      <c r="Q909" s="2">
        <v>-9999</v>
      </c>
      <c r="R909" s="2">
        <v>-9999</v>
      </c>
      <c r="S909" s="2">
        <v>-9999</v>
      </c>
      <c r="T909" s="2">
        <v>-9999</v>
      </c>
      <c r="U909" s="2">
        <v>-9999</v>
      </c>
    </row>
    <row r="910" spans="1:21" x14ac:dyDescent="0.3">
      <c r="A910" s="2">
        <v>179</v>
      </c>
      <c r="B910" s="2">
        <v>2.4890410958904616</v>
      </c>
      <c r="C910" s="2">
        <v>18.988151526533038</v>
      </c>
      <c r="D910" s="2">
        <v>272.96903743678826</v>
      </c>
      <c r="E910" s="2">
        <v>2.0023696946933924</v>
      </c>
      <c r="F910" s="2">
        <v>1</v>
      </c>
      <c r="G910" s="2">
        <v>0.85854769497322037</v>
      </c>
      <c r="H910" s="2">
        <v>0.85854769497322037</v>
      </c>
      <c r="I910" s="2">
        <v>11.111719186990308</v>
      </c>
      <c r="J910" s="2">
        <v>13.411710289171284</v>
      </c>
      <c r="K910" s="2">
        <v>2.9270052128740121</v>
      </c>
      <c r="L910" s="2">
        <v>-0.90287500174022206</v>
      </c>
      <c r="M910" s="2">
        <v>-0.42990316494833347</v>
      </c>
      <c r="N910" s="2">
        <v>-9999</v>
      </c>
      <c r="O910" s="2">
        <v>-9999</v>
      </c>
      <c r="P910" s="2">
        <v>-9999</v>
      </c>
      <c r="Q910" s="2">
        <v>-9999</v>
      </c>
      <c r="R910" s="2">
        <v>-9999</v>
      </c>
      <c r="S910" s="2">
        <v>-9999</v>
      </c>
      <c r="T910" s="2">
        <v>-9999</v>
      </c>
      <c r="U910" s="2">
        <v>-9999</v>
      </c>
    </row>
    <row r="911" spans="1:21" x14ac:dyDescent="0.3">
      <c r="A911" s="2">
        <v>180</v>
      </c>
      <c r="B911" s="2">
        <v>2.491780821917859</v>
      </c>
      <c r="C911" s="2">
        <v>18.993334081442462</v>
      </c>
      <c r="D911" s="2">
        <v>277.96237151823073</v>
      </c>
      <c r="E911" s="2">
        <v>2.0013331837115076</v>
      </c>
      <c r="F911" s="2">
        <v>1</v>
      </c>
      <c r="G911" s="2">
        <v>0.83656947890921274</v>
      </c>
      <c r="H911" s="2">
        <v>0.83656947890921274</v>
      </c>
      <c r="I911" s="2">
        <v>11.092575470743613</v>
      </c>
      <c r="J911" s="2">
        <v>13.06387390321494</v>
      </c>
      <c r="K911" s="2">
        <v>2.9578756371549835</v>
      </c>
      <c r="L911" s="2">
        <v>-0.87106388564700521</v>
      </c>
      <c r="M911" s="2">
        <v>-0.49116973351535104</v>
      </c>
      <c r="N911" s="2">
        <v>-9999</v>
      </c>
      <c r="O911" s="2">
        <v>-9999</v>
      </c>
      <c r="P911" s="2">
        <v>-9999</v>
      </c>
      <c r="Q911" s="2">
        <v>-9999</v>
      </c>
      <c r="R911" s="2">
        <v>-9999</v>
      </c>
      <c r="S911" s="2">
        <v>-9999</v>
      </c>
      <c r="T911" s="2">
        <v>-9999</v>
      </c>
      <c r="U911" s="2">
        <v>-9999</v>
      </c>
    </row>
    <row r="912" spans="1:21" x14ac:dyDescent="0.3">
      <c r="A912" s="2">
        <v>181</v>
      </c>
      <c r="B912" s="2">
        <v>2.4945205479452564</v>
      </c>
      <c r="C912" s="2">
        <v>18.99703700369858</v>
      </c>
      <c r="D912" s="2">
        <v>282.95940852192928</v>
      </c>
      <c r="E912" s="2">
        <v>2.0005925992602842</v>
      </c>
      <c r="F912" s="2">
        <v>1</v>
      </c>
      <c r="G912" s="2">
        <v>0.81286316835590788</v>
      </c>
      <c r="H912" s="2">
        <v>0.81286316835590788</v>
      </c>
      <c r="I912" s="2">
        <v>11.078905422950534</v>
      </c>
      <c r="J912" s="2">
        <v>12.690545838738258</v>
      </c>
      <c r="K912" s="2">
        <v>2.9942390713823235</v>
      </c>
      <c r="L912" s="2">
        <v>-0.83210293609793684</v>
      </c>
      <c r="M912" s="2">
        <v>-0.55462122546580628</v>
      </c>
      <c r="N912" s="2">
        <v>-9999</v>
      </c>
      <c r="O912" s="2">
        <v>-9999</v>
      </c>
      <c r="P912" s="2">
        <v>-9999</v>
      </c>
      <c r="Q912" s="2">
        <v>-9999</v>
      </c>
      <c r="R912" s="2">
        <v>-9999</v>
      </c>
      <c r="S912" s="2">
        <v>-9999</v>
      </c>
      <c r="T912" s="2">
        <v>-9999</v>
      </c>
      <c r="U912" s="2">
        <v>-9999</v>
      </c>
    </row>
    <row r="913" spans="1:21" x14ac:dyDescent="0.3">
      <c r="A913" s="2">
        <v>182</v>
      </c>
      <c r="B913" s="2">
        <v>2.4972602739726537</v>
      </c>
      <c r="C913" s="2">
        <v>18.999259196045607</v>
      </c>
      <c r="D913" s="2">
        <v>287.95866771797489</v>
      </c>
      <c r="E913" s="2">
        <v>2.0001481607908782</v>
      </c>
      <c r="F913" s="2">
        <v>1</v>
      </c>
      <c r="G913" s="2">
        <v>0.78740240414256202</v>
      </c>
      <c r="H913" s="2">
        <v>0.78740240414256202</v>
      </c>
      <c r="I913" s="2">
        <v>11.070705011326291</v>
      </c>
      <c r="J913" s="2">
        <v>12.291228080683622</v>
      </c>
      <c r="K913" s="2">
        <v>3.0366359094428144</v>
      </c>
      <c r="L913" s="2">
        <v>-0.78512707578602026</v>
      </c>
      <c r="M913" s="2">
        <v>-0.61933470342593655</v>
      </c>
      <c r="N913" s="2">
        <v>-9999</v>
      </c>
      <c r="O913" s="2">
        <v>-9999</v>
      </c>
      <c r="P913" s="2">
        <v>-9999</v>
      </c>
      <c r="Q913" s="2">
        <v>-9999</v>
      </c>
      <c r="R913" s="2">
        <v>-9999</v>
      </c>
      <c r="S913" s="2">
        <v>-9999</v>
      </c>
      <c r="T913" s="2">
        <v>-9999</v>
      </c>
      <c r="U913" s="2">
        <v>-9999</v>
      </c>
    </row>
    <row r="914" spans="1:21" x14ac:dyDescent="0.3">
      <c r="A914" s="2">
        <v>183</v>
      </c>
      <c r="B914" s="2">
        <v>2.5000000000000511</v>
      </c>
      <c r="C914" s="2">
        <v>19</v>
      </c>
      <c r="D914" s="2">
        <v>292.95866771797489</v>
      </c>
      <c r="E914" s="2">
        <v>2</v>
      </c>
      <c r="F914" s="2">
        <v>1</v>
      </c>
      <c r="G914" s="2">
        <v>0.76016099838994255</v>
      </c>
      <c r="H914" s="2">
        <v>0.76016099838994255</v>
      </c>
      <c r="I914" s="2">
        <v>11.067971810589327</v>
      </c>
      <c r="J914" s="2">
        <v>11.865408040617734</v>
      </c>
      <c r="K914" s="2">
        <v>3.0857181989804774</v>
      </c>
      <c r="L914" s="2">
        <v>-0.72931477217355234</v>
      </c>
      <c r="M914" s="2">
        <v>-0.68417831234952153</v>
      </c>
      <c r="N914" s="2">
        <v>-9999</v>
      </c>
      <c r="O914" s="2">
        <v>-9999</v>
      </c>
      <c r="P914" s="2">
        <v>-9999</v>
      </c>
      <c r="Q914" s="2">
        <v>-9999</v>
      </c>
      <c r="R914" s="2">
        <v>-9999</v>
      </c>
      <c r="S914" s="2">
        <v>-9999</v>
      </c>
      <c r="T914" s="2">
        <v>-9999</v>
      </c>
      <c r="U914" s="2">
        <v>-9999</v>
      </c>
    </row>
    <row r="915" spans="1:21" x14ac:dyDescent="0.3">
      <c r="A915" s="2">
        <v>184</v>
      </c>
      <c r="B915" s="2">
        <v>2.5027397260274484</v>
      </c>
      <c r="C915" s="2">
        <v>18.999259196045553</v>
      </c>
      <c r="D915" s="2">
        <v>297.95792691402045</v>
      </c>
      <c r="E915" s="2">
        <v>2.0001481607908893</v>
      </c>
      <c r="F915" s="2">
        <v>1</v>
      </c>
      <c r="G915" s="2">
        <v>0.73111293057839832</v>
      </c>
      <c r="H915" s="2">
        <v>0.73111293057839832</v>
      </c>
      <c r="I915" s="2">
        <v>11.070705011326496</v>
      </c>
      <c r="J915" s="2">
        <v>11.412558223341595</v>
      </c>
      <c r="K915" s="2">
        <v>3.1422781782487781</v>
      </c>
      <c r="L915" s="2">
        <v>-0.66393048707402247</v>
      </c>
      <c r="M915" s="2">
        <v>-0.74779429546744425</v>
      </c>
      <c r="N915" s="2">
        <v>-9999</v>
      </c>
      <c r="O915" s="2">
        <v>-9999</v>
      </c>
      <c r="P915" s="2">
        <v>-9999</v>
      </c>
      <c r="Q915" s="2">
        <v>-9999</v>
      </c>
      <c r="R915" s="2">
        <v>-9999</v>
      </c>
      <c r="S915" s="2">
        <v>-9999</v>
      </c>
      <c r="T915" s="2">
        <v>-9999</v>
      </c>
      <c r="U915" s="2">
        <v>-9999</v>
      </c>
    </row>
    <row r="916" spans="1:21" x14ac:dyDescent="0.3">
      <c r="A916" s="2">
        <v>185</v>
      </c>
      <c r="B916" s="2">
        <v>2.5054794520548458</v>
      </c>
      <c r="C916" s="2">
        <v>18.99703700369847</v>
      </c>
      <c r="D916" s="2">
        <v>302.95496391771894</v>
      </c>
      <c r="E916" s="2">
        <v>2.0005925992603064</v>
      </c>
      <c r="F916" s="2">
        <v>1</v>
      </c>
      <c r="G916" s="2">
        <v>0.70023234376335142</v>
      </c>
      <c r="H916" s="2">
        <v>0.70023234376335142</v>
      </c>
      <c r="I916" s="2">
        <v>11.078905422950944</v>
      </c>
      <c r="J916" s="2">
        <v>10.932135939028264</v>
      </c>
      <c r="K916" s="2">
        <v>3.2072865181166623</v>
      </c>
      <c r="L916" s="2">
        <v>-0.58837562099280438</v>
      </c>
      <c r="M916" s="2">
        <v>-0.80858773712030274</v>
      </c>
      <c r="N916" s="2">
        <v>-9999</v>
      </c>
      <c r="O916" s="2">
        <v>-9999</v>
      </c>
      <c r="P916" s="2">
        <v>-9999</v>
      </c>
      <c r="Q916" s="2">
        <v>-9999</v>
      </c>
      <c r="R916" s="2">
        <v>-9999</v>
      </c>
      <c r="S916" s="2">
        <v>-9999</v>
      </c>
      <c r="T916" s="2">
        <v>-9999</v>
      </c>
      <c r="U916" s="2">
        <v>-9999</v>
      </c>
    </row>
    <row r="917" spans="1:21" x14ac:dyDescent="0.3">
      <c r="A917" s="2">
        <v>186</v>
      </c>
      <c r="B917" s="2">
        <v>2.5082191780822432</v>
      </c>
      <c r="C917" s="2">
        <v>18.993334081442296</v>
      </c>
      <c r="D917" s="2">
        <v>307.94829799916124</v>
      </c>
      <c r="E917" s="2">
        <v>2.0013331837115409</v>
      </c>
      <c r="F917" s="2">
        <v>1</v>
      </c>
      <c r="G917" s="2">
        <v>0.66749354093069557</v>
      </c>
      <c r="H917" s="2">
        <v>0.66749354093069557</v>
      </c>
      <c r="I917" s="2">
        <v>11.092575470744226</v>
      </c>
      <c r="J917" s="2">
        <v>10.423583061264743</v>
      </c>
      <c r="K917" s="2">
        <v>3.2819444074821065</v>
      </c>
      <c r="L917" s="2">
        <v>-0.50224798647832114</v>
      </c>
      <c r="M917" s="2">
        <v>-0.86472363219613246</v>
      </c>
      <c r="N917" s="2">
        <v>-9999</v>
      </c>
      <c r="O917" s="2">
        <v>-9999</v>
      </c>
      <c r="P917" s="2">
        <v>-9999</v>
      </c>
      <c r="Q917" s="2">
        <v>-9999</v>
      </c>
      <c r="R917" s="2">
        <v>-9999</v>
      </c>
      <c r="S917" s="2">
        <v>-9999</v>
      </c>
      <c r="T917" s="2">
        <v>-9999</v>
      </c>
      <c r="U917" s="2">
        <v>-9999</v>
      </c>
    </row>
    <row r="918" spans="1:21" x14ac:dyDescent="0.3">
      <c r="A918" s="2">
        <v>187</v>
      </c>
      <c r="B918" s="2">
        <v>2.5109589041096405</v>
      </c>
      <c r="C918" s="2">
        <v>18.988151526532818</v>
      </c>
      <c r="D918" s="2">
        <v>312.93644952569406</v>
      </c>
      <c r="E918" s="2">
        <v>2.0023696946934364</v>
      </c>
      <c r="F918" s="2">
        <v>1</v>
      </c>
      <c r="G918" s="2">
        <v>0.63287098148505472</v>
      </c>
      <c r="H918" s="2">
        <v>0.63287098148505472</v>
      </c>
      <c r="I918" s="2">
        <v>11.111719186991122</v>
      </c>
      <c r="J918" s="2">
        <v>9.8863258311652835</v>
      </c>
      <c r="K918" s="2">
        <v>3.3677558026363221</v>
      </c>
      <c r="L918" s="2">
        <v>-0.40540927035546748</v>
      </c>
      <c r="M918" s="2">
        <v>-0.91413528731246751</v>
      </c>
      <c r="N918" s="2">
        <v>-9999</v>
      </c>
      <c r="O918" s="2">
        <v>-9999</v>
      </c>
      <c r="P918" s="2">
        <v>-9999</v>
      </c>
      <c r="Q918" s="2">
        <v>-9999</v>
      </c>
      <c r="R918" s="2">
        <v>-9999</v>
      </c>
      <c r="S918" s="2">
        <v>-9999</v>
      </c>
      <c r="T918" s="2">
        <v>-9999</v>
      </c>
      <c r="U918" s="2">
        <v>-9999</v>
      </c>
    </row>
    <row r="919" spans="1:21" x14ac:dyDescent="0.3">
      <c r="A919" s="2">
        <v>188</v>
      </c>
      <c r="B919" s="2">
        <v>2.5136986301370379</v>
      </c>
      <c r="C919" s="2">
        <v>18.9814908746729</v>
      </c>
      <c r="D919" s="2">
        <v>317.91794040036694</v>
      </c>
      <c r="E919" s="2">
        <v>2.0037018250654199</v>
      </c>
      <c r="F919" s="2">
        <v>1</v>
      </c>
      <c r="G919" s="2">
        <v>0.5963392778643124</v>
      </c>
      <c r="H919" s="2">
        <v>0.5963392778643124</v>
      </c>
      <c r="I919" s="2">
        <v>11.136342196232395</v>
      </c>
      <c r="J919" s="2">
        <v>9.3197747075134156</v>
      </c>
      <c r="K919" s="2">
        <v>3.4666297464998101</v>
      </c>
      <c r="L919" s="2">
        <v>-0.29805917684200922</v>
      </c>
      <c r="M919" s="2">
        <v>-0.95454739384708598</v>
      </c>
      <c r="N919" s="2">
        <v>-9999</v>
      </c>
      <c r="O919" s="2">
        <v>-9999</v>
      </c>
      <c r="P919" s="2">
        <v>-9999</v>
      </c>
      <c r="Q919" s="2">
        <v>-9999</v>
      </c>
      <c r="R919" s="2">
        <v>-9999</v>
      </c>
      <c r="S919" s="2">
        <v>-9999</v>
      </c>
      <c r="T919" s="2">
        <v>-9999</v>
      </c>
      <c r="U919" s="2">
        <v>-9999</v>
      </c>
    </row>
    <row r="920" spans="1:21" x14ac:dyDescent="0.3">
      <c r="A920" s="2">
        <v>189</v>
      </c>
      <c r="B920" s="2">
        <v>2.5164383561644352</v>
      </c>
      <c r="C920" s="2">
        <v>18.97335409955744</v>
      </c>
      <c r="D920" s="2">
        <v>322.89129449992436</v>
      </c>
      <c r="E920" s="2">
        <v>2.0053291800885122</v>
      </c>
      <c r="F920" s="2">
        <v>1</v>
      </c>
      <c r="G920" s="2">
        <v>0.55787319227422216</v>
      </c>
      <c r="H920" s="2">
        <v>0.55787319227422216</v>
      </c>
      <c r="I920" s="2">
        <v>11.166451694677367</v>
      </c>
      <c r="J920" s="2">
        <v>8.7233242626804657</v>
      </c>
      <c r="K920" s="2">
        <v>3.5810287432634378</v>
      </c>
      <c r="L920" s="2">
        <v>-0.18081396610839118</v>
      </c>
      <c r="M920" s="2">
        <v>-0.98351731538400156</v>
      </c>
      <c r="N920" s="2">
        <v>-9999</v>
      </c>
      <c r="O920" s="2">
        <v>-9999</v>
      </c>
      <c r="P920" s="2">
        <v>-9999</v>
      </c>
      <c r="Q920" s="2">
        <v>-9999</v>
      </c>
      <c r="R920" s="2">
        <v>-9999</v>
      </c>
      <c r="S920" s="2">
        <v>-9999</v>
      </c>
      <c r="T920" s="2">
        <v>-9999</v>
      </c>
      <c r="U920" s="2">
        <v>-9999</v>
      </c>
    </row>
    <row r="921" spans="1:21" x14ac:dyDescent="0.3">
      <c r="A921" s="2">
        <v>190</v>
      </c>
      <c r="B921" s="2">
        <v>2.5191780821918326</v>
      </c>
      <c r="C921" s="2">
        <v>18.963743612288507</v>
      </c>
      <c r="D921" s="2">
        <v>327.85503811221287</v>
      </c>
      <c r="E921" s="2">
        <v>2.0072512775422986</v>
      </c>
      <c r="F921" s="2">
        <v>1</v>
      </c>
      <c r="G921" s="2">
        <v>0.51744763353729473</v>
      </c>
      <c r="H921" s="2">
        <v>0.51744763353729473</v>
      </c>
      <c r="I921" s="2">
        <v>11.202056423834758</v>
      </c>
      <c r="J921" s="2">
        <v>8.0963531238621549</v>
      </c>
      <c r="K921" s="2">
        <v>3.7141898608103228</v>
      </c>
      <c r="L921" s="2">
        <v>-5.478591363981198E-2</v>
      </c>
      <c r="M921" s="2">
        <v>-0.9984981240175923</v>
      </c>
      <c r="N921" s="2">
        <v>2.0072512775422986</v>
      </c>
      <c r="O921" s="2">
        <v>4.6813058683551487</v>
      </c>
      <c r="P921" s="2">
        <v>0.11703264670887872</v>
      </c>
      <c r="Q921" s="2">
        <v>-5.478591363981198E-2</v>
      </c>
      <c r="R921" s="2">
        <v>-0.9984981240175923</v>
      </c>
      <c r="S921" s="2">
        <v>0.1</v>
      </c>
      <c r="T921" s="2">
        <v>0.1</v>
      </c>
      <c r="U921" s="2">
        <v>-9999</v>
      </c>
    </row>
    <row r="922" spans="1:21" x14ac:dyDescent="0.3">
      <c r="A922" s="2">
        <v>191</v>
      </c>
      <c r="B922" s="2">
        <v>2.52191780821923</v>
      </c>
      <c r="C922" s="2">
        <v>18.95266226066089</v>
      </c>
      <c r="D922" s="2">
        <v>332.80770037287374</v>
      </c>
      <c r="E922" s="2">
        <v>2.0094675478678221</v>
      </c>
      <c r="F922" s="2">
        <v>1</v>
      </c>
      <c r="G922" s="2">
        <v>0.47503765405050546</v>
      </c>
      <c r="H922" s="2">
        <v>0.47503765405050546</v>
      </c>
      <c r="I922" s="2">
        <v>11.243166638436229</v>
      </c>
      <c r="J922" s="2">
        <v>7.4382239589737127</v>
      </c>
      <c r="K922" s="2">
        <v>3.8704648134113633</v>
      </c>
      <c r="L922" s="2">
        <v>7.8341166150682526E-2</v>
      </c>
      <c r="M922" s="2">
        <v>-0.99692660797380228</v>
      </c>
      <c r="N922" s="2">
        <v>-9999</v>
      </c>
      <c r="O922" s="2">
        <v>-9999</v>
      </c>
      <c r="P922" s="2">
        <v>-9999</v>
      </c>
      <c r="Q922" s="2">
        <v>-9999</v>
      </c>
      <c r="R922" s="2">
        <v>-9999</v>
      </c>
      <c r="S922" s="2">
        <v>-9999</v>
      </c>
      <c r="T922" s="2">
        <v>-9999</v>
      </c>
      <c r="U922" s="2">
        <v>-9999</v>
      </c>
    </row>
    <row r="923" spans="1:21" x14ac:dyDescent="0.3">
      <c r="A923" s="2">
        <v>192</v>
      </c>
      <c r="B923" s="2">
        <v>2.5246575342466273</v>
      </c>
      <c r="C923" s="2">
        <v>18.940113328318237</v>
      </c>
      <c r="D923" s="2">
        <v>337.747813701192</v>
      </c>
      <c r="E923" s="2">
        <v>2.0119773343363527</v>
      </c>
      <c r="F923" s="2">
        <v>1</v>
      </c>
      <c r="G923" s="2">
        <v>0.43061844684669875</v>
      </c>
      <c r="H923" s="2">
        <v>0.43061844684669875</v>
      </c>
      <c r="I923" s="2">
        <v>11.289794068742749</v>
      </c>
      <c r="J923" s="2">
        <v>6.748283506350286</v>
      </c>
      <c r="K923" s="2">
        <v>4.0558629243945692</v>
      </c>
      <c r="L923" s="2">
        <v>0.21624671430340955</v>
      </c>
      <c r="M923" s="2">
        <v>-0.97633875194677155</v>
      </c>
      <c r="N923" s="2">
        <v>-9999</v>
      </c>
      <c r="O923" s="2">
        <v>-9999</v>
      </c>
      <c r="P923" s="2">
        <v>-9999</v>
      </c>
      <c r="Q923" s="2">
        <v>-9999</v>
      </c>
      <c r="R923" s="2">
        <v>-9999</v>
      </c>
      <c r="S923" s="2">
        <v>-9999</v>
      </c>
      <c r="T923" s="2">
        <v>-9999</v>
      </c>
      <c r="U923" s="2">
        <v>-9999</v>
      </c>
    </row>
    <row r="924" spans="1:21" x14ac:dyDescent="0.3">
      <c r="A924" s="2">
        <v>193</v>
      </c>
      <c r="B924" s="2">
        <v>2.5273972602740247</v>
      </c>
      <c r="C924" s="2">
        <v>18.926100533780023</v>
      </c>
      <c r="D924" s="2">
        <v>342.67391423497202</v>
      </c>
      <c r="E924" s="2">
        <v>2.0147798932439951</v>
      </c>
      <c r="F924" s="2">
        <v>1</v>
      </c>
      <c r="G924" s="2">
        <v>0.38416534275485836</v>
      </c>
      <c r="H924" s="2">
        <v>0.38416534275485836</v>
      </c>
      <c r="I924" s="2">
        <v>11.341951877339429</v>
      </c>
      <c r="J924" s="2">
        <v>6.0258626472145718</v>
      </c>
      <c r="K924" s="2">
        <v>4.2789574971474877</v>
      </c>
      <c r="L924" s="2">
        <v>0.35592650321482205</v>
      </c>
      <c r="M924" s="2">
        <v>-0.93451395083715538</v>
      </c>
      <c r="N924" s="2">
        <v>-9999</v>
      </c>
      <c r="O924" s="2">
        <v>-9999</v>
      </c>
      <c r="P924" s="2">
        <v>-9999</v>
      </c>
      <c r="Q924" s="2">
        <v>-9999</v>
      </c>
      <c r="R924" s="2">
        <v>-9999</v>
      </c>
      <c r="S924" s="2">
        <v>-9999</v>
      </c>
      <c r="T924" s="2">
        <v>-9999</v>
      </c>
      <c r="U924" s="2">
        <v>-9999</v>
      </c>
    </row>
    <row r="925" spans="1:21" x14ac:dyDescent="0.3">
      <c r="A925" s="2">
        <v>194</v>
      </c>
      <c r="B925" s="2">
        <v>2.530136986301422</v>
      </c>
      <c r="C925" s="2">
        <v>18.910628029339694</v>
      </c>
      <c r="D925" s="2">
        <v>347.58454226431172</v>
      </c>
      <c r="E925" s="2">
        <v>2.0178743941320612</v>
      </c>
      <c r="F925" s="2">
        <v>1</v>
      </c>
      <c r="G925" s="2">
        <v>0.33565380765470471</v>
      </c>
      <c r="H925" s="2">
        <v>0.33565380765470471</v>
      </c>
      <c r="I925" s="2">
        <v>11.399654610538615</v>
      </c>
      <c r="J925" s="2">
        <v>5.2702765196999719</v>
      </c>
      <c r="K925" s="2">
        <v>4.5524831428144958</v>
      </c>
      <c r="L925" s="2">
        <v>0.49367345773382032</v>
      </c>
      <c r="M925" s="2">
        <v>-0.86964735216588451</v>
      </c>
      <c r="N925" s="2">
        <v>-9999</v>
      </c>
      <c r="O925" s="2">
        <v>-9999</v>
      </c>
      <c r="P925" s="2">
        <v>-9999</v>
      </c>
      <c r="Q925" s="2">
        <v>-9999</v>
      </c>
      <c r="R925" s="2">
        <v>-9999</v>
      </c>
      <c r="S925" s="2">
        <v>-9999</v>
      </c>
      <c r="T925" s="2">
        <v>-9999</v>
      </c>
      <c r="U925" s="2">
        <v>-9999</v>
      </c>
    </row>
    <row r="926" spans="1:21" x14ac:dyDescent="0.3">
      <c r="A926" s="2">
        <v>195</v>
      </c>
      <c r="B926" s="2">
        <v>2.5328767123288194</v>
      </c>
      <c r="C926" s="2">
        <v>18.893700399834241</v>
      </c>
      <c r="D926" s="2">
        <v>352.47824266414597</v>
      </c>
      <c r="E926" s="2">
        <v>2.0212599200331516</v>
      </c>
      <c r="F926" s="2">
        <v>1</v>
      </c>
      <c r="G926" s="2">
        <v>0.28505943982133791</v>
      </c>
      <c r="H926" s="2">
        <v>0.28505943982133791</v>
      </c>
      <c r="I926" s="2">
        <v>11.462918144525485</v>
      </c>
      <c r="J926" s="2">
        <v>4.4808246730560937</v>
      </c>
      <c r="K926" s="2">
        <v>4.8963475418919851</v>
      </c>
      <c r="L926" s="2">
        <v>0.62509691121224242</v>
      </c>
      <c r="M926" s="2">
        <v>-0.7805471488596406</v>
      </c>
      <c r="N926" s="2">
        <v>-9999</v>
      </c>
      <c r="O926" s="2">
        <v>-9999</v>
      </c>
      <c r="P926" s="2">
        <v>-9999</v>
      </c>
      <c r="Q926" s="2">
        <v>-9999</v>
      </c>
      <c r="R926" s="2">
        <v>-9999</v>
      </c>
      <c r="S926" s="2">
        <v>-9999</v>
      </c>
      <c r="T926" s="2">
        <v>-9999</v>
      </c>
      <c r="U926" s="2">
        <v>-9999</v>
      </c>
    </row>
    <row r="927" spans="1:21" x14ac:dyDescent="0.3">
      <c r="A927" s="2">
        <v>196</v>
      </c>
      <c r="B927" s="2">
        <v>2.5356164383562168</v>
      </c>
      <c r="C927" s="2">
        <v>18.875322661285608</v>
      </c>
      <c r="D927" s="2">
        <v>357.35356532543159</v>
      </c>
      <c r="E927" s="2">
        <v>2.0249354677428779</v>
      </c>
      <c r="F927" s="2">
        <v>1</v>
      </c>
      <c r="G927" s="2">
        <v>0.23235796735588657</v>
      </c>
      <c r="H927" s="2">
        <v>0.23235796735588657</v>
      </c>
      <c r="I927" s="2">
        <v>11.531759626393653</v>
      </c>
      <c r="J927" s="2">
        <v>3.6567912605156976</v>
      </c>
      <c r="K927" s="2">
        <v>5.3438246082192356</v>
      </c>
      <c r="L927" s="2">
        <v>0.74519168518934964</v>
      </c>
      <c r="M927" s="2">
        <v>-0.66685032227978802</v>
      </c>
      <c r="N927" s="2">
        <v>-9999</v>
      </c>
      <c r="O927" s="2">
        <v>-9999</v>
      </c>
      <c r="P927" s="2">
        <v>-9999</v>
      </c>
      <c r="Q927" s="2">
        <v>-9999</v>
      </c>
      <c r="R927" s="2">
        <v>-9999</v>
      </c>
      <c r="S927" s="2">
        <v>-9999</v>
      </c>
      <c r="T927" s="2">
        <v>-9999</v>
      </c>
      <c r="U927" s="2">
        <v>-9999</v>
      </c>
    </row>
    <row r="928" spans="1:21" x14ac:dyDescent="0.3">
      <c r="A928" s="2">
        <v>197</v>
      </c>
      <c r="B928" s="2">
        <v>2.5383561643836141</v>
      </c>
      <c r="C928" s="2">
        <v>18.855500259414359</v>
      </c>
      <c r="D928" s="2">
        <v>362.20906558484597</v>
      </c>
      <c r="E928" s="2">
        <v>2.0288999481171284</v>
      </c>
      <c r="F928" s="2">
        <v>1</v>
      </c>
      <c r="G928" s="2">
        <v>0.17752524569835454</v>
      </c>
      <c r="H928" s="2">
        <v>0.17752524569835454</v>
      </c>
      <c r="I928" s="2">
        <v>11.606197410230445</v>
      </c>
      <c r="J928" s="2">
        <v>2.7974452691693017</v>
      </c>
      <c r="K928" s="2">
        <v>5.9558560368898927</v>
      </c>
      <c r="L928" s="2">
        <v>0.84846824222640793</v>
      </c>
      <c r="M928" s="2">
        <v>-0.52924629609778995</v>
      </c>
      <c r="N928" s="2">
        <v>-9999</v>
      </c>
      <c r="O928" s="2">
        <v>-9999</v>
      </c>
      <c r="P928" s="2">
        <v>-9999</v>
      </c>
      <c r="Q928" s="2">
        <v>-9999</v>
      </c>
      <c r="R928" s="2">
        <v>-9999</v>
      </c>
      <c r="S928" s="2">
        <v>-9999</v>
      </c>
      <c r="T928" s="2">
        <v>-9999</v>
      </c>
      <c r="U928" s="2">
        <v>-9999</v>
      </c>
    </row>
    <row r="929" spans="1:21" x14ac:dyDescent="0.3">
      <c r="A929" s="2">
        <v>198</v>
      </c>
      <c r="B929" s="2">
        <v>2.5410958904110115</v>
      </c>
      <c r="C929" s="2">
        <v>18.834239068025969</v>
      </c>
      <c r="D929" s="2">
        <v>367.04330465287194</v>
      </c>
      <c r="E929" s="2">
        <v>2.0331521863948065</v>
      </c>
      <c r="F929" s="2">
        <v>1</v>
      </c>
      <c r="G929" s="2">
        <v>0.12053725521906751</v>
      </c>
      <c r="H929" s="2">
        <v>0.12053725521906751</v>
      </c>
      <c r="I929" s="2">
        <v>11.6862509884239</v>
      </c>
      <c r="J929" s="2">
        <v>1.9020407850764951</v>
      </c>
      <c r="K929" s="2">
        <v>6.8599895427649926</v>
      </c>
      <c r="L929" s="2">
        <v>0.92915382755399412</v>
      </c>
      <c r="M929" s="2">
        <v>-0.36969333878467781</v>
      </c>
      <c r="N929" s="2">
        <v>-9999</v>
      </c>
      <c r="O929" s="2">
        <v>-9999</v>
      </c>
      <c r="P929" s="2">
        <v>-9999</v>
      </c>
      <c r="Q929" s="2">
        <v>-9999</v>
      </c>
      <c r="R929" s="2">
        <v>-9999</v>
      </c>
      <c r="S929" s="2">
        <v>-9999</v>
      </c>
      <c r="T929" s="2">
        <v>-9999</v>
      </c>
      <c r="U929" s="2">
        <v>-9999</v>
      </c>
    </row>
    <row r="930" spans="1:21" x14ac:dyDescent="0.3">
      <c r="A930" s="2">
        <v>199</v>
      </c>
      <c r="B930" s="2">
        <v>2.5438356164384088</v>
      </c>
      <c r="C930" s="2">
        <v>18.811545387270293</v>
      </c>
      <c r="D930" s="2">
        <v>371.85485004014225</v>
      </c>
      <c r="E930" s="2">
        <v>2.0376909225459414</v>
      </c>
      <c r="F930" s="2">
        <v>1</v>
      </c>
      <c r="G930" s="2">
        <v>6.1370098885318934E-2</v>
      </c>
      <c r="H930" s="2">
        <v>6.1370098885318934E-2</v>
      </c>
      <c r="I930" s="2">
        <v>11.771940918374003</v>
      </c>
      <c r="J930" s="2">
        <v>0.96981729174195597</v>
      </c>
      <c r="K930" s="2">
        <v>8.3875495926178232</v>
      </c>
      <c r="L930" s="2">
        <v>0.98147160984290993</v>
      </c>
      <c r="M930" s="2">
        <v>-0.1916076174695743</v>
      </c>
      <c r="N930" s="2">
        <v>-9999</v>
      </c>
      <c r="O930" s="2">
        <v>-9999</v>
      </c>
      <c r="P930" s="2">
        <v>-9999</v>
      </c>
      <c r="Q930" s="2">
        <v>-9999</v>
      </c>
      <c r="R930" s="2">
        <v>-9999</v>
      </c>
      <c r="S930" s="2">
        <v>-9999</v>
      </c>
      <c r="T930" s="2">
        <v>-9999</v>
      </c>
      <c r="U930" s="2">
        <v>-9999</v>
      </c>
    </row>
    <row r="931" spans="1:21" x14ac:dyDescent="0.3">
      <c r="A931" s="2">
        <v>200</v>
      </c>
      <c r="B931" s="2">
        <v>2.5465753424658062</v>
      </c>
      <c r="C931" s="2">
        <v>18.787425941774718</v>
      </c>
      <c r="D931" s="2">
        <v>376.64227598191695</v>
      </c>
      <c r="E931" s="2">
        <v>2.0425148116450562</v>
      </c>
      <c r="F931" s="2">
        <v>1</v>
      </c>
      <c r="G931" s="2">
        <v>0</v>
      </c>
      <c r="H931" s="2">
        <v>0</v>
      </c>
      <c r="I931" s="2">
        <v>11.863288744800649</v>
      </c>
      <c r="J931" s="2">
        <v>0</v>
      </c>
      <c r="K931" s="2">
        <v>11.863288744800649</v>
      </c>
      <c r="L931" s="2">
        <v>1</v>
      </c>
      <c r="M931" s="2">
        <v>0</v>
      </c>
      <c r="N931" s="2">
        <v>-9999</v>
      </c>
      <c r="O931" s="2">
        <v>-9999</v>
      </c>
      <c r="P931" s="2">
        <v>-9999</v>
      </c>
      <c r="Q931" s="2">
        <v>-9999</v>
      </c>
      <c r="R931" s="2">
        <v>-9999</v>
      </c>
      <c r="S931" s="2">
        <v>-9999</v>
      </c>
      <c r="T931" s="2">
        <v>-9999</v>
      </c>
      <c r="U931" s="2">
        <v>-9999</v>
      </c>
    </row>
    <row r="932" spans="1:21" x14ac:dyDescent="0.3">
      <c r="A932" s="2">
        <v>201</v>
      </c>
      <c r="B932" s="2">
        <v>2.5493150684932036</v>
      </c>
      <c r="C932" s="2">
        <v>18.761887878651482</v>
      </c>
      <c r="D932" s="2">
        <v>381.40416386056842</v>
      </c>
      <c r="E932" s="2">
        <v>2.0476224242697034</v>
      </c>
      <c r="F932" s="2">
        <v>0</v>
      </c>
      <c r="G932" s="2">
        <v>0</v>
      </c>
      <c r="H932" s="2">
        <v>0</v>
      </c>
      <c r="I932" s="2">
        <v>11.960316917850449</v>
      </c>
      <c r="J932" s="2">
        <v>0</v>
      </c>
      <c r="K932" s="2">
        <v>11.960316917850449</v>
      </c>
      <c r="L932" s="2">
        <v>1</v>
      </c>
      <c r="M932" s="2">
        <v>0</v>
      </c>
      <c r="N932" s="2">
        <v>-9999</v>
      </c>
      <c r="O932" s="2">
        <v>-9999</v>
      </c>
      <c r="P932" s="2">
        <v>-9999</v>
      </c>
      <c r="Q932" s="2">
        <v>-9999</v>
      </c>
      <c r="R932" s="2">
        <v>-9999</v>
      </c>
      <c r="S932" s="2">
        <v>-9999</v>
      </c>
      <c r="T932" s="2">
        <v>-9999</v>
      </c>
      <c r="U932" s="2">
        <v>-9999</v>
      </c>
    </row>
    <row r="933" spans="1:21" x14ac:dyDescent="0.3">
      <c r="A933" s="2">
        <v>202</v>
      </c>
      <c r="B933" s="2">
        <v>2.5520547945206009</v>
      </c>
      <c r="C933" s="2">
        <v>18.734938765379841</v>
      </c>
      <c r="D933" s="2">
        <v>386.13910262594828</v>
      </c>
      <c r="E933" s="2">
        <v>2.0530122469240322</v>
      </c>
      <c r="F933" s="2">
        <v>0</v>
      </c>
      <c r="G933" s="2">
        <v>0</v>
      </c>
      <c r="H933" s="2">
        <v>0</v>
      </c>
      <c r="I933" s="2">
        <v>12.063048707212086</v>
      </c>
      <c r="J933" s="2">
        <v>0</v>
      </c>
      <c r="K933" s="2">
        <v>12.063048707212086</v>
      </c>
      <c r="L933" s="2">
        <v>1</v>
      </c>
      <c r="M933" s="2">
        <v>0</v>
      </c>
      <c r="N933" s="2">
        <v>-9999</v>
      </c>
      <c r="O933" s="2">
        <v>-9999</v>
      </c>
      <c r="P933" s="2">
        <v>-9999</v>
      </c>
      <c r="Q933" s="2">
        <v>-9999</v>
      </c>
      <c r="R933" s="2">
        <v>-9999</v>
      </c>
      <c r="S933" s="2">
        <v>-9999</v>
      </c>
      <c r="T933" s="2">
        <v>-9999</v>
      </c>
      <c r="U933" s="2">
        <v>-9999</v>
      </c>
    </row>
    <row r="934" spans="1:21" x14ac:dyDescent="0.3">
      <c r="A934" s="2">
        <v>203</v>
      </c>
      <c r="B934" s="2">
        <v>2.5547945205479983</v>
      </c>
      <c r="C934" s="2">
        <v>18.706586587563674</v>
      </c>
      <c r="D934" s="2">
        <v>390.84568921351195</v>
      </c>
      <c r="E934" s="2">
        <v>2.0586826824872655</v>
      </c>
      <c r="F934" s="2">
        <v>0</v>
      </c>
      <c r="G934" s="2">
        <v>0</v>
      </c>
      <c r="H934" s="2">
        <v>0</v>
      </c>
      <c r="I934" s="2">
        <v>12.171508112457495</v>
      </c>
      <c r="J934" s="2">
        <v>0</v>
      </c>
      <c r="K934" s="2">
        <v>12.171508112457495</v>
      </c>
      <c r="L934" s="2">
        <v>1</v>
      </c>
      <c r="M934" s="2">
        <v>0</v>
      </c>
      <c r="N934" s="2">
        <v>-9999</v>
      </c>
      <c r="O934" s="2">
        <v>-9999</v>
      </c>
      <c r="P934" s="2">
        <v>-9999</v>
      </c>
      <c r="Q934" s="2">
        <v>-9999</v>
      </c>
      <c r="R934" s="2">
        <v>-9999</v>
      </c>
      <c r="S934" s="2">
        <v>-9999</v>
      </c>
      <c r="T934" s="2">
        <v>-9999</v>
      </c>
      <c r="U934" s="2">
        <v>-9999</v>
      </c>
    </row>
    <row r="935" spans="1:21" x14ac:dyDescent="0.3">
      <c r="A935" s="2">
        <v>204</v>
      </c>
      <c r="B935" s="2">
        <v>2.5575342465753956</v>
      </c>
      <c r="C935" s="2">
        <v>18.676839746565154</v>
      </c>
      <c r="D935" s="2">
        <v>395.52252896007712</v>
      </c>
      <c r="E935" s="2">
        <v>2.0646320506869693</v>
      </c>
      <c r="F935" s="2">
        <v>0</v>
      </c>
      <c r="G935" s="2">
        <v>0</v>
      </c>
      <c r="H935" s="2">
        <v>0</v>
      </c>
      <c r="I935" s="2">
        <v>12.285719769832763</v>
      </c>
      <c r="J935" s="2">
        <v>0</v>
      </c>
      <c r="K935" s="2">
        <v>12.285719769832763</v>
      </c>
      <c r="L935" s="2">
        <v>1</v>
      </c>
      <c r="M935" s="2">
        <v>0</v>
      </c>
      <c r="N935" s="2">
        <v>-9999</v>
      </c>
      <c r="O935" s="2">
        <v>-9999</v>
      </c>
      <c r="P935" s="2">
        <v>-9999</v>
      </c>
      <c r="Q935" s="2">
        <v>-9999</v>
      </c>
      <c r="R935" s="2">
        <v>-9999</v>
      </c>
      <c r="S935" s="2">
        <v>-9999</v>
      </c>
      <c r="T935" s="2">
        <v>-9999</v>
      </c>
      <c r="U935" s="2">
        <v>-9999</v>
      </c>
    </row>
    <row r="936" spans="1:21" x14ac:dyDescent="0.3">
      <c r="A936" s="2">
        <v>205</v>
      </c>
      <c r="B936" s="2">
        <v>2.560273972602793</v>
      </c>
      <c r="C936" s="2">
        <v>18.645707057015251</v>
      </c>
      <c r="D936" s="2">
        <v>400.1682360170924</v>
      </c>
      <c r="E936" s="2">
        <v>2.0708585885969497</v>
      </c>
      <c r="F936" s="2">
        <v>0</v>
      </c>
      <c r="G936" s="2">
        <v>0</v>
      </c>
      <c r="H936" s="2">
        <v>0</v>
      </c>
      <c r="I936" s="2">
        <v>12.405708855727269</v>
      </c>
      <c r="J936" s="2">
        <v>0</v>
      </c>
      <c r="K936" s="2">
        <v>12.405708855727269</v>
      </c>
      <c r="L936" s="2">
        <v>1</v>
      </c>
      <c r="M936" s="2">
        <v>0</v>
      </c>
      <c r="N936" s="2">
        <v>-9999</v>
      </c>
      <c r="O936" s="2">
        <v>-9999</v>
      </c>
      <c r="P936" s="2">
        <v>-9999</v>
      </c>
      <c r="Q936" s="2">
        <v>-9999</v>
      </c>
      <c r="R936" s="2">
        <v>-9999</v>
      </c>
      <c r="S936" s="2">
        <v>-9999</v>
      </c>
      <c r="T936" s="2">
        <v>-9999</v>
      </c>
      <c r="U936" s="2">
        <v>-9999</v>
      </c>
    </row>
    <row r="937" spans="1:21" x14ac:dyDescent="0.3">
      <c r="A937" s="2">
        <v>206</v>
      </c>
      <c r="B937" s="2">
        <v>2.5630136986301904</v>
      </c>
      <c r="C937" s="2">
        <v>18.613197744201791</v>
      </c>
      <c r="D937" s="2">
        <v>404.78143376129418</v>
      </c>
      <c r="E937" s="2">
        <v>2.0773604511596417</v>
      </c>
      <c r="F937" s="2">
        <v>0</v>
      </c>
      <c r="G937" s="2">
        <v>0</v>
      </c>
      <c r="H937" s="2">
        <v>0</v>
      </c>
      <c r="I937" s="2">
        <v>12.531500987054763</v>
      </c>
      <c r="J937" s="2">
        <v>0</v>
      </c>
      <c r="K937" s="2">
        <v>12.531500987054763</v>
      </c>
      <c r="L937" s="2">
        <v>1</v>
      </c>
      <c r="M937" s="2">
        <v>0</v>
      </c>
      <c r="N937" s="2">
        <v>-9999</v>
      </c>
      <c r="O937" s="2">
        <v>-9999</v>
      </c>
      <c r="P937" s="2">
        <v>-9999</v>
      </c>
      <c r="Q937" s="2">
        <v>-9999</v>
      </c>
      <c r="R937" s="2">
        <v>-9999</v>
      </c>
      <c r="S937" s="2">
        <v>-9999</v>
      </c>
      <c r="T937" s="2">
        <v>-9999</v>
      </c>
      <c r="U937" s="2">
        <v>-9999</v>
      </c>
    </row>
    <row r="938" spans="1:21" x14ac:dyDescent="0.3">
      <c r="A938" s="2">
        <v>207</v>
      </c>
      <c r="B938" s="2">
        <v>2.5657534246575877</v>
      </c>
      <c r="C938" s="2">
        <v>18.579321441335765</v>
      </c>
      <c r="D938" s="2">
        <v>409.36075520262995</v>
      </c>
      <c r="E938" s="2">
        <v>2.0841357117328472</v>
      </c>
      <c r="F938" s="2">
        <v>0</v>
      </c>
      <c r="G938" s="2">
        <v>0</v>
      </c>
      <c r="H938" s="2">
        <v>0</v>
      </c>
      <c r="I938" s="2">
        <v>12.663122118783679</v>
      </c>
      <c r="J938" s="2">
        <v>0</v>
      </c>
      <c r="K938" s="2">
        <v>12.663122118783679</v>
      </c>
      <c r="L938" s="2">
        <v>1</v>
      </c>
      <c r="M938" s="2">
        <v>0</v>
      </c>
      <c r="N938" s="2">
        <v>-9999</v>
      </c>
      <c r="O938" s="2">
        <v>-9999</v>
      </c>
      <c r="P938" s="2">
        <v>-9999</v>
      </c>
      <c r="Q938" s="2">
        <v>-9999</v>
      </c>
      <c r="R938" s="2">
        <v>-9999</v>
      </c>
      <c r="S938" s="2">
        <v>-9999</v>
      </c>
      <c r="T938" s="2">
        <v>-9999</v>
      </c>
      <c r="U938" s="2">
        <v>-9999</v>
      </c>
    </row>
    <row r="939" spans="1:21" x14ac:dyDescent="0.3">
      <c r="A939" s="2">
        <v>208</v>
      </c>
      <c r="B939" s="2">
        <v>2.5684931506849851</v>
      </c>
      <c r="C939" s="2">
        <v>18.544088186696818</v>
      </c>
      <c r="D939" s="2">
        <v>413.90484338932674</v>
      </c>
      <c r="E939" s="2">
        <v>2.0911823626606365</v>
      </c>
      <c r="F939" s="2">
        <v>0</v>
      </c>
      <c r="G939" s="2">
        <v>0</v>
      </c>
      <c r="H939" s="2">
        <v>0</v>
      </c>
      <c r="I939" s="2">
        <v>12.800598438856021</v>
      </c>
      <c r="J939" s="2">
        <v>0</v>
      </c>
      <c r="K939" s="2">
        <v>12.800598438856021</v>
      </c>
      <c r="L939" s="2">
        <v>1</v>
      </c>
      <c r="M939" s="2">
        <v>0</v>
      </c>
      <c r="N939" s="2">
        <v>-9999</v>
      </c>
      <c r="O939" s="2">
        <v>-9999</v>
      </c>
      <c r="P939" s="2">
        <v>-9999</v>
      </c>
      <c r="Q939" s="2">
        <v>-9999</v>
      </c>
      <c r="R939" s="2">
        <v>-9999</v>
      </c>
      <c r="S939" s="2">
        <v>-9999</v>
      </c>
      <c r="T939" s="2">
        <v>-9999</v>
      </c>
      <c r="U939" s="2">
        <v>-9999</v>
      </c>
    </row>
    <row r="940" spans="1:21" x14ac:dyDescent="0.3">
      <c r="A940" s="2">
        <v>209</v>
      </c>
      <c r="B940" s="2">
        <v>2.5712328767123824</v>
      </c>
      <c r="C940" s="2">
        <v>18.507508420658688</v>
      </c>
      <c r="D940" s="2">
        <v>418.41235180998541</v>
      </c>
      <c r="E940" s="2">
        <v>2.098498315868262</v>
      </c>
      <c r="F940" s="2">
        <v>0</v>
      </c>
      <c r="G940" s="2">
        <v>0</v>
      </c>
      <c r="H940" s="2">
        <v>0</v>
      </c>
      <c r="I940" s="2">
        <v>12.943956260736755</v>
      </c>
      <c r="J940" s="2">
        <v>0</v>
      </c>
      <c r="K940" s="2">
        <v>12.943956260736755</v>
      </c>
      <c r="L940" s="2">
        <v>1</v>
      </c>
      <c r="M940" s="2">
        <v>0</v>
      </c>
      <c r="N940" s="2">
        <v>-9999</v>
      </c>
      <c r="O940" s="2">
        <v>-9999</v>
      </c>
      <c r="P940" s="2">
        <v>-9999</v>
      </c>
      <c r="Q940" s="2">
        <v>-9999</v>
      </c>
      <c r="R940" s="2">
        <v>-9999</v>
      </c>
      <c r="S940" s="2">
        <v>-9999</v>
      </c>
      <c r="T940" s="2">
        <v>-9999</v>
      </c>
      <c r="U940" s="2">
        <v>-9999</v>
      </c>
    </row>
    <row r="941" spans="1:21" x14ac:dyDescent="0.3">
      <c r="A941" s="2">
        <v>210</v>
      </c>
      <c r="B941" s="2">
        <v>2.5739726027397798</v>
      </c>
      <c r="C941" s="2">
        <v>18.469592982595529</v>
      </c>
      <c r="D941" s="2">
        <v>422.88194479258095</v>
      </c>
      <c r="E941" s="2">
        <v>2.1060814034808937</v>
      </c>
      <c r="F941" s="2">
        <v>0</v>
      </c>
      <c r="G941" s="2">
        <v>0</v>
      </c>
      <c r="H941" s="2">
        <v>0</v>
      </c>
      <c r="I941" s="2">
        <v>13.093221913836206</v>
      </c>
      <c r="J941" s="2">
        <v>0</v>
      </c>
      <c r="K941" s="2">
        <v>13.093221913836206</v>
      </c>
      <c r="L941" s="2">
        <v>1</v>
      </c>
      <c r="M941" s="2">
        <v>0</v>
      </c>
      <c r="N941" s="2">
        <v>2.1060814034808937</v>
      </c>
      <c r="O941" s="2">
        <v>13.962885936155532</v>
      </c>
      <c r="P941" s="2">
        <v>0.34907214840388834</v>
      </c>
      <c r="Q941" s="2">
        <v>1</v>
      </c>
      <c r="R941" s="2">
        <v>0</v>
      </c>
      <c r="S941" s="2">
        <v>0.1</v>
      </c>
      <c r="T941" s="2">
        <v>0.1</v>
      </c>
      <c r="U941" s="2">
        <v>-9999</v>
      </c>
    </row>
    <row r="942" spans="1:21" x14ac:dyDescent="0.3">
      <c r="A942" s="2">
        <v>211</v>
      </c>
      <c r="B942" s="2">
        <v>2.5767123287671772</v>
      </c>
      <c r="C942" s="2">
        <v>18.430353107669909</v>
      </c>
      <c r="D942" s="2">
        <v>427.31229790025088</v>
      </c>
      <c r="E942" s="2">
        <v>2.1139293784660178</v>
      </c>
      <c r="F942" s="2">
        <v>0</v>
      </c>
      <c r="G942" s="2">
        <v>0</v>
      </c>
      <c r="H942" s="2">
        <v>0</v>
      </c>
      <c r="I942" s="2">
        <v>13.248421632048858</v>
      </c>
      <c r="J942" s="2">
        <v>0</v>
      </c>
      <c r="K942" s="2">
        <v>13.248421632048858</v>
      </c>
      <c r="L942" s="2">
        <v>1</v>
      </c>
      <c r="M942" s="2">
        <v>0</v>
      </c>
      <c r="N942" s="2">
        <v>-9999</v>
      </c>
      <c r="O942" s="2">
        <v>-9999</v>
      </c>
      <c r="P942" s="2">
        <v>-9999</v>
      </c>
      <c r="Q942" s="2">
        <v>-9999</v>
      </c>
      <c r="R942" s="2">
        <v>-9999</v>
      </c>
      <c r="S942" s="2">
        <v>-9999</v>
      </c>
      <c r="T942" s="2">
        <v>-9999</v>
      </c>
      <c r="U942" s="2">
        <v>-9999</v>
      </c>
    </row>
    <row r="943" spans="1:21" x14ac:dyDescent="0.3">
      <c r="A943" s="2">
        <v>212</v>
      </c>
      <c r="B943" s="2">
        <v>2.5794520547945745</v>
      </c>
      <c r="C943" s="2">
        <v>18.38980042350363</v>
      </c>
      <c r="D943" s="2">
        <v>431.70209832375451</v>
      </c>
      <c r="E943" s="2">
        <v>2.1220399152992742</v>
      </c>
      <c r="F943" s="2">
        <v>0</v>
      </c>
      <c r="G943" s="2">
        <v>0</v>
      </c>
      <c r="H943" s="2">
        <v>0</v>
      </c>
      <c r="I943" s="2">
        <v>13.409581440650383</v>
      </c>
      <c r="J943" s="2">
        <v>0</v>
      </c>
      <c r="K943" s="2">
        <v>13.409581440650383</v>
      </c>
      <c r="L943" s="2">
        <v>1</v>
      </c>
      <c r="M943" s="2">
        <v>0</v>
      </c>
      <c r="N943" s="2">
        <v>-9999</v>
      </c>
      <c r="O943" s="2">
        <v>-9999</v>
      </c>
      <c r="P943" s="2">
        <v>-9999</v>
      </c>
      <c r="Q943" s="2">
        <v>-9999</v>
      </c>
      <c r="R943" s="2">
        <v>-9999</v>
      </c>
      <c r="S943" s="2">
        <v>-9999</v>
      </c>
      <c r="T943" s="2">
        <v>-9999</v>
      </c>
      <c r="U943" s="2">
        <v>-9999</v>
      </c>
    </row>
    <row r="944" spans="1:21" x14ac:dyDescent="0.3">
      <c r="A944" s="2">
        <v>213</v>
      </c>
      <c r="B944" s="2">
        <v>2.5821917808219719</v>
      </c>
      <c r="C944" s="2">
        <v>18.347946946732218</v>
      </c>
      <c r="D944" s="2">
        <v>436.05004527048675</v>
      </c>
      <c r="E944" s="2">
        <v>2.1304106106535561</v>
      </c>
      <c r="F944" s="2">
        <v>0</v>
      </c>
      <c r="G944" s="2">
        <v>0</v>
      </c>
      <c r="H944" s="2">
        <v>0</v>
      </c>
      <c r="I944" s="2">
        <v>13.576727041794754</v>
      </c>
      <c r="J944" s="2">
        <v>0</v>
      </c>
      <c r="K944" s="2">
        <v>13.576727041794754</v>
      </c>
      <c r="L944" s="2">
        <v>1</v>
      </c>
      <c r="M944" s="2">
        <v>0</v>
      </c>
      <c r="N944" s="2">
        <v>-9999</v>
      </c>
      <c r="O944" s="2">
        <v>-9999</v>
      </c>
      <c r="P944" s="2">
        <v>-9999</v>
      </c>
      <c r="Q944" s="2">
        <v>-9999</v>
      </c>
      <c r="R944" s="2">
        <v>-9999</v>
      </c>
      <c r="S944" s="2">
        <v>-9999</v>
      </c>
      <c r="T944" s="2">
        <v>-9999</v>
      </c>
      <c r="U944" s="2">
        <v>-9999</v>
      </c>
    </row>
    <row r="945" spans="1:21" x14ac:dyDescent="0.3">
      <c r="A945" s="2">
        <v>214</v>
      </c>
      <c r="B945" s="2">
        <v>2.5849315068493692</v>
      </c>
      <c r="C945" s="2">
        <v>18.304805079444112</v>
      </c>
      <c r="D945" s="2">
        <v>440.35485034993087</v>
      </c>
      <c r="E945" s="2">
        <v>2.1390389841111777</v>
      </c>
      <c r="F945" s="2">
        <v>0</v>
      </c>
      <c r="G945" s="2">
        <v>0</v>
      </c>
      <c r="H945" s="2">
        <v>0</v>
      </c>
      <c r="I945" s="2">
        <v>13.749883698851056</v>
      </c>
      <c r="J945" s="2">
        <v>0</v>
      </c>
      <c r="K945" s="2">
        <v>13.749883698851056</v>
      </c>
      <c r="L945" s="2">
        <v>1</v>
      </c>
      <c r="M945" s="2">
        <v>0</v>
      </c>
      <c r="N945" s="2">
        <v>-9999</v>
      </c>
      <c r="O945" s="2">
        <v>-9999</v>
      </c>
      <c r="P945" s="2">
        <v>-9999</v>
      </c>
      <c r="Q945" s="2">
        <v>-9999</v>
      </c>
      <c r="R945" s="2">
        <v>-9999</v>
      </c>
      <c r="S945" s="2">
        <v>-9999</v>
      </c>
      <c r="T945" s="2">
        <v>-9999</v>
      </c>
      <c r="U945" s="2">
        <v>-9999</v>
      </c>
    </row>
    <row r="946" spans="1:21" x14ac:dyDescent="0.3">
      <c r="A946" s="2">
        <v>215</v>
      </c>
      <c r="B946" s="2">
        <v>2.5876712328767666</v>
      </c>
      <c r="C946" s="2">
        <v>18.260387605505656</v>
      </c>
      <c r="D946" s="2">
        <v>444.61523795543656</v>
      </c>
      <c r="E946" s="2">
        <v>2.1479224788988693</v>
      </c>
      <c r="F946" s="2">
        <v>0</v>
      </c>
      <c r="G946" s="2">
        <v>0</v>
      </c>
      <c r="H946" s="2">
        <v>0</v>
      </c>
      <c r="I946" s="2">
        <v>13.929076119816671</v>
      </c>
      <c r="J946" s="2">
        <v>0</v>
      </c>
      <c r="K946" s="2">
        <v>13.929076119816671</v>
      </c>
      <c r="L946" s="2">
        <v>1</v>
      </c>
      <c r="M946" s="2">
        <v>0</v>
      </c>
      <c r="N946" s="2">
        <v>-9999</v>
      </c>
      <c r="O946" s="2">
        <v>-9999</v>
      </c>
      <c r="P946" s="2">
        <v>-9999</v>
      </c>
      <c r="Q946" s="2">
        <v>-9999</v>
      </c>
      <c r="R946" s="2">
        <v>-9999</v>
      </c>
      <c r="S946" s="2">
        <v>-9999</v>
      </c>
      <c r="T946" s="2">
        <v>-9999</v>
      </c>
      <c r="U946" s="2">
        <v>-9999</v>
      </c>
    </row>
    <row r="947" spans="1:21" x14ac:dyDescent="0.3">
      <c r="A947" s="2">
        <v>216</v>
      </c>
      <c r="B947" s="2">
        <v>2.590410958904164</v>
      </c>
      <c r="C947" s="2">
        <v>18.214707686772996</v>
      </c>
      <c r="D947" s="2">
        <v>448.82994564220957</v>
      </c>
      <c r="E947" s="2">
        <v>2.1570584626454004</v>
      </c>
      <c r="F947" s="2">
        <v>0</v>
      </c>
      <c r="G947" s="2">
        <v>0</v>
      </c>
      <c r="H947" s="2">
        <v>0</v>
      </c>
      <c r="I947" s="2">
        <v>14.114328340041279</v>
      </c>
      <c r="J947" s="2">
        <v>0</v>
      </c>
      <c r="K947" s="2">
        <v>14.114328340041279</v>
      </c>
      <c r="L947" s="2">
        <v>1</v>
      </c>
      <c r="M947" s="2">
        <v>0</v>
      </c>
      <c r="N947" s="2">
        <v>-9999</v>
      </c>
      <c r="O947" s="2">
        <v>-9999</v>
      </c>
      <c r="P947" s="2">
        <v>-9999</v>
      </c>
      <c r="Q947" s="2">
        <v>-9999</v>
      </c>
      <c r="R947" s="2">
        <v>-9999</v>
      </c>
      <c r="S947" s="2">
        <v>-9999</v>
      </c>
      <c r="T947" s="2">
        <v>-9999</v>
      </c>
      <c r="U947" s="2">
        <v>-9999</v>
      </c>
    </row>
    <row r="948" spans="1:21" x14ac:dyDescent="0.3">
      <c r="A948" s="2">
        <v>217</v>
      </c>
      <c r="B948" s="2">
        <v>2.5931506849315613</v>
      </c>
      <c r="C948" s="2">
        <v>18.167778859191909</v>
      </c>
      <c r="D948" s="2">
        <v>452.99772450140148</v>
      </c>
      <c r="E948" s="2">
        <v>2.1664442281616179</v>
      </c>
      <c r="F948" s="2">
        <v>0</v>
      </c>
      <c r="G948" s="2">
        <v>0</v>
      </c>
      <c r="H948" s="2">
        <v>0</v>
      </c>
      <c r="I948" s="2">
        <v>14.305663604492672</v>
      </c>
      <c r="J948" s="2">
        <v>0</v>
      </c>
      <c r="K948" s="2">
        <v>14.305663604492672</v>
      </c>
      <c r="L948" s="2">
        <v>1</v>
      </c>
      <c r="M948" s="2">
        <v>0</v>
      </c>
      <c r="N948" s="2">
        <v>-9999</v>
      </c>
      <c r="O948" s="2">
        <v>-9999</v>
      </c>
      <c r="P948" s="2">
        <v>-9999</v>
      </c>
      <c r="Q948" s="2">
        <v>-9999</v>
      </c>
      <c r="R948" s="2">
        <v>-9999</v>
      </c>
      <c r="S948" s="2">
        <v>-9999</v>
      </c>
      <c r="T948" s="2">
        <v>-9999</v>
      </c>
      <c r="U948" s="2">
        <v>-9999</v>
      </c>
    </row>
    <row r="949" spans="1:21" x14ac:dyDescent="0.3">
      <c r="A949" s="2">
        <v>218</v>
      </c>
      <c r="B949" s="2">
        <v>2.5958904109589587</v>
      </c>
      <c r="C949" s="2">
        <v>18.1196150287868</v>
      </c>
      <c r="D949" s="2">
        <v>457.1173395301883</v>
      </c>
      <c r="E949" s="2">
        <v>2.1760769942426403</v>
      </c>
      <c r="F949" s="2">
        <v>0</v>
      </c>
      <c r="G949" s="2">
        <v>0</v>
      </c>
      <c r="H949" s="2">
        <v>0</v>
      </c>
      <c r="I949" s="2">
        <v>14.50310424979053</v>
      </c>
      <c r="J949" s="2">
        <v>0</v>
      </c>
      <c r="K949" s="2">
        <v>14.50310424979053</v>
      </c>
      <c r="L949" s="2">
        <v>1</v>
      </c>
      <c r="M949" s="2">
        <v>0</v>
      </c>
      <c r="N949" s="2">
        <v>-9999</v>
      </c>
      <c r="O949" s="2">
        <v>-9999</v>
      </c>
      <c r="P949" s="2">
        <v>-9999</v>
      </c>
      <c r="Q949" s="2">
        <v>-9999</v>
      </c>
      <c r="R949" s="2">
        <v>-9999</v>
      </c>
      <c r="S949" s="2">
        <v>-9999</v>
      </c>
      <c r="T949" s="2">
        <v>-9999</v>
      </c>
      <c r="U949" s="2">
        <v>-9999</v>
      </c>
    </row>
    <row r="950" spans="1:21" x14ac:dyDescent="0.3">
      <c r="A950" s="2">
        <v>219</v>
      </c>
      <c r="B950" s="2">
        <v>2.598630136986356</v>
      </c>
      <c r="C950" s="2">
        <v>18.070230467540092</v>
      </c>
      <c r="D950" s="2">
        <v>461.18756999772842</v>
      </c>
      <c r="E950" s="2">
        <v>2.1859539064919811</v>
      </c>
      <c r="F950" s="2">
        <v>0</v>
      </c>
      <c r="G950" s="2">
        <v>0</v>
      </c>
      <c r="H950" s="2">
        <v>0</v>
      </c>
      <c r="I950" s="2">
        <v>14.706671586230756</v>
      </c>
      <c r="J950" s="2">
        <v>0</v>
      </c>
      <c r="K950" s="2">
        <v>14.706671586230756</v>
      </c>
      <c r="L950" s="2">
        <v>1</v>
      </c>
      <c r="M950" s="2">
        <v>0</v>
      </c>
      <c r="N950" s="2">
        <v>-9999</v>
      </c>
      <c r="O950" s="2">
        <v>-9999</v>
      </c>
      <c r="P950" s="2">
        <v>-9999</v>
      </c>
      <c r="Q950" s="2">
        <v>-9999</v>
      </c>
      <c r="R950" s="2">
        <v>-9999</v>
      </c>
      <c r="S950" s="2">
        <v>-9999</v>
      </c>
      <c r="T950" s="2">
        <v>-9999</v>
      </c>
      <c r="U950" s="2">
        <v>-9999</v>
      </c>
    </row>
    <row r="951" spans="1:21" x14ac:dyDescent="0.3">
      <c r="A951" s="2">
        <v>220</v>
      </c>
      <c r="B951" s="2">
        <v>2.6013698630137534</v>
      </c>
      <c r="C951" s="2">
        <v>18.019639809163088</v>
      </c>
      <c r="D951" s="2">
        <v>465.20720980689151</v>
      </c>
      <c r="E951" s="2">
        <v>2.1960720381673822</v>
      </c>
      <c r="F951" s="2">
        <v>0</v>
      </c>
      <c r="G951" s="2">
        <v>0</v>
      </c>
      <c r="H951" s="2">
        <v>0</v>
      </c>
      <c r="I951" s="2">
        <v>14.916385780018624</v>
      </c>
      <c r="J951" s="2">
        <v>0</v>
      </c>
      <c r="K951" s="2">
        <v>14.916385780018624</v>
      </c>
      <c r="L951" s="2">
        <v>1</v>
      </c>
      <c r="M951" s="2">
        <v>0</v>
      </c>
      <c r="N951" s="2">
        <v>-9999</v>
      </c>
      <c r="O951" s="2">
        <v>-9999</v>
      </c>
      <c r="P951" s="2">
        <v>-9999</v>
      </c>
      <c r="Q951" s="2">
        <v>-9999</v>
      </c>
      <c r="R951" s="2">
        <v>-9999</v>
      </c>
      <c r="S951" s="2">
        <v>-9999</v>
      </c>
      <c r="T951" s="2">
        <v>-9999</v>
      </c>
      <c r="U951" s="2">
        <v>-9999</v>
      </c>
    </row>
    <row r="952" spans="1:21" x14ac:dyDescent="0.3">
      <c r="A952" s="2">
        <v>221</v>
      </c>
      <c r="B952" s="2">
        <v>2.6041095890411508</v>
      </c>
      <c r="C952" s="2">
        <v>17.967858044759687</v>
      </c>
      <c r="D952" s="2">
        <v>469.17506785165119</v>
      </c>
      <c r="E952" s="2">
        <v>2.2064283910480627</v>
      </c>
      <c r="F952" s="2">
        <v>0</v>
      </c>
      <c r="G952" s="2">
        <v>0</v>
      </c>
      <c r="H952" s="2">
        <v>0</v>
      </c>
      <c r="I952" s="2">
        <v>15.132265735922282</v>
      </c>
      <c r="J952" s="2">
        <v>0</v>
      </c>
      <c r="K952" s="2">
        <v>15.132265735922282</v>
      </c>
      <c r="L952" s="2">
        <v>1</v>
      </c>
      <c r="M952" s="2">
        <v>0</v>
      </c>
      <c r="N952" s="2">
        <v>-9999</v>
      </c>
      <c r="O952" s="2">
        <v>-9999</v>
      </c>
      <c r="P952" s="2">
        <v>-9999</v>
      </c>
      <c r="Q952" s="2">
        <v>-9999</v>
      </c>
      <c r="R952" s="2">
        <v>-9999</v>
      </c>
      <c r="S952" s="2">
        <v>-9999</v>
      </c>
      <c r="T952" s="2">
        <v>-9999</v>
      </c>
      <c r="U952" s="2">
        <v>-9999</v>
      </c>
    </row>
    <row r="953" spans="1:21" x14ac:dyDescent="0.3">
      <c r="A953" s="2">
        <v>222</v>
      </c>
      <c r="B953" s="2">
        <v>2.6068493150685481</v>
      </c>
      <c r="C953" s="2">
        <v>17.914900518384243</v>
      </c>
      <c r="D953" s="2">
        <v>473.08996837003542</v>
      </c>
      <c r="E953" s="2">
        <v>2.2170198963231513</v>
      </c>
      <c r="F953" s="2">
        <v>0</v>
      </c>
      <c r="G953" s="2">
        <v>0</v>
      </c>
      <c r="H953" s="2">
        <v>0</v>
      </c>
      <c r="I953" s="2">
        <v>15.354328980554531</v>
      </c>
      <c r="J953" s="2">
        <v>0</v>
      </c>
      <c r="K953" s="2">
        <v>15.354328980554531</v>
      </c>
      <c r="L953" s="2">
        <v>1</v>
      </c>
      <c r="M953" s="2">
        <v>0</v>
      </c>
      <c r="N953" s="2">
        <v>-9999</v>
      </c>
      <c r="O953" s="2">
        <v>-9999</v>
      </c>
      <c r="P953" s="2">
        <v>-9999</v>
      </c>
      <c r="Q953" s="2">
        <v>-9999</v>
      </c>
      <c r="R953" s="2">
        <v>-9999</v>
      </c>
      <c r="S953" s="2">
        <v>-9999</v>
      </c>
      <c r="T953" s="2">
        <v>-9999</v>
      </c>
      <c r="U953" s="2">
        <v>-9999</v>
      </c>
    </row>
    <row r="954" spans="1:21" x14ac:dyDescent="0.3">
      <c r="A954" s="2">
        <v>223</v>
      </c>
      <c r="B954" s="2">
        <v>2.6095890410959455</v>
      </c>
      <c r="C954" s="2">
        <v>17.860782922494728</v>
      </c>
      <c r="D954" s="2">
        <v>476.95075129253013</v>
      </c>
      <c r="E954" s="2">
        <v>2.227843415501054</v>
      </c>
      <c r="F954" s="2">
        <v>0</v>
      </c>
      <c r="G954" s="2">
        <v>0</v>
      </c>
      <c r="H954" s="2">
        <v>0</v>
      </c>
      <c r="I954" s="2">
        <v>15.582591546484668</v>
      </c>
      <c r="J954" s="2">
        <v>0</v>
      </c>
      <c r="K954" s="2">
        <v>15.582591546484668</v>
      </c>
      <c r="L954" s="2">
        <v>1</v>
      </c>
      <c r="M954" s="2">
        <v>0</v>
      </c>
      <c r="N954" s="2">
        <v>-9999</v>
      </c>
      <c r="O954" s="2">
        <v>-9999</v>
      </c>
      <c r="P954" s="2">
        <v>-9999</v>
      </c>
      <c r="Q954" s="2">
        <v>-9999</v>
      </c>
      <c r="R954" s="2">
        <v>-9999</v>
      </c>
      <c r="S954" s="2">
        <v>-9999</v>
      </c>
      <c r="T954" s="2">
        <v>-9999</v>
      </c>
      <c r="U954" s="2">
        <v>-9999</v>
      </c>
    </row>
    <row r="955" spans="1:21" x14ac:dyDescent="0.3">
      <c r="A955" s="2">
        <v>224</v>
      </c>
      <c r="B955" s="2">
        <v>2.6123287671233428</v>
      </c>
      <c r="C955" s="2">
        <v>17.805521293302746</v>
      </c>
      <c r="D955" s="2">
        <v>480.7562725858329</v>
      </c>
      <c r="E955" s="2">
        <v>2.2388957413394506</v>
      </c>
      <c r="F955" s="2">
        <v>0</v>
      </c>
      <c r="G955" s="2">
        <v>0</v>
      </c>
      <c r="H955" s="2">
        <v>0</v>
      </c>
      <c r="I955" s="2">
        <v>15.817067857375593</v>
      </c>
      <c r="J955" s="2">
        <v>0</v>
      </c>
      <c r="K955" s="2">
        <v>15.817067857375593</v>
      </c>
      <c r="L955" s="2">
        <v>1</v>
      </c>
      <c r="M955" s="2">
        <v>0</v>
      </c>
      <c r="N955" s="2">
        <v>-9999</v>
      </c>
      <c r="O955" s="2">
        <v>-9999</v>
      </c>
      <c r="P955" s="2">
        <v>-9999</v>
      </c>
      <c r="Q955" s="2">
        <v>-9999</v>
      </c>
      <c r="R955" s="2">
        <v>-9999</v>
      </c>
      <c r="S955" s="2">
        <v>-9999</v>
      </c>
      <c r="T955" s="2">
        <v>-9999</v>
      </c>
      <c r="U955" s="2">
        <v>-9999</v>
      </c>
    </row>
    <row r="956" spans="1:21" x14ac:dyDescent="0.3">
      <c r="A956" s="2">
        <v>225</v>
      </c>
      <c r="B956" s="2">
        <v>2.6150684931507402</v>
      </c>
      <c r="C956" s="2">
        <v>17.749132006021696</v>
      </c>
      <c r="D956" s="2">
        <v>484.50540459185459</v>
      </c>
      <c r="E956" s="2">
        <v>2.2501735987956604</v>
      </c>
      <c r="F956" s="2">
        <v>0</v>
      </c>
      <c r="G956" s="2">
        <v>0</v>
      </c>
      <c r="H956" s="2">
        <v>0</v>
      </c>
      <c r="I956" s="2">
        <v>16.057770614336192</v>
      </c>
      <c r="J956" s="2">
        <v>0</v>
      </c>
      <c r="K956" s="2">
        <v>16.057770614336192</v>
      </c>
      <c r="L956" s="2">
        <v>1</v>
      </c>
      <c r="M956" s="2">
        <v>0</v>
      </c>
      <c r="N956" s="2">
        <v>-9999</v>
      </c>
      <c r="O956" s="2">
        <v>-9999</v>
      </c>
      <c r="P956" s="2">
        <v>-9999</v>
      </c>
      <c r="Q956" s="2">
        <v>-9999</v>
      </c>
      <c r="R956" s="2">
        <v>-9999</v>
      </c>
      <c r="S956" s="2">
        <v>-9999</v>
      </c>
      <c r="T956" s="2">
        <v>-9999</v>
      </c>
      <c r="U956" s="2">
        <v>-9999</v>
      </c>
    </row>
    <row r="957" spans="1:21" x14ac:dyDescent="0.3">
      <c r="A957" s="2">
        <v>226</v>
      </c>
      <c r="B957" s="2">
        <v>2.6178082191781376</v>
      </c>
      <c r="C957" s="2">
        <v>17.691631770014368</v>
      </c>
      <c r="D957" s="2">
        <v>488.19703636186898</v>
      </c>
      <c r="E957" s="2">
        <v>2.2616736459971269</v>
      </c>
      <c r="F957" s="2">
        <v>0</v>
      </c>
      <c r="G957" s="2">
        <v>0</v>
      </c>
      <c r="H957" s="2">
        <v>0</v>
      </c>
      <c r="I957" s="2">
        <v>16.304710683673502</v>
      </c>
      <c r="J957" s="2">
        <v>0</v>
      </c>
      <c r="K957" s="2">
        <v>16.304710683673502</v>
      </c>
      <c r="L957" s="2">
        <v>1</v>
      </c>
      <c r="M957" s="2">
        <v>0</v>
      </c>
      <c r="N957" s="2">
        <v>-9999</v>
      </c>
      <c r="O957" s="2">
        <v>-9999</v>
      </c>
      <c r="P957" s="2">
        <v>-9999</v>
      </c>
      <c r="Q957" s="2">
        <v>-9999</v>
      </c>
      <c r="R957" s="2">
        <v>-9999</v>
      </c>
      <c r="S957" s="2">
        <v>-9999</v>
      </c>
      <c r="T957" s="2">
        <v>-9999</v>
      </c>
      <c r="U957" s="2">
        <v>-9999</v>
      </c>
    </row>
    <row r="958" spans="1:21" x14ac:dyDescent="0.3">
      <c r="A958" s="2">
        <v>227</v>
      </c>
      <c r="B958" s="2">
        <v>2.6205479452055349</v>
      </c>
      <c r="C958" s="2">
        <v>17.633037623841631</v>
      </c>
      <c r="D958" s="2">
        <v>491.83007398571061</v>
      </c>
      <c r="E958" s="2">
        <v>2.2733924752316739</v>
      </c>
      <c r="F958" s="2">
        <v>0</v>
      </c>
      <c r="G958" s="2">
        <v>0</v>
      </c>
      <c r="H958" s="2">
        <v>0</v>
      </c>
      <c r="I958" s="2">
        <v>16.557896986220715</v>
      </c>
      <c r="J958" s="2">
        <v>0</v>
      </c>
      <c r="K958" s="2">
        <v>16.557896986220715</v>
      </c>
      <c r="L958" s="2">
        <v>1</v>
      </c>
      <c r="M958" s="2">
        <v>0</v>
      </c>
      <c r="N958" s="2">
        <v>-9999</v>
      </c>
      <c r="O958" s="2">
        <v>-9999</v>
      </c>
      <c r="P958" s="2">
        <v>-9999</v>
      </c>
      <c r="Q958" s="2">
        <v>-9999</v>
      </c>
      <c r="R958" s="2">
        <v>-9999</v>
      </c>
      <c r="S958" s="2">
        <v>-9999</v>
      </c>
      <c r="T958" s="2">
        <v>-9999</v>
      </c>
      <c r="U958" s="2">
        <v>-9999</v>
      </c>
    </row>
    <row r="959" spans="1:21" x14ac:dyDescent="0.3">
      <c r="A959" s="2">
        <v>228</v>
      </c>
      <c r="B959" s="2">
        <v>2.6232876712329323</v>
      </c>
      <c r="C959" s="2">
        <v>17.573366930213588</v>
      </c>
      <c r="D959" s="2">
        <v>495.40344091592419</v>
      </c>
      <c r="E959" s="2">
        <v>2.2853266139572828</v>
      </c>
      <c r="F959" s="2">
        <v>0</v>
      </c>
      <c r="G959" s="2">
        <v>0</v>
      </c>
      <c r="H959" s="2">
        <v>0</v>
      </c>
      <c r="I959" s="2">
        <v>16.817336388413192</v>
      </c>
      <c r="J959" s="2">
        <v>0</v>
      </c>
      <c r="K959" s="2">
        <v>16.817336388413192</v>
      </c>
      <c r="L959" s="2">
        <v>1</v>
      </c>
      <c r="M959" s="2">
        <v>0</v>
      </c>
      <c r="N959" s="2">
        <v>-9999</v>
      </c>
      <c r="O959" s="2">
        <v>-9999</v>
      </c>
      <c r="P959" s="2">
        <v>-9999</v>
      </c>
      <c r="Q959" s="2">
        <v>-9999</v>
      </c>
      <c r="R959" s="2">
        <v>-9999</v>
      </c>
      <c r="S959" s="2">
        <v>-9999</v>
      </c>
      <c r="T959" s="2">
        <v>-9999</v>
      </c>
      <c r="U959" s="2">
        <v>-9999</v>
      </c>
    </row>
    <row r="960" spans="1:21" x14ac:dyDescent="0.3">
      <c r="A960" s="2">
        <v>229</v>
      </c>
      <c r="B960" s="2">
        <v>2.6260273972603296</v>
      </c>
      <c r="C960" s="2">
        <v>17.512637370844548</v>
      </c>
      <c r="D960" s="2">
        <v>498.91607828676877</v>
      </c>
      <c r="E960" s="2">
        <v>2.2974725258310906</v>
      </c>
      <c r="F960" s="2">
        <v>0</v>
      </c>
      <c r="G960" s="2">
        <v>0</v>
      </c>
      <c r="H960" s="2">
        <v>0</v>
      </c>
      <c r="I960" s="2">
        <v>17.083033595277108</v>
      </c>
      <c r="J960" s="2">
        <v>0</v>
      </c>
      <c r="K960" s="2">
        <v>17.083033595277108</v>
      </c>
      <c r="L960" s="2">
        <v>1</v>
      </c>
      <c r="M960" s="2">
        <v>0</v>
      </c>
      <c r="N960" s="2">
        <v>-9999</v>
      </c>
      <c r="O960" s="2">
        <v>-9999</v>
      </c>
      <c r="P960" s="2">
        <v>-9999</v>
      </c>
      <c r="Q960" s="2">
        <v>-9999</v>
      </c>
      <c r="R960" s="2">
        <v>-9999</v>
      </c>
      <c r="S960" s="2">
        <v>-9999</v>
      </c>
      <c r="T960" s="2">
        <v>-9999</v>
      </c>
      <c r="U960" s="2">
        <v>-9999</v>
      </c>
    </row>
    <row r="961" spans="1:21" x14ac:dyDescent="0.3">
      <c r="A961" s="2">
        <v>230</v>
      </c>
      <c r="B961" s="2">
        <v>2.628767123287727</v>
      </c>
      <c r="C961" s="2">
        <v>17.45086694121359</v>
      </c>
      <c r="D961" s="2">
        <v>502.36694522798234</v>
      </c>
      <c r="E961" s="2">
        <v>2.3098266117572819</v>
      </c>
      <c r="F961" s="2">
        <v>0</v>
      </c>
      <c r="G961" s="2">
        <v>0</v>
      </c>
      <c r="H961" s="2">
        <v>0</v>
      </c>
      <c r="I961" s="2">
        <v>17.354991045488653</v>
      </c>
      <c r="J961" s="2">
        <v>0</v>
      </c>
      <c r="K961" s="2">
        <v>17.354991045488653</v>
      </c>
      <c r="L961" s="2">
        <v>1</v>
      </c>
      <c r="M961" s="2">
        <v>0</v>
      </c>
      <c r="N961" s="2">
        <v>2.3098266117572819</v>
      </c>
      <c r="O961" s="2">
        <v>18.015545787427499</v>
      </c>
      <c r="P961" s="2">
        <v>0.45038864468568751</v>
      </c>
      <c r="Q961" s="2">
        <v>1</v>
      </c>
      <c r="R961" s="2">
        <v>0</v>
      </c>
      <c r="S961" s="2">
        <v>0.1</v>
      </c>
      <c r="T961" s="2">
        <v>0.1</v>
      </c>
      <c r="U961" s="2">
        <v>-9999</v>
      </c>
    </row>
    <row r="962" spans="1:21" x14ac:dyDescent="0.3">
      <c r="A962" s="2">
        <v>231</v>
      </c>
      <c r="B962" s="2">
        <v>2.6315068493151244</v>
      </c>
      <c r="C962" s="2">
        <v>17.388073945232158</v>
      </c>
      <c r="D962" s="2">
        <v>505.75501917321446</v>
      </c>
      <c r="E962" s="2">
        <v>2.3223852109535685</v>
      </c>
      <c r="F962" s="2">
        <v>0</v>
      </c>
      <c r="G962" s="2">
        <v>0</v>
      </c>
      <c r="H962" s="2">
        <v>0</v>
      </c>
      <c r="I962" s="2">
        <v>17.633208808655777</v>
      </c>
      <c r="J962" s="2">
        <v>0</v>
      </c>
      <c r="K962" s="2">
        <v>17.633208808655777</v>
      </c>
      <c r="L962" s="2">
        <v>1</v>
      </c>
      <c r="M962" s="2">
        <v>0</v>
      </c>
      <c r="N962" s="2">
        <v>-9999</v>
      </c>
      <c r="O962" s="2">
        <v>-9999</v>
      </c>
      <c r="P962" s="2">
        <v>-9999</v>
      </c>
      <c r="Q962" s="2">
        <v>-9999</v>
      </c>
      <c r="R962" s="2">
        <v>-9999</v>
      </c>
      <c r="S962" s="2">
        <v>-9999</v>
      </c>
      <c r="T962" s="2">
        <v>-9999</v>
      </c>
      <c r="U962" s="2">
        <v>-9999</v>
      </c>
    </row>
    <row r="963" spans="1:21" x14ac:dyDescent="0.3">
      <c r="A963" s="2">
        <v>232</v>
      </c>
      <c r="B963" s="2">
        <v>2.6342465753425217</v>
      </c>
      <c r="C963" s="2">
        <v>17.324276989820127</v>
      </c>
      <c r="D963" s="2">
        <v>509.07929616303454</v>
      </c>
      <c r="E963" s="2">
        <v>2.3351446020359745</v>
      </c>
      <c r="F963" s="2">
        <v>0</v>
      </c>
      <c r="G963" s="2">
        <v>0</v>
      </c>
      <c r="H963" s="2">
        <v>0</v>
      </c>
      <c r="I963" s="2">
        <v>17.917684484968685</v>
      </c>
      <c r="J963" s="2">
        <v>0</v>
      </c>
      <c r="K963" s="2">
        <v>17.917684484968685</v>
      </c>
      <c r="L963" s="2">
        <v>1</v>
      </c>
      <c r="M963" s="2">
        <v>0</v>
      </c>
      <c r="N963" s="2">
        <v>-9999</v>
      </c>
      <c r="O963" s="2">
        <v>-9999</v>
      </c>
      <c r="P963" s="2">
        <v>-9999</v>
      </c>
      <c r="Q963" s="2">
        <v>-9999</v>
      </c>
      <c r="R963" s="2">
        <v>-9999</v>
      </c>
      <c r="S963" s="2">
        <v>-9999</v>
      </c>
      <c r="T963" s="2">
        <v>-9999</v>
      </c>
      <c r="U963" s="2">
        <v>-9999</v>
      </c>
    </row>
    <row r="964" spans="1:21" x14ac:dyDescent="0.3">
      <c r="A964" s="2">
        <v>233</v>
      </c>
      <c r="B964" s="2">
        <v>2.6369863013699191</v>
      </c>
      <c r="C964" s="2">
        <v>17.259494979392226</v>
      </c>
      <c r="D964" s="2">
        <v>512.33879114242677</v>
      </c>
      <c r="E964" s="2">
        <v>2.3481010041215549</v>
      </c>
      <c r="F964" s="2">
        <v>0</v>
      </c>
      <c r="G964" s="2">
        <v>0</v>
      </c>
      <c r="H964" s="2">
        <v>0</v>
      </c>
      <c r="I964" s="2">
        <v>18.208413107357121</v>
      </c>
      <c r="J964" s="2">
        <v>0</v>
      </c>
      <c r="K964" s="2">
        <v>18.208413107357121</v>
      </c>
      <c r="L964" s="2">
        <v>1</v>
      </c>
      <c r="M964" s="2">
        <v>0</v>
      </c>
      <c r="N964" s="2">
        <v>-9999</v>
      </c>
      <c r="O964" s="2">
        <v>-9999</v>
      </c>
      <c r="P964" s="2">
        <v>-9999</v>
      </c>
      <c r="Q964" s="2">
        <v>-9999</v>
      </c>
      <c r="R964" s="2">
        <v>-9999</v>
      </c>
      <c r="S964" s="2">
        <v>-9999</v>
      </c>
      <c r="T964" s="2">
        <v>-9999</v>
      </c>
      <c r="U964" s="2">
        <v>-9999</v>
      </c>
    </row>
    <row r="965" spans="1:21" x14ac:dyDescent="0.3">
      <c r="A965" s="2">
        <v>234</v>
      </c>
      <c r="B965" s="2">
        <v>2.6397260273973164</v>
      </c>
      <c r="C965" s="2">
        <v>17.193747110256282</v>
      </c>
      <c r="D965" s="2">
        <v>515.53253825268303</v>
      </c>
      <c r="E965" s="2">
        <v>2.361250577948744</v>
      </c>
      <c r="F965" s="2">
        <v>0</v>
      </c>
      <c r="G965" s="2">
        <v>0</v>
      </c>
      <c r="H965" s="2">
        <v>0</v>
      </c>
      <c r="I965" s="2">
        <v>18.505387046287613</v>
      </c>
      <c r="J965" s="2">
        <v>0</v>
      </c>
      <c r="K965" s="2">
        <v>18.505387046287613</v>
      </c>
      <c r="L965" s="2">
        <v>1</v>
      </c>
      <c r="M965" s="2">
        <v>0</v>
      </c>
      <c r="N965" s="2">
        <v>-9999</v>
      </c>
      <c r="O965" s="2">
        <v>-9999</v>
      </c>
      <c r="P965" s="2">
        <v>-9999</v>
      </c>
      <c r="Q965" s="2">
        <v>-9999</v>
      </c>
      <c r="R965" s="2">
        <v>-9999</v>
      </c>
      <c r="S965" s="2">
        <v>-9999</v>
      </c>
      <c r="T965" s="2">
        <v>-9999</v>
      </c>
      <c r="U965" s="2">
        <v>-9999</v>
      </c>
    </row>
    <row r="966" spans="1:21" x14ac:dyDescent="0.3">
      <c r="A966" s="2">
        <v>235</v>
      </c>
      <c r="B966" s="2">
        <v>2.6424657534247138</v>
      </c>
      <c r="C966" s="2">
        <v>17.12705286492486</v>
      </c>
      <c r="D966" s="2">
        <v>518.65959111760787</v>
      </c>
      <c r="E966" s="2">
        <v>2.3745894270150281</v>
      </c>
      <c r="F966" s="2">
        <v>0</v>
      </c>
      <c r="G966" s="2">
        <v>0</v>
      </c>
      <c r="H966" s="2">
        <v>0</v>
      </c>
      <c r="I966" s="2">
        <v>18.808595917327771</v>
      </c>
      <c r="J966" s="2">
        <v>0</v>
      </c>
      <c r="K966" s="2">
        <v>18.808595917327771</v>
      </c>
      <c r="L966" s="2">
        <v>1</v>
      </c>
      <c r="M966" s="2">
        <v>0</v>
      </c>
      <c r="N966" s="2">
        <v>-9999</v>
      </c>
      <c r="O966" s="2">
        <v>-9999</v>
      </c>
      <c r="P966" s="2">
        <v>-9999</v>
      </c>
      <c r="Q966" s="2">
        <v>-9999</v>
      </c>
      <c r="R966" s="2">
        <v>-9999</v>
      </c>
      <c r="S966" s="2">
        <v>-9999</v>
      </c>
      <c r="T966" s="2">
        <v>-9999</v>
      </c>
      <c r="U966" s="2">
        <v>-9999</v>
      </c>
    </row>
    <row r="967" spans="1:21" x14ac:dyDescent="0.3">
      <c r="A967" s="2">
        <v>236</v>
      </c>
      <c r="B967" s="2">
        <v>2.6452054794521112</v>
      </c>
      <c r="C967" s="2">
        <v>17.05943200634222</v>
      </c>
      <c r="D967" s="2">
        <v>521.71902312395014</v>
      </c>
      <c r="E967" s="2">
        <v>2.388113598731556</v>
      </c>
      <c r="F967" s="2">
        <v>0</v>
      </c>
      <c r="G967" s="2">
        <v>0</v>
      </c>
      <c r="H967" s="2">
        <v>0</v>
      </c>
      <c r="I967" s="2">
        <v>19.118026491596755</v>
      </c>
      <c r="J967" s="2">
        <v>0</v>
      </c>
      <c r="K967" s="2">
        <v>19.118026491596755</v>
      </c>
      <c r="L967" s="2">
        <v>1</v>
      </c>
      <c r="M967" s="2">
        <v>0</v>
      </c>
      <c r="N967" s="2">
        <v>-9999</v>
      </c>
      <c r="O967" s="2">
        <v>-9999</v>
      </c>
      <c r="P967" s="2">
        <v>-9999</v>
      </c>
      <c r="Q967" s="2">
        <v>-9999</v>
      </c>
      <c r="R967" s="2">
        <v>-9999</v>
      </c>
      <c r="S967" s="2">
        <v>-9999</v>
      </c>
      <c r="T967" s="2">
        <v>-9999</v>
      </c>
      <c r="U967" s="2">
        <v>-9999</v>
      </c>
    </row>
    <row r="968" spans="1:21" x14ac:dyDescent="0.3">
      <c r="A968" s="2">
        <v>237</v>
      </c>
      <c r="B968" s="2">
        <v>2.6479452054795085</v>
      </c>
      <c r="C968" s="2">
        <v>16.990904572028164</v>
      </c>
      <c r="D968" s="2">
        <v>524.70992769597831</v>
      </c>
      <c r="E968" s="2">
        <v>2.4018190855943673</v>
      </c>
      <c r="F968" s="2">
        <v>0</v>
      </c>
      <c r="G968" s="2">
        <v>0</v>
      </c>
      <c r="H968" s="2">
        <v>0</v>
      </c>
      <c r="I968" s="2">
        <v>19.433662609216331</v>
      </c>
      <c r="J968" s="2">
        <v>0</v>
      </c>
      <c r="K968" s="2">
        <v>19.433662609216331</v>
      </c>
      <c r="L968" s="2">
        <v>1</v>
      </c>
      <c r="M968" s="2">
        <v>0</v>
      </c>
      <c r="N968" s="2">
        <v>-9999</v>
      </c>
      <c r="O968" s="2">
        <v>-9999</v>
      </c>
      <c r="P968" s="2">
        <v>-9999</v>
      </c>
      <c r="Q968" s="2">
        <v>-9999</v>
      </c>
      <c r="R968" s="2">
        <v>-9999</v>
      </c>
      <c r="S968" s="2">
        <v>-9999</v>
      </c>
      <c r="T968" s="2">
        <v>-9999</v>
      </c>
      <c r="U968" s="2">
        <v>-9999</v>
      </c>
    </row>
    <row r="969" spans="1:21" x14ac:dyDescent="0.3">
      <c r="A969" s="2">
        <v>238</v>
      </c>
      <c r="B969" s="2">
        <v>2.6506849315069059</v>
      </c>
      <c r="C969" s="2">
        <v>16.921490868140406</v>
      </c>
      <c r="D969" s="2">
        <v>527.63141856411869</v>
      </c>
      <c r="E969" s="2">
        <v>2.4157018263719188</v>
      </c>
      <c r="F969" s="2">
        <v>0</v>
      </c>
      <c r="G969" s="2">
        <v>0</v>
      </c>
      <c r="H969" s="2">
        <v>0</v>
      </c>
      <c r="I969" s="2">
        <v>19.755485095871236</v>
      </c>
      <c r="J969" s="2">
        <v>0</v>
      </c>
      <c r="K969" s="2">
        <v>19.755485095871236</v>
      </c>
      <c r="L969" s="2">
        <v>1</v>
      </c>
      <c r="M969" s="2">
        <v>0</v>
      </c>
      <c r="N969" s="2">
        <v>-9999</v>
      </c>
      <c r="O969" s="2">
        <v>-9999</v>
      </c>
      <c r="P969" s="2">
        <v>-9999</v>
      </c>
      <c r="Q969" s="2">
        <v>-9999</v>
      </c>
      <c r="R969" s="2">
        <v>-9999</v>
      </c>
      <c r="S969" s="2">
        <v>-9999</v>
      </c>
      <c r="T969" s="2">
        <v>-9999</v>
      </c>
      <c r="U969" s="2">
        <v>-9999</v>
      </c>
    </row>
    <row r="970" spans="1:21" x14ac:dyDescent="0.3">
      <c r="A970" s="2">
        <v>239</v>
      </c>
      <c r="B970" s="2">
        <v>2.6534246575343032</v>
      </c>
      <c r="C970" s="2">
        <v>16.851211463457471</v>
      </c>
      <c r="D970" s="2">
        <v>530.48263002757619</v>
      </c>
      <c r="E970" s="2">
        <v>2.4297577073085059</v>
      </c>
      <c r="F970" s="2">
        <v>0</v>
      </c>
      <c r="G970" s="2">
        <v>0</v>
      </c>
      <c r="H970" s="2">
        <v>0</v>
      </c>
      <c r="I970" s="2">
        <v>20.083471682579582</v>
      </c>
      <c r="J970" s="2">
        <v>0</v>
      </c>
      <c r="K970" s="2">
        <v>20.083471682579582</v>
      </c>
      <c r="L970" s="2">
        <v>1</v>
      </c>
      <c r="M970" s="2">
        <v>0</v>
      </c>
      <c r="N970" s="2">
        <v>-9999</v>
      </c>
      <c r="O970" s="2">
        <v>-9999</v>
      </c>
      <c r="P970" s="2">
        <v>-9999</v>
      </c>
      <c r="Q970" s="2">
        <v>-9999</v>
      </c>
      <c r="R970" s="2">
        <v>-9999</v>
      </c>
      <c r="S970" s="2">
        <v>-9999</v>
      </c>
      <c r="T970" s="2">
        <v>-9999</v>
      </c>
      <c r="U970" s="2">
        <v>-9999</v>
      </c>
    </row>
    <row r="971" spans="1:21" x14ac:dyDescent="0.3">
      <c r="A971" s="2">
        <v>240</v>
      </c>
      <c r="B971" s="2">
        <v>2.6561643835617006</v>
      </c>
      <c r="C971" s="2">
        <v>16.780087183283744</v>
      </c>
      <c r="D971" s="2">
        <v>533.26271721085993</v>
      </c>
      <c r="E971" s="2">
        <v>2.4439825633432513</v>
      </c>
      <c r="F971" s="2">
        <v>0</v>
      </c>
      <c r="G971" s="2">
        <v>0</v>
      </c>
      <c r="H971" s="2">
        <v>0</v>
      </c>
      <c r="I971" s="2">
        <v>20.417596928769928</v>
      </c>
      <c r="J971" s="2">
        <v>0</v>
      </c>
      <c r="K971" s="2">
        <v>20.417596928769928</v>
      </c>
      <c r="L971" s="2">
        <v>1</v>
      </c>
      <c r="M971" s="2">
        <v>0</v>
      </c>
      <c r="N971" s="2">
        <v>-9999</v>
      </c>
      <c r="O971" s="2">
        <v>-9999</v>
      </c>
      <c r="P971" s="2">
        <v>-9999</v>
      </c>
      <c r="Q971" s="2">
        <v>-9999</v>
      </c>
      <c r="R971" s="2">
        <v>-9999</v>
      </c>
      <c r="S971" s="2">
        <v>-9999</v>
      </c>
      <c r="T971" s="2">
        <v>-9999</v>
      </c>
      <c r="U971" s="2">
        <v>-9999</v>
      </c>
    </row>
    <row r="972" spans="1:21" x14ac:dyDescent="0.3">
      <c r="A972" s="2">
        <v>241</v>
      </c>
      <c r="B972" s="2">
        <v>2.658904109589098</v>
      </c>
      <c r="C972" s="2">
        <v>16.708139103278413</v>
      </c>
      <c r="D972" s="2">
        <v>535.97085631413836</v>
      </c>
      <c r="E972" s="2">
        <v>2.4583721793443174</v>
      </c>
      <c r="F972" s="2">
        <v>0</v>
      </c>
      <c r="G972" s="2">
        <v>0</v>
      </c>
      <c r="H972" s="2">
        <v>0</v>
      </c>
      <c r="I972" s="2">
        <v>20.757832148755885</v>
      </c>
      <c r="J972" s="2">
        <v>0</v>
      </c>
      <c r="K972" s="2">
        <v>20.757832148755885</v>
      </c>
      <c r="L972" s="2">
        <v>1</v>
      </c>
      <c r="M972" s="2">
        <v>0</v>
      </c>
      <c r="N972" s="2">
        <v>-9999</v>
      </c>
      <c r="O972" s="2">
        <v>-9999</v>
      </c>
      <c r="P972" s="2">
        <v>-9999</v>
      </c>
      <c r="Q972" s="2">
        <v>-9999</v>
      </c>
      <c r="R972" s="2">
        <v>-9999</v>
      </c>
      <c r="S972" s="2">
        <v>-9999</v>
      </c>
      <c r="T972" s="2">
        <v>-9999</v>
      </c>
      <c r="U972" s="2">
        <v>-9999</v>
      </c>
    </row>
    <row r="973" spans="1:21" x14ac:dyDescent="0.3">
      <c r="A973" s="2">
        <v>242</v>
      </c>
      <c r="B973" s="2">
        <v>2.6616438356164953</v>
      </c>
      <c r="C973" s="2">
        <v>16.635388543210336</v>
      </c>
      <c r="D973" s="2">
        <v>538.60624485734866</v>
      </c>
      <c r="E973" s="2">
        <v>2.4729222913579325</v>
      </c>
      <c r="F973" s="2">
        <v>0</v>
      </c>
      <c r="G973" s="2">
        <v>0</v>
      </c>
      <c r="H973" s="2">
        <v>0</v>
      </c>
      <c r="I973" s="2">
        <v>21.104145341691559</v>
      </c>
      <c r="J973" s="2">
        <v>0</v>
      </c>
      <c r="K973" s="2">
        <v>21.104145341691559</v>
      </c>
      <c r="L973" s="2">
        <v>1</v>
      </c>
      <c r="M973" s="2">
        <v>0</v>
      </c>
      <c r="N973" s="2">
        <v>-9999</v>
      </c>
      <c r="O973" s="2">
        <v>-9999</v>
      </c>
      <c r="P973" s="2">
        <v>-9999</v>
      </c>
      <c r="Q973" s="2">
        <v>-9999</v>
      </c>
      <c r="R973" s="2">
        <v>-9999</v>
      </c>
      <c r="S973" s="2">
        <v>-9999</v>
      </c>
      <c r="T973" s="2">
        <v>-9999</v>
      </c>
      <c r="U973" s="2">
        <v>-9999</v>
      </c>
    </row>
    <row r="974" spans="1:21" x14ac:dyDescent="0.3">
      <c r="A974" s="2">
        <v>243</v>
      </c>
      <c r="B974" s="2">
        <v>2.6643835616438927</v>
      </c>
      <c r="C974" s="2">
        <v>16.56185706064058</v>
      </c>
      <c r="D974" s="2">
        <v>541.16810191798925</v>
      </c>
      <c r="E974" s="2">
        <v>2.487628587871884</v>
      </c>
      <c r="F974" s="2">
        <v>0</v>
      </c>
      <c r="G974" s="2">
        <v>0</v>
      </c>
      <c r="H974" s="2">
        <v>0</v>
      </c>
      <c r="I974" s="2">
        <v>21.456501125087453</v>
      </c>
      <c r="J974" s="2">
        <v>0</v>
      </c>
      <c r="K974" s="2">
        <v>21.456501125087453</v>
      </c>
      <c r="L974" s="2">
        <v>1</v>
      </c>
      <c r="M974" s="2">
        <v>0</v>
      </c>
      <c r="N974" s="2">
        <v>-9999</v>
      </c>
      <c r="O974" s="2">
        <v>-9999</v>
      </c>
      <c r="P974" s="2">
        <v>-9999</v>
      </c>
      <c r="Q974" s="2">
        <v>-9999</v>
      </c>
      <c r="R974" s="2">
        <v>-9999</v>
      </c>
      <c r="S974" s="2">
        <v>-9999</v>
      </c>
      <c r="T974" s="2">
        <v>-9999</v>
      </c>
      <c r="U974" s="2">
        <v>-9999</v>
      </c>
    </row>
    <row r="975" spans="1:21" x14ac:dyDescent="0.3">
      <c r="A975" s="2">
        <v>244</v>
      </c>
      <c r="B975" s="2">
        <v>2.66712328767129</v>
      </c>
      <c r="C975" s="2">
        <v>16.487566444534352</v>
      </c>
      <c r="D975" s="2">
        <v>543.65566836252356</v>
      </c>
      <c r="E975" s="2">
        <v>2.5024867110931295</v>
      </c>
      <c r="F975" s="2">
        <v>0</v>
      </c>
      <c r="G975" s="2">
        <v>0</v>
      </c>
      <c r="H975" s="2">
        <v>0</v>
      </c>
      <c r="I975" s="2">
        <v>21.814860671960822</v>
      </c>
      <c r="J975" s="2">
        <v>0</v>
      </c>
      <c r="K975" s="2">
        <v>21.814860671960822</v>
      </c>
      <c r="L975" s="2">
        <v>1</v>
      </c>
      <c r="M975" s="2">
        <v>0</v>
      </c>
      <c r="N975" s="2">
        <v>-9999</v>
      </c>
      <c r="O975" s="2">
        <v>-9999</v>
      </c>
      <c r="P975" s="2">
        <v>-9999</v>
      </c>
      <c r="Q975" s="2">
        <v>-9999</v>
      </c>
      <c r="R975" s="2">
        <v>-9999</v>
      </c>
      <c r="S975" s="2">
        <v>-9999</v>
      </c>
      <c r="T975" s="2">
        <v>-9999</v>
      </c>
      <c r="U975" s="2">
        <v>-9999</v>
      </c>
    </row>
    <row r="976" spans="1:21" x14ac:dyDescent="0.3">
      <c r="A976" s="2">
        <v>245</v>
      </c>
      <c r="B976" s="2">
        <v>2.6698630136986874</v>
      </c>
      <c r="C976" s="2">
        <v>16.412538708804512</v>
      </c>
      <c r="D976" s="2">
        <v>546.06820707132806</v>
      </c>
      <c r="E976" s="2">
        <v>2.5174922582390975</v>
      </c>
      <c r="F976" s="2">
        <v>0</v>
      </c>
      <c r="G976" s="2">
        <v>0</v>
      </c>
      <c r="H976" s="2">
        <v>0</v>
      </c>
      <c r="I976" s="2">
        <v>22.17918165168733</v>
      </c>
      <c r="J976" s="2">
        <v>0</v>
      </c>
      <c r="K976" s="2">
        <v>22.17918165168733</v>
      </c>
      <c r="L976" s="2">
        <v>1</v>
      </c>
      <c r="M976" s="2">
        <v>0</v>
      </c>
      <c r="N976" s="2">
        <v>-9999</v>
      </c>
      <c r="O976" s="2">
        <v>-9999</v>
      </c>
      <c r="P976" s="2">
        <v>-9999</v>
      </c>
      <c r="Q976" s="2">
        <v>-9999</v>
      </c>
      <c r="R976" s="2">
        <v>-9999</v>
      </c>
      <c r="S976" s="2">
        <v>-9999</v>
      </c>
      <c r="T976" s="2">
        <v>-9999</v>
      </c>
      <c r="U976" s="2">
        <v>-9999</v>
      </c>
    </row>
    <row r="977" spans="1:21" x14ac:dyDescent="0.3">
      <c r="A977" s="2">
        <v>246</v>
      </c>
      <c r="B977" s="2">
        <v>2.6726027397260848</v>
      </c>
      <c r="C977" s="2">
        <v>16.336796085788421</v>
      </c>
      <c r="D977" s="2">
        <v>548.40500315711643</v>
      </c>
      <c r="E977" s="2">
        <v>2.5326407828423161</v>
      </c>
      <c r="F977" s="2">
        <v>0</v>
      </c>
      <c r="G977" s="2">
        <v>0</v>
      </c>
      <c r="H977" s="2">
        <v>0</v>
      </c>
      <c r="I977" s="2">
        <v>22.549418174617323</v>
      </c>
      <c r="J977" s="2">
        <v>0</v>
      </c>
      <c r="K977" s="2">
        <v>22.549418174617323</v>
      </c>
      <c r="L977" s="2">
        <v>1</v>
      </c>
      <c r="M977" s="2">
        <v>0</v>
      </c>
      <c r="N977" s="2">
        <v>-9999</v>
      </c>
      <c r="O977" s="2">
        <v>-9999</v>
      </c>
      <c r="P977" s="2">
        <v>-9999</v>
      </c>
      <c r="Q977" s="2">
        <v>-9999</v>
      </c>
      <c r="R977" s="2">
        <v>-9999</v>
      </c>
      <c r="S977" s="2">
        <v>-9999</v>
      </c>
      <c r="T977" s="2">
        <v>-9999</v>
      </c>
      <c r="U977" s="2">
        <v>-9999</v>
      </c>
    </row>
    <row r="978" spans="1:21" x14ac:dyDescent="0.3">
      <c r="A978" s="2">
        <v>247</v>
      </c>
      <c r="B978" s="2">
        <v>2.6753424657534821</v>
      </c>
      <c r="C978" s="2">
        <v>16.260361019659918</v>
      </c>
      <c r="D978" s="2">
        <v>550.66536417677639</v>
      </c>
      <c r="E978" s="2">
        <v>2.5479277960680164</v>
      </c>
      <c r="F978" s="2">
        <v>0</v>
      </c>
      <c r="G978" s="2">
        <v>0</v>
      </c>
      <c r="H978" s="2">
        <v>0</v>
      </c>
      <c r="I978" s="2">
        <v>22.925520740514973</v>
      </c>
      <c r="J978" s="2">
        <v>0</v>
      </c>
      <c r="K978" s="2">
        <v>22.925520740514973</v>
      </c>
      <c r="L978" s="2">
        <v>1</v>
      </c>
      <c r="M978" s="2">
        <v>0</v>
      </c>
      <c r="N978" s="2">
        <v>-9999</v>
      </c>
      <c r="O978" s="2">
        <v>-9999</v>
      </c>
      <c r="P978" s="2">
        <v>-9999</v>
      </c>
      <c r="Q978" s="2">
        <v>-9999</v>
      </c>
      <c r="R978" s="2">
        <v>-9999</v>
      </c>
      <c r="S978" s="2">
        <v>-9999</v>
      </c>
      <c r="T978" s="2">
        <v>-9999</v>
      </c>
      <c r="U978" s="2">
        <v>-9999</v>
      </c>
    </row>
    <row r="979" spans="1:21" x14ac:dyDescent="0.3">
      <c r="A979" s="2">
        <v>248</v>
      </c>
      <c r="B979" s="2">
        <v>2.6780821917808795</v>
      </c>
      <c r="C979" s="2">
        <v>16.18325615977869</v>
      </c>
      <c r="D979" s="2">
        <v>552.84862033655509</v>
      </c>
      <c r="E979" s="2">
        <v>2.5633487680442624</v>
      </c>
      <c r="F979" s="2">
        <v>0</v>
      </c>
      <c r="G979" s="2">
        <v>0</v>
      </c>
      <c r="H979" s="2">
        <v>0</v>
      </c>
      <c r="I979" s="2">
        <v>23.307436190871513</v>
      </c>
      <c r="J979" s="2">
        <v>0</v>
      </c>
      <c r="K979" s="2">
        <v>23.307436190871513</v>
      </c>
      <c r="L979" s="2">
        <v>1</v>
      </c>
      <c r="M979" s="2">
        <v>0</v>
      </c>
      <c r="N979" s="2">
        <v>-9999</v>
      </c>
      <c r="O979" s="2">
        <v>-9999</v>
      </c>
      <c r="P979" s="2">
        <v>-9999</v>
      </c>
      <c r="Q979" s="2">
        <v>-9999</v>
      </c>
      <c r="R979" s="2">
        <v>-9999</v>
      </c>
      <c r="S979" s="2">
        <v>-9999</v>
      </c>
      <c r="T979" s="2">
        <v>-9999</v>
      </c>
      <c r="U979" s="2">
        <v>-9999</v>
      </c>
    </row>
    <row r="980" spans="1:21" x14ac:dyDescent="0.3">
      <c r="A980" s="2">
        <v>249</v>
      </c>
      <c r="B980" s="2">
        <v>2.6808219178082768</v>
      </c>
      <c r="C980" s="2">
        <v>16.105504353978805</v>
      </c>
      <c r="D980" s="2">
        <v>554.95412469053394</v>
      </c>
      <c r="E980" s="2">
        <v>2.5788991292042387</v>
      </c>
      <c r="F980" s="2">
        <v>0</v>
      </c>
      <c r="G980" s="2">
        <v>0</v>
      </c>
      <c r="H980" s="2">
        <v>0</v>
      </c>
      <c r="I980" s="2">
        <v>23.695107665140519</v>
      </c>
      <c r="J980" s="2">
        <v>0</v>
      </c>
      <c r="K980" s="2">
        <v>23.695107665140519</v>
      </c>
      <c r="L980" s="2">
        <v>1</v>
      </c>
      <c r="M980" s="2">
        <v>0</v>
      </c>
      <c r="N980" s="2">
        <v>-9999</v>
      </c>
      <c r="O980" s="2">
        <v>-9999</v>
      </c>
      <c r="P980" s="2">
        <v>-9999</v>
      </c>
      <c r="Q980" s="2">
        <v>-9999</v>
      </c>
      <c r="R980" s="2">
        <v>-9999</v>
      </c>
      <c r="S980" s="2">
        <v>-9999</v>
      </c>
      <c r="T980" s="2">
        <v>-9999</v>
      </c>
      <c r="U980" s="2">
        <v>-9999</v>
      </c>
    </row>
    <row r="981" spans="1:21" x14ac:dyDescent="0.3">
      <c r="A981" s="2">
        <v>250</v>
      </c>
      <c r="B981" s="2">
        <v>2.6835616438356742</v>
      </c>
      <c r="C981" s="2">
        <v>16.027128641798335</v>
      </c>
      <c r="D981" s="2">
        <v>556.98125333233224</v>
      </c>
      <c r="E981" s="2">
        <v>2.5945742716403331</v>
      </c>
      <c r="F981" s="2">
        <v>0</v>
      </c>
      <c r="G981" s="2">
        <v>0</v>
      </c>
      <c r="H981" s="2">
        <v>0</v>
      </c>
      <c r="I981" s="2">
        <v>24.088474560938746</v>
      </c>
      <c r="J981" s="2">
        <v>0</v>
      </c>
      <c r="K981" s="2">
        <v>24.088474560938746</v>
      </c>
      <c r="L981" s="2">
        <v>1</v>
      </c>
      <c r="M981" s="2">
        <v>0</v>
      </c>
      <c r="N981" s="2">
        <v>2.5945742716403331</v>
      </c>
      <c r="O981" s="2">
        <v>25.261017122976046</v>
      </c>
      <c r="P981" s="2">
        <v>0.63152542807440115</v>
      </c>
      <c r="Q981" s="2">
        <v>1</v>
      </c>
      <c r="R981" s="2">
        <v>0</v>
      </c>
      <c r="S981" s="2">
        <v>0.1</v>
      </c>
      <c r="T981" s="2">
        <v>0.1</v>
      </c>
      <c r="U981" s="2">
        <v>-9999</v>
      </c>
    </row>
    <row r="982" spans="1:21" x14ac:dyDescent="0.3">
      <c r="A982" s="2">
        <v>251</v>
      </c>
      <c r="B982" s="2">
        <v>2.6863013698630716</v>
      </c>
      <c r="C982" s="2">
        <v>15.948152247652262</v>
      </c>
      <c r="D982" s="2">
        <v>558.92940557998452</v>
      </c>
      <c r="E982" s="2">
        <v>2.6103695504695477</v>
      </c>
      <c r="F982" s="2">
        <v>0</v>
      </c>
      <c r="G982" s="2">
        <v>0</v>
      </c>
      <c r="H982" s="2">
        <v>0</v>
      </c>
      <c r="I982" s="2">
        <v>24.487472498248817</v>
      </c>
      <c r="J982" s="2">
        <v>0</v>
      </c>
      <c r="K982" s="2">
        <v>24.487472498248817</v>
      </c>
      <c r="L982" s="2">
        <v>1</v>
      </c>
      <c r="M982" s="2">
        <v>0</v>
      </c>
      <c r="N982" s="2">
        <v>-9999</v>
      </c>
      <c r="O982" s="2">
        <v>-9999</v>
      </c>
      <c r="P982" s="2">
        <v>-9999</v>
      </c>
      <c r="Q982" s="2">
        <v>-9999</v>
      </c>
      <c r="R982" s="2">
        <v>-9999</v>
      </c>
      <c r="S982" s="2">
        <v>-9999</v>
      </c>
      <c r="T982" s="2">
        <v>-9999</v>
      </c>
      <c r="U982" s="2">
        <v>-9999</v>
      </c>
    </row>
    <row r="983" spans="1:21" x14ac:dyDescent="0.3">
      <c r="A983" s="2">
        <v>252</v>
      </c>
      <c r="B983" s="2">
        <v>2.6890410958904689</v>
      </c>
      <c r="C983" s="2">
        <v>15.868598573950656</v>
      </c>
      <c r="D983" s="2">
        <v>560.79800415393515</v>
      </c>
      <c r="E983" s="2">
        <v>2.6262802852098686</v>
      </c>
      <c r="F983" s="2">
        <v>0</v>
      </c>
      <c r="G983" s="2">
        <v>0</v>
      </c>
      <c r="H983" s="2">
        <v>0</v>
      </c>
      <c r="I983" s="2">
        <v>24.892033287657455</v>
      </c>
      <c r="J983" s="2">
        <v>0</v>
      </c>
      <c r="K983" s="2">
        <v>24.892033287657455</v>
      </c>
      <c r="L983" s="2">
        <v>1</v>
      </c>
      <c r="M983" s="2">
        <v>0</v>
      </c>
      <c r="N983" s="2">
        <v>-9999</v>
      </c>
      <c r="O983" s="2">
        <v>-9999</v>
      </c>
      <c r="P983" s="2">
        <v>-9999</v>
      </c>
      <c r="Q983" s="2">
        <v>-9999</v>
      </c>
      <c r="R983" s="2">
        <v>-9999</v>
      </c>
      <c r="S983" s="2">
        <v>-9999</v>
      </c>
      <c r="T983" s="2">
        <v>-9999</v>
      </c>
      <c r="U983" s="2">
        <v>-9999</v>
      </c>
    </row>
    <row r="984" spans="1:21" x14ac:dyDescent="0.3">
      <c r="A984" s="2">
        <v>253</v>
      </c>
      <c r="B984" s="2">
        <v>2.6917808219178663</v>
      </c>
      <c r="C984" s="2">
        <v>15.788491194163932</v>
      </c>
      <c r="D984" s="2">
        <v>562.58649534809911</v>
      </c>
      <c r="E984" s="2">
        <v>2.6423017611672139</v>
      </c>
      <c r="F984" s="2">
        <v>0</v>
      </c>
      <c r="G984" s="2">
        <v>0</v>
      </c>
      <c r="H984" s="2">
        <v>0</v>
      </c>
      <c r="I984" s="2">
        <v>25.302084902658748</v>
      </c>
      <c r="J984" s="2">
        <v>0</v>
      </c>
      <c r="K984" s="2">
        <v>25.302084902658748</v>
      </c>
      <c r="L984" s="2">
        <v>1</v>
      </c>
      <c r="M984" s="2">
        <v>0</v>
      </c>
      <c r="N984" s="2">
        <v>-9999</v>
      </c>
      <c r="O984" s="2">
        <v>-9999</v>
      </c>
      <c r="P984" s="2">
        <v>-9999</v>
      </c>
      <c r="Q984" s="2">
        <v>-9999</v>
      </c>
      <c r="R984" s="2">
        <v>-9999</v>
      </c>
      <c r="S984" s="2">
        <v>-9999</v>
      </c>
      <c r="T984" s="2">
        <v>-9999</v>
      </c>
      <c r="U984" s="2">
        <v>-9999</v>
      </c>
    </row>
    <row r="985" spans="1:21" x14ac:dyDescent="0.3">
      <c r="A985" s="2">
        <v>254</v>
      </c>
      <c r="B985" s="2">
        <v>2.6945205479452636</v>
      </c>
      <c r="C985" s="2">
        <v>15.707853845837557</v>
      </c>
      <c r="D985" s="2">
        <v>564.29434919393668</v>
      </c>
      <c r="E985" s="2">
        <v>2.6584292308324886</v>
      </c>
      <c r="F985" s="2">
        <v>0</v>
      </c>
      <c r="G985" s="2">
        <v>0</v>
      </c>
      <c r="H985" s="2">
        <v>0</v>
      </c>
      <c r="I985" s="2">
        <v>25.717551456044681</v>
      </c>
      <c r="J985" s="2">
        <v>0</v>
      </c>
      <c r="K985" s="2">
        <v>25.717551456044681</v>
      </c>
      <c r="L985" s="2">
        <v>1</v>
      </c>
      <c r="M985" s="2">
        <v>0</v>
      </c>
      <c r="N985" s="2">
        <v>-9999</v>
      </c>
      <c r="O985" s="2">
        <v>-9999</v>
      </c>
      <c r="P985" s="2">
        <v>-9999</v>
      </c>
      <c r="Q985" s="2">
        <v>-9999</v>
      </c>
      <c r="R985" s="2">
        <v>-9999</v>
      </c>
      <c r="S985" s="2">
        <v>-9999</v>
      </c>
      <c r="T985" s="2">
        <v>-9999</v>
      </c>
      <c r="U985" s="2">
        <v>-9999</v>
      </c>
    </row>
    <row r="986" spans="1:21" x14ac:dyDescent="0.3">
      <c r="A986" s="2">
        <v>255</v>
      </c>
      <c r="B986" s="2">
        <v>2.697260273972661</v>
      </c>
      <c r="C986" s="2">
        <v>15.626710423558171</v>
      </c>
      <c r="D986" s="2">
        <v>565.92105961749485</v>
      </c>
      <c r="E986" s="2">
        <v>2.6746579152883658</v>
      </c>
      <c r="F986" s="2">
        <v>0</v>
      </c>
      <c r="G986" s="2">
        <v>0</v>
      </c>
      <c r="H986" s="2">
        <v>0</v>
      </c>
      <c r="I986" s="2">
        <v>26.138353180403417</v>
      </c>
      <c r="J986" s="2">
        <v>0</v>
      </c>
      <c r="K986" s="2">
        <v>26.138353180403417</v>
      </c>
      <c r="L986" s="2">
        <v>1</v>
      </c>
      <c r="M986" s="2">
        <v>0</v>
      </c>
      <c r="N986" s="2">
        <v>-9999</v>
      </c>
      <c r="O986" s="2">
        <v>-9999</v>
      </c>
      <c r="P986" s="2">
        <v>-9999</v>
      </c>
      <c r="Q986" s="2">
        <v>-9999</v>
      </c>
      <c r="R986" s="2">
        <v>-9999</v>
      </c>
      <c r="S986" s="2">
        <v>-9999</v>
      </c>
      <c r="T986" s="2">
        <v>-9999</v>
      </c>
      <c r="U986" s="2">
        <v>-9999</v>
      </c>
    </row>
    <row r="987" spans="1:21" x14ac:dyDescent="0.3">
      <c r="A987" s="2">
        <v>256</v>
      </c>
      <c r="B987" s="2">
        <v>2.7000000000000584</v>
      </c>
      <c r="C987" s="2">
        <v>15.545084971872999</v>
      </c>
      <c r="D987" s="2">
        <v>567.4661445893679</v>
      </c>
      <c r="E987" s="2">
        <v>2.6909830056253998</v>
      </c>
      <c r="F987" s="2">
        <v>0</v>
      </c>
      <c r="G987" s="2">
        <v>0</v>
      </c>
      <c r="H987" s="2">
        <v>0</v>
      </c>
      <c r="I987" s="2">
        <v>26.564406412741079</v>
      </c>
      <c r="J987" s="2">
        <v>0</v>
      </c>
      <c r="K987" s="2">
        <v>26.564406412741079</v>
      </c>
      <c r="L987" s="2">
        <v>1</v>
      </c>
      <c r="M987" s="2">
        <v>0</v>
      </c>
      <c r="N987" s="2">
        <v>-9999</v>
      </c>
      <c r="O987" s="2">
        <v>-9999</v>
      </c>
      <c r="P987" s="2">
        <v>-9999</v>
      </c>
      <c r="Q987" s="2">
        <v>-9999</v>
      </c>
      <c r="R987" s="2">
        <v>-9999</v>
      </c>
      <c r="S987" s="2">
        <v>-9999</v>
      </c>
      <c r="T987" s="2">
        <v>-9999</v>
      </c>
      <c r="U987" s="2">
        <v>-9999</v>
      </c>
    </row>
    <row r="988" spans="1:21" x14ac:dyDescent="0.3">
      <c r="A988" s="2">
        <v>257</v>
      </c>
      <c r="B988" s="2">
        <v>2.7027397260274557</v>
      </c>
      <c r="C988" s="2">
        <v>15.463001678164982</v>
      </c>
      <c r="D988" s="2">
        <v>568.92914626753293</v>
      </c>
      <c r="E988" s="2">
        <v>2.7073996643670037</v>
      </c>
      <c r="F988" s="2">
        <v>0</v>
      </c>
      <c r="G988" s="2">
        <v>0</v>
      </c>
      <c r="H988" s="2">
        <v>0</v>
      </c>
      <c r="I988" s="2">
        <v>26.995623583236686</v>
      </c>
      <c r="J988" s="2">
        <v>0</v>
      </c>
      <c r="K988" s="2">
        <v>26.995623583236686</v>
      </c>
      <c r="L988" s="2">
        <v>1</v>
      </c>
      <c r="M988" s="2">
        <v>0</v>
      </c>
      <c r="N988" s="2">
        <v>-9999</v>
      </c>
      <c r="O988" s="2">
        <v>-9999</v>
      </c>
      <c r="P988" s="2">
        <v>-9999</v>
      </c>
      <c r="Q988" s="2">
        <v>-9999</v>
      </c>
      <c r="R988" s="2">
        <v>-9999</v>
      </c>
      <c r="S988" s="2">
        <v>-9999</v>
      </c>
      <c r="T988" s="2">
        <v>-9999</v>
      </c>
      <c r="U988" s="2">
        <v>-9999</v>
      </c>
    </row>
    <row r="989" spans="1:21" x14ac:dyDescent="0.3">
      <c r="A989" s="2">
        <v>258</v>
      </c>
      <c r="B989" s="2">
        <v>2.7054794520548531</v>
      </c>
      <c r="C989" s="2">
        <v>15.380484865485577</v>
      </c>
      <c r="D989" s="2">
        <v>570.30963113301846</v>
      </c>
      <c r="E989" s="2">
        <v>2.7239030269028848</v>
      </c>
      <c r="F989" s="2">
        <v>0</v>
      </c>
      <c r="G989" s="2">
        <v>0</v>
      </c>
      <c r="H989" s="2">
        <v>0</v>
      </c>
      <c r="I989" s="2">
        <v>27.43191320813753</v>
      </c>
      <c r="J989" s="2">
        <v>0</v>
      </c>
      <c r="K989" s="2">
        <v>27.43191320813753</v>
      </c>
      <c r="L989" s="2">
        <v>1</v>
      </c>
      <c r="M989" s="2">
        <v>0</v>
      </c>
      <c r="N989" s="2">
        <v>-9999</v>
      </c>
      <c r="O989" s="2">
        <v>-9999</v>
      </c>
      <c r="P989" s="2">
        <v>-9999</v>
      </c>
      <c r="Q989" s="2">
        <v>-9999</v>
      </c>
      <c r="R989" s="2">
        <v>-9999</v>
      </c>
      <c r="S989" s="2">
        <v>-9999</v>
      </c>
      <c r="T989" s="2">
        <v>-9999</v>
      </c>
      <c r="U989" s="2">
        <v>-9999</v>
      </c>
    </row>
    <row r="990" spans="1:21" x14ac:dyDescent="0.3">
      <c r="A990" s="2">
        <v>259</v>
      </c>
      <c r="B990" s="2">
        <v>2.7082191780822504</v>
      </c>
      <c r="C990" s="2">
        <v>15.297558985347226</v>
      </c>
      <c r="D990" s="2">
        <v>571.60719011836568</v>
      </c>
      <c r="E990" s="2">
        <v>2.7404882029305551</v>
      </c>
      <c r="F990" s="2">
        <v>0</v>
      </c>
      <c r="G990" s="2">
        <v>0</v>
      </c>
      <c r="H990" s="2">
        <v>0</v>
      </c>
      <c r="I990" s="2">
        <v>27.873179886798571</v>
      </c>
      <c r="J990" s="2">
        <v>0</v>
      </c>
      <c r="K990" s="2">
        <v>27.873179886798571</v>
      </c>
      <c r="L990" s="2">
        <v>1</v>
      </c>
      <c r="M990" s="2">
        <v>0</v>
      </c>
      <c r="N990" s="2">
        <v>-9999</v>
      </c>
      <c r="O990" s="2">
        <v>-9999</v>
      </c>
      <c r="P990" s="2">
        <v>-9999</v>
      </c>
      <c r="Q990" s="2">
        <v>-9999</v>
      </c>
      <c r="R990" s="2">
        <v>-9999</v>
      </c>
      <c r="S990" s="2">
        <v>-9999</v>
      </c>
      <c r="T990" s="2">
        <v>-9999</v>
      </c>
      <c r="U990" s="2">
        <v>-9999</v>
      </c>
    </row>
    <row r="991" spans="1:21" x14ac:dyDescent="0.3">
      <c r="A991" s="2">
        <v>260</v>
      </c>
      <c r="B991" s="2">
        <v>2.7109589041096478</v>
      </c>
      <c r="C991" s="2">
        <v>15.214248610477883</v>
      </c>
      <c r="D991" s="2">
        <v>572.82143872884353</v>
      </c>
      <c r="E991" s="2">
        <v>2.7571502779044237</v>
      </c>
      <c r="F991" s="2">
        <v>0</v>
      </c>
      <c r="G991" s="2">
        <v>0</v>
      </c>
      <c r="H991" s="2">
        <v>0</v>
      </c>
      <c r="I991" s="2">
        <v>28.319324302862817</v>
      </c>
      <c r="J991" s="2">
        <v>0</v>
      </c>
      <c r="K991" s="2">
        <v>28.319324302862817</v>
      </c>
      <c r="L991" s="2">
        <v>1</v>
      </c>
      <c r="M991" s="2">
        <v>0</v>
      </c>
      <c r="N991" s="2">
        <v>-9999</v>
      </c>
      <c r="O991" s="2">
        <v>-9999</v>
      </c>
      <c r="P991" s="2">
        <v>-9999</v>
      </c>
      <c r="Q991" s="2">
        <v>-9999</v>
      </c>
      <c r="R991" s="2">
        <v>-9999</v>
      </c>
      <c r="S991" s="2">
        <v>-9999</v>
      </c>
      <c r="T991" s="2">
        <v>-9999</v>
      </c>
      <c r="U991" s="2">
        <v>-9999</v>
      </c>
    </row>
    <row r="992" spans="1:21" x14ac:dyDescent="0.3">
      <c r="A992" s="2">
        <v>261</v>
      </c>
      <c r="B992" s="2">
        <v>2.7136986301370452</v>
      </c>
      <c r="C992" s="2">
        <v>15.130578427539641</v>
      </c>
      <c r="D992" s="2">
        <v>573.95201715638314</v>
      </c>
      <c r="E992" s="2">
        <v>2.7738843144920717</v>
      </c>
      <c r="F992" s="2">
        <v>0</v>
      </c>
      <c r="G992" s="2">
        <v>0</v>
      </c>
      <c r="H992" s="2">
        <v>0</v>
      </c>
      <c r="I992" s="2">
        <v>28.770243229578167</v>
      </c>
      <c r="J992" s="2">
        <v>0</v>
      </c>
      <c r="K992" s="2">
        <v>28.770243229578167</v>
      </c>
      <c r="L992" s="2">
        <v>1</v>
      </c>
      <c r="M992" s="2">
        <v>0</v>
      </c>
      <c r="N992" s="2">
        <v>-9999</v>
      </c>
      <c r="O992" s="2">
        <v>-9999</v>
      </c>
      <c r="P992" s="2">
        <v>-9999</v>
      </c>
      <c r="Q992" s="2">
        <v>-9999</v>
      </c>
      <c r="R992" s="2">
        <v>-9999</v>
      </c>
      <c r="S992" s="2">
        <v>-9999</v>
      </c>
      <c r="T992" s="2">
        <v>-9999</v>
      </c>
      <c r="U992" s="2">
        <v>-9999</v>
      </c>
    </row>
    <row r="993" spans="1:21" x14ac:dyDescent="0.3">
      <c r="A993" s="2">
        <v>262</v>
      </c>
      <c r="B993" s="2">
        <v>2.7164383561644425</v>
      </c>
      <c r="C993" s="2">
        <v>15.046573229813438</v>
      </c>
      <c r="D993" s="2">
        <v>574.99859038619661</v>
      </c>
      <c r="E993" s="2">
        <v>2.7906853540373127</v>
      </c>
      <c r="F993" s="2">
        <v>0</v>
      </c>
      <c r="G993" s="2">
        <v>0</v>
      </c>
      <c r="H993" s="2">
        <v>0</v>
      </c>
      <c r="I993" s="2">
        <v>29.225829539242334</v>
      </c>
      <c r="J993" s="2">
        <v>0</v>
      </c>
      <c r="K993" s="2">
        <v>29.225829539242334</v>
      </c>
      <c r="L993" s="2">
        <v>1</v>
      </c>
      <c r="M993" s="2">
        <v>0</v>
      </c>
      <c r="N993" s="2">
        <v>-9999</v>
      </c>
      <c r="O993" s="2">
        <v>-9999</v>
      </c>
      <c r="P993" s="2">
        <v>-9999</v>
      </c>
      <c r="Q993" s="2">
        <v>-9999</v>
      </c>
      <c r="R993" s="2">
        <v>-9999</v>
      </c>
      <c r="S993" s="2">
        <v>-9999</v>
      </c>
      <c r="T993" s="2">
        <v>-9999</v>
      </c>
      <c r="U993" s="2">
        <v>-9999</v>
      </c>
    </row>
    <row r="994" spans="1:21" x14ac:dyDescent="0.3">
      <c r="A994" s="2">
        <v>263</v>
      </c>
      <c r="B994" s="2">
        <v>2.7191780821918399</v>
      </c>
      <c r="C994" s="2">
        <v>14.96225790985234</v>
      </c>
      <c r="D994" s="2">
        <v>575.96084829604899</v>
      </c>
      <c r="E994" s="2">
        <v>2.8075484180295316</v>
      </c>
      <c r="F994" s="2">
        <v>0</v>
      </c>
      <c r="G994" s="2">
        <v>0</v>
      </c>
      <c r="H994" s="2">
        <v>0</v>
      </c>
      <c r="I994" s="2">
        <v>29.685972216760952</v>
      </c>
      <c r="J994" s="2">
        <v>0</v>
      </c>
      <c r="K994" s="2">
        <v>29.685972216760952</v>
      </c>
      <c r="L994" s="2">
        <v>1</v>
      </c>
      <c r="M994" s="2">
        <v>0</v>
      </c>
      <c r="N994" s="2">
        <v>-9999</v>
      </c>
      <c r="O994" s="2">
        <v>-9999</v>
      </c>
      <c r="P994" s="2">
        <v>-9999</v>
      </c>
      <c r="Q994" s="2">
        <v>-9999</v>
      </c>
      <c r="R994" s="2">
        <v>-9999</v>
      </c>
      <c r="S994" s="2">
        <v>-9999</v>
      </c>
      <c r="T994" s="2">
        <v>-9999</v>
      </c>
      <c r="U994" s="2">
        <v>-9999</v>
      </c>
    </row>
    <row r="995" spans="1:21" x14ac:dyDescent="0.3">
      <c r="A995" s="2">
        <v>264</v>
      </c>
      <c r="B995" s="2">
        <v>2.7219178082192372</v>
      </c>
      <c r="C995" s="2">
        <v>14.877657452105311</v>
      </c>
      <c r="D995" s="2">
        <v>576.83850574815426</v>
      </c>
      <c r="E995" s="2">
        <v>2.8244685095789377</v>
      </c>
      <c r="F995" s="2">
        <v>0</v>
      </c>
      <c r="G995" s="2">
        <v>0</v>
      </c>
      <c r="H995" s="2">
        <v>0</v>
      </c>
      <c r="I995" s="2">
        <v>30.150556377303907</v>
      </c>
      <c r="J995" s="2">
        <v>0</v>
      </c>
      <c r="K995" s="2">
        <v>30.150556377303907</v>
      </c>
      <c r="L995" s="2">
        <v>1</v>
      </c>
      <c r="M995" s="2">
        <v>0</v>
      </c>
      <c r="N995" s="2">
        <v>-9999</v>
      </c>
      <c r="O995" s="2">
        <v>-9999</v>
      </c>
      <c r="P995" s="2">
        <v>-9999</v>
      </c>
      <c r="Q995" s="2">
        <v>-9999</v>
      </c>
      <c r="R995" s="2">
        <v>-9999</v>
      </c>
      <c r="S995" s="2">
        <v>-9999</v>
      </c>
      <c r="T995" s="2">
        <v>-9999</v>
      </c>
      <c r="U995" s="2">
        <v>-9999</v>
      </c>
    </row>
    <row r="996" spans="1:21" x14ac:dyDescent="0.3">
      <c r="A996" s="2">
        <v>265</v>
      </c>
      <c r="B996" s="2">
        <v>2.7246575342466346</v>
      </c>
      <c r="C996" s="2">
        <v>14.792796925513841</v>
      </c>
      <c r="D996" s="2">
        <v>577.63130267366807</v>
      </c>
      <c r="E996" s="2">
        <v>2.8414406148972318</v>
      </c>
      <c r="F996" s="2">
        <v>0</v>
      </c>
      <c r="G996" s="2">
        <v>0</v>
      </c>
      <c r="H996" s="2">
        <v>0</v>
      </c>
      <c r="I996" s="2">
        <v>30.619463288037807</v>
      </c>
      <c r="J996" s="2">
        <v>0</v>
      </c>
      <c r="K996" s="2">
        <v>30.619463288037807</v>
      </c>
      <c r="L996" s="2">
        <v>1</v>
      </c>
      <c r="M996" s="2">
        <v>0</v>
      </c>
      <c r="N996" s="2">
        <v>-9999</v>
      </c>
      <c r="O996" s="2">
        <v>-9999</v>
      </c>
      <c r="P996" s="2">
        <v>-9999</v>
      </c>
      <c r="Q996" s="2">
        <v>-9999</v>
      </c>
      <c r="R996" s="2">
        <v>-9999</v>
      </c>
      <c r="S996" s="2">
        <v>-9999</v>
      </c>
      <c r="T996" s="2">
        <v>-9999</v>
      </c>
      <c r="U996" s="2">
        <v>-9999</v>
      </c>
    </row>
    <row r="997" spans="1:21" x14ac:dyDescent="0.3">
      <c r="A997" s="2">
        <v>266</v>
      </c>
      <c r="B997" s="2">
        <v>2.727397260274032</v>
      </c>
      <c r="C997" s="2">
        <v>14.707701476083381</v>
      </c>
      <c r="D997" s="2">
        <v>578.33900414975142</v>
      </c>
      <c r="E997" s="2">
        <v>2.8584597047833236</v>
      </c>
      <c r="F997" s="2">
        <v>0</v>
      </c>
      <c r="G997" s="2">
        <v>0</v>
      </c>
      <c r="H997" s="2">
        <v>0</v>
      </c>
      <c r="I997" s="2">
        <v>31.09257039391257</v>
      </c>
      <c r="J997" s="2">
        <v>0</v>
      </c>
      <c r="K997" s="2">
        <v>31.09257039391257</v>
      </c>
      <c r="L997" s="2">
        <v>1</v>
      </c>
      <c r="M997" s="2">
        <v>0</v>
      </c>
      <c r="N997" s="2">
        <v>-9999</v>
      </c>
      <c r="O997" s="2">
        <v>-9999</v>
      </c>
      <c r="P997" s="2">
        <v>-9999</v>
      </c>
      <c r="Q997" s="2">
        <v>-9999</v>
      </c>
      <c r="R997" s="2">
        <v>-9999</v>
      </c>
      <c r="S997" s="2">
        <v>-9999</v>
      </c>
      <c r="T997" s="2">
        <v>-9999</v>
      </c>
      <c r="U997" s="2">
        <v>-9999</v>
      </c>
    </row>
    <row r="998" spans="1:21" x14ac:dyDescent="0.3">
      <c r="A998" s="2">
        <v>267</v>
      </c>
      <c r="B998" s="2">
        <v>2.7301369863014293</v>
      </c>
      <c r="C998" s="2">
        <v>14.622396319432093</v>
      </c>
      <c r="D998" s="2">
        <v>578.96140046918356</v>
      </c>
      <c r="E998" s="2">
        <v>2.8755207361135815</v>
      </c>
      <c r="F998" s="2">
        <v>0</v>
      </c>
      <c r="G998" s="2">
        <v>0</v>
      </c>
      <c r="H998" s="2">
        <v>0</v>
      </c>
      <c r="I998" s="2">
        <v>31.569751347472366</v>
      </c>
      <c r="J998" s="2">
        <v>0</v>
      </c>
      <c r="K998" s="2">
        <v>31.569751347472366</v>
      </c>
      <c r="L998" s="2">
        <v>1</v>
      </c>
      <c r="M998" s="2">
        <v>0</v>
      </c>
      <c r="N998" s="2">
        <v>-9999</v>
      </c>
      <c r="O998" s="2">
        <v>-9999</v>
      </c>
      <c r="P998" s="2">
        <v>-9999</v>
      </c>
      <c r="Q998" s="2">
        <v>-9999</v>
      </c>
      <c r="R998" s="2">
        <v>-9999</v>
      </c>
      <c r="S998" s="2">
        <v>-9999</v>
      </c>
      <c r="T998" s="2">
        <v>-9999</v>
      </c>
      <c r="U998" s="2">
        <v>-9999</v>
      </c>
    </row>
    <row r="999" spans="1:21" x14ac:dyDescent="0.3">
      <c r="A999" s="2">
        <v>268</v>
      </c>
      <c r="B999" s="2">
        <v>2.7328767123288267</v>
      </c>
      <c r="C999" s="2">
        <v>14.536906733318961</v>
      </c>
      <c r="D999" s="2">
        <v>579.49830720250247</v>
      </c>
      <c r="E999" s="2">
        <v>2.8926186533362079</v>
      </c>
      <c r="F999" s="2">
        <v>0</v>
      </c>
      <c r="G999" s="2">
        <v>0</v>
      </c>
      <c r="H999" s="2">
        <v>0</v>
      </c>
      <c r="I999" s="2">
        <v>32.050876042660931</v>
      </c>
      <c r="J999" s="2">
        <v>0</v>
      </c>
      <c r="K999" s="2">
        <v>32.050876042660931</v>
      </c>
      <c r="L999" s="2">
        <v>1</v>
      </c>
      <c r="M999" s="2">
        <v>0</v>
      </c>
      <c r="N999" s="2">
        <v>-9999</v>
      </c>
      <c r="O999" s="2">
        <v>-9999</v>
      </c>
      <c r="P999" s="2">
        <v>-9999</v>
      </c>
      <c r="Q999" s="2">
        <v>-9999</v>
      </c>
      <c r="R999" s="2">
        <v>-9999</v>
      </c>
      <c r="S999" s="2">
        <v>-9999</v>
      </c>
      <c r="T999" s="2">
        <v>-9999</v>
      </c>
      <c r="U999" s="2">
        <v>-9999</v>
      </c>
    </row>
    <row r="1000" spans="1:21" x14ac:dyDescent="0.3">
      <c r="A1000" s="2">
        <v>269</v>
      </c>
      <c r="B1000" s="2">
        <v>2.735616438356224</v>
      </c>
      <c r="C1000" s="2">
        <v>14.451258050153351</v>
      </c>
      <c r="D1000" s="2">
        <v>579.94956525265582</v>
      </c>
      <c r="E1000" s="2">
        <v>2.9097483899693302</v>
      </c>
      <c r="F1000" s="2">
        <v>0</v>
      </c>
      <c r="G1000" s="2">
        <v>0</v>
      </c>
      <c r="H1000" s="2">
        <v>0</v>
      </c>
      <c r="I1000" s="2">
        <v>32.535810652587458</v>
      </c>
      <c r="J1000" s="2">
        <v>0</v>
      </c>
      <c r="K1000" s="2">
        <v>32.535810652587458</v>
      </c>
      <c r="L1000" s="2">
        <v>1</v>
      </c>
      <c r="M1000" s="2">
        <v>0</v>
      </c>
      <c r="N1000" s="2">
        <v>-9999</v>
      </c>
      <c r="O1000" s="2">
        <v>-9999</v>
      </c>
      <c r="P1000" s="2">
        <v>-9999</v>
      </c>
      <c r="Q1000" s="2">
        <v>-9999</v>
      </c>
      <c r="R1000" s="2">
        <v>-9999</v>
      </c>
      <c r="S1000" s="2">
        <v>-9999</v>
      </c>
      <c r="T1000" s="2">
        <v>-9999</v>
      </c>
      <c r="U1000" s="2">
        <v>-9999</v>
      </c>
    </row>
    <row r="1001" spans="1:21" x14ac:dyDescent="0.3">
      <c r="A1001" s="2">
        <v>270</v>
      </c>
      <c r="B1001" s="2">
        <v>2.7383561643836214</v>
      </c>
      <c r="C1001" s="2">
        <v>14.365475649488515</v>
      </c>
      <c r="D1001" s="2">
        <v>580.31504090214435</v>
      </c>
      <c r="E1001" s="2">
        <v>2.9269048701022968</v>
      </c>
      <c r="F1001" s="2">
        <v>0</v>
      </c>
      <c r="G1001" s="2">
        <v>0</v>
      </c>
      <c r="H1001" s="2">
        <v>0</v>
      </c>
      <c r="I1001" s="2">
        <v>33.024417671213655</v>
      </c>
      <c r="J1001" s="2">
        <v>0</v>
      </c>
      <c r="K1001" s="2">
        <v>33.024417671213655</v>
      </c>
      <c r="L1001" s="2">
        <v>1</v>
      </c>
      <c r="M1001" s="2">
        <v>0</v>
      </c>
      <c r="N1001" s="2">
        <v>2.9269048701022968</v>
      </c>
      <c r="O1001" s="2">
        <v>34.558350495622932</v>
      </c>
      <c r="P1001" s="2">
        <v>0.86395876239057334</v>
      </c>
      <c r="Q1001" s="2">
        <v>1</v>
      </c>
      <c r="R1001" s="2">
        <v>0</v>
      </c>
      <c r="S1001" s="2">
        <v>0.1</v>
      </c>
      <c r="T1001" s="2">
        <v>0.1</v>
      </c>
      <c r="U1001" s="2">
        <v>-9999</v>
      </c>
    </row>
    <row r="1002" spans="1:21" x14ac:dyDescent="0.3">
      <c r="A1002" s="2">
        <v>271</v>
      </c>
      <c r="B1002" s="2">
        <v>2.7410958904110188</v>
      </c>
      <c r="C1002" s="2">
        <v>14.279584950501144</v>
      </c>
      <c r="D1002" s="2">
        <v>580.59462585264544</v>
      </c>
      <c r="E1002" s="2">
        <v>2.9440830098997712</v>
      </c>
      <c r="F1002" s="2">
        <v>0</v>
      </c>
      <c r="G1002" s="2">
        <v>0</v>
      </c>
      <c r="H1002" s="2">
        <v>0</v>
      </c>
      <c r="I1002" s="2">
        <v>33.516555958921707</v>
      </c>
      <c r="J1002" s="2">
        <v>0</v>
      </c>
      <c r="K1002" s="2">
        <v>33.516555958921707</v>
      </c>
      <c r="L1002" s="2">
        <v>1</v>
      </c>
      <c r="M1002" s="2">
        <v>0</v>
      </c>
      <c r="N1002" s="2">
        <v>-9999</v>
      </c>
      <c r="O1002" s="2">
        <v>-9999</v>
      </c>
      <c r="P1002" s="2">
        <v>-9999</v>
      </c>
      <c r="Q1002" s="2">
        <v>-9999</v>
      </c>
      <c r="R1002" s="2">
        <v>-9999</v>
      </c>
      <c r="S1002" s="2">
        <v>-9999</v>
      </c>
      <c r="T1002" s="2">
        <v>-9999</v>
      </c>
      <c r="U1002" s="2">
        <v>-9999</v>
      </c>
    </row>
    <row r="1003" spans="1:21" x14ac:dyDescent="0.3">
      <c r="A1003" s="2">
        <v>272</v>
      </c>
      <c r="B1003" s="2">
        <v>2.7438356164384161</v>
      </c>
      <c r="C1003" s="2">
        <v>14.193611404459002</v>
      </c>
      <c r="D1003" s="2">
        <v>580.78823725710447</v>
      </c>
      <c r="E1003" s="2">
        <v>2.9612777191081996</v>
      </c>
      <c r="F1003" s="2">
        <v>0</v>
      </c>
      <c r="G1003" s="2">
        <v>0</v>
      </c>
      <c r="H1003" s="2">
        <v>0</v>
      </c>
      <c r="I1003" s="2">
        <v>34.012080791919516</v>
      </c>
      <c r="J1003" s="2">
        <v>0</v>
      </c>
      <c r="K1003" s="2">
        <v>34.012080791919516</v>
      </c>
      <c r="L1003" s="2">
        <v>1</v>
      </c>
      <c r="M1003" s="2">
        <v>0</v>
      </c>
      <c r="N1003" s="2">
        <v>-9999</v>
      </c>
      <c r="O1003" s="2">
        <v>-9999</v>
      </c>
      <c r="P1003" s="2">
        <v>-9999</v>
      </c>
      <c r="Q1003" s="2">
        <v>-9999</v>
      </c>
      <c r="R1003" s="2">
        <v>-9999</v>
      </c>
      <c r="S1003" s="2">
        <v>-9999</v>
      </c>
      <c r="T1003" s="2">
        <v>-9999</v>
      </c>
      <c r="U1003" s="2">
        <v>-9999</v>
      </c>
    </row>
    <row r="1004" spans="1:21" x14ac:dyDescent="0.3">
      <c r="A1004" s="2">
        <v>273</v>
      </c>
      <c r="B1004" s="2">
        <v>2.7465753424658135</v>
      </c>
      <c r="C1004" s="2">
        <v>14.107580487179224</v>
      </c>
      <c r="D1004" s="2">
        <v>580.8958177442837</v>
      </c>
      <c r="E1004" s="2">
        <v>2.9784839025641552</v>
      </c>
      <c r="F1004" s="2">
        <v>0</v>
      </c>
      <c r="G1004" s="2">
        <v>0</v>
      </c>
      <c r="H1004" s="2">
        <v>0</v>
      </c>
      <c r="I1004" s="2">
        <v>34.510843915434315</v>
      </c>
      <c r="J1004" s="2">
        <v>0</v>
      </c>
      <c r="K1004" s="2">
        <v>34.510843915434315</v>
      </c>
      <c r="L1004" s="2">
        <v>1</v>
      </c>
      <c r="M1004" s="2">
        <v>0</v>
      </c>
      <c r="N1004" s="2">
        <v>-9999</v>
      </c>
      <c r="O1004" s="2">
        <v>-9999</v>
      </c>
      <c r="P1004" s="2">
        <v>-9999</v>
      </c>
      <c r="Q1004" s="2">
        <v>-9999</v>
      </c>
      <c r="R1004" s="2">
        <v>-9999</v>
      </c>
      <c r="S1004" s="2">
        <v>-9999</v>
      </c>
      <c r="T1004" s="2">
        <v>-9999</v>
      </c>
      <c r="U1004" s="2">
        <v>-9999</v>
      </c>
    </row>
    <row r="1005" spans="1:21" x14ac:dyDescent="0.3">
      <c r="A1005" s="2">
        <v>274</v>
      </c>
      <c r="B1005" s="2">
        <v>2.7493150684932108</v>
      </c>
      <c r="C1005" s="2">
        <v>14.021517691479335</v>
      </c>
      <c r="D1005" s="2">
        <v>580.91733543576299</v>
      </c>
      <c r="E1005" s="2">
        <v>2.9956964617041328</v>
      </c>
      <c r="F1005" s="2">
        <v>0</v>
      </c>
      <c r="G1005" s="2">
        <v>0</v>
      </c>
      <c r="H1005" s="2">
        <v>0</v>
      </c>
      <c r="I1005" s="2">
        <v>35.012693600644504</v>
      </c>
      <c r="J1005" s="2">
        <v>0</v>
      </c>
      <c r="K1005" s="2">
        <v>35.012693600644504</v>
      </c>
      <c r="L1005" s="2">
        <v>1</v>
      </c>
      <c r="M1005" s="2">
        <v>0</v>
      </c>
      <c r="N1005" s="2">
        <v>-9999</v>
      </c>
      <c r="O1005" s="2">
        <v>-9999</v>
      </c>
      <c r="P1005" s="2">
        <v>-9999</v>
      </c>
      <c r="Q1005" s="2">
        <v>-9999</v>
      </c>
      <c r="R1005" s="2">
        <v>-9999</v>
      </c>
      <c r="S1005" s="2">
        <v>-9999</v>
      </c>
      <c r="T1005" s="2">
        <v>-9999</v>
      </c>
      <c r="U1005" s="2">
        <v>-9999</v>
      </c>
    </row>
    <row r="1006" spans="1:21" x14ac:dyDescent="0.3">
      <c r="A1006" s="2">
        <v>275</v>
      </c>
      <c r="B1006" s="2">
        <v>2.7520547945206082</v>
      </c>
      <c r="C1006" s="2">
        <v>13.935448519623073</v>
      </c>
      <c r="D1006" s="2">
        <v>0</v>
      </c>
      <c r="E1006" s="2">
        <v>3.0129102960753853</v>
      </c>
      <c r="F1006" s="2">
        <v>0</v>
      </c>
      <c r="G1006" s="2">
        <v>0</v>
      </c>
      <c r="H1006" s="2">
        <v>0</v>
      </c>
      <c r="I1006" s="2">
        <v>35.517474705297509</v>
      </c>
      <c r="J1006" s="2">
        <v>0</v>
      </c>
      <c r="K1006" s="2">
        <v>35.517474705297509</v>
      </c>
      <c r="L1006" s="2">
        <v>1</v>
      </c>
      <c r="M1006" s="2">
        <v>0</v>
      </c>
      <c r="N1006" s="2">
        <v>-9999</v>
      </c>
      <c r="O1006" s="2">
        <v>-9999</v>
      </c>
      <c r="P1006" s="2">
        <v>-9999</v>
      </c>
      <c r="Q1006" s="2">
        <v>-9999</v>
      </c>
      <c r="R1006" s="2">
        <v>-9999</v>
      </c>
      <c r="S1006" s="2">
        <v>-9999</v>
      </c>
      <c r="T1006" s="2">
        <v>-9999</v>
      </c>
      <c r="U1006" s="2">
        <v>-9999</v>
      </c>
    </row>
    <row r="1007" spans="1:21" x14ac:dyDescent="0.3">
      <c r="A1007" s="2">
        <v>276</v>
      </c>
      <c r="B1007" s="2">
        <v>2.7547945205480056</v>
      </c>
      <c r="C1007" s="2">
        <v>13.849398475763563</v>
      </c>
      <c r="D1007" s="2">
        <v>0</v>
      </c>
      <c r="E1007" s="2">
        <v>3.0301203048472876</v>
      </c>
      <c r="F1007" s="2">
        <v>0</v>
      </c>
      <c r="G1007" s="2">
        <v>0</v>
      </c>
      <c r="H1007" s="2">
        <v>0</v>
      </c>
      <c r="I1007" s="2">
        <v>36.025028737954862</v>
      </c>
      <c r="J1007" s="2">
        <v>0</v>
      </c>
      <c r="K1007" s="2">
        <v>36.025028737954862</v>
      </c>
      <c r="L1007" s="2">
        <v>1</v>
      </c>
      <c r="M1007" s="2">
        <v>0</v>
      </c>
      <c r="N1007" s="2">
        <v>-9999</v>
      </c>
      <c r="O1007" s="2">
        <v>-9999</v>
      </c>
      <c r="P1007" s="2">
        <v>-9999</v>
      </c>
      <c r="Q1007" s="2">
        <v>-9999</v>
      </c>
      <c r="R1007" s="2">
        <v>-9999</v>
      </c>
      <c r="S1007" s="2">
        <v>-9999</v>
      </c>
      <c r="T1007" s="2">
        <v>-9999</v>
      </c>
      <c r="U1007" s="2">
        <v>-9999</v>
      </c>
    </row>
    <row r="1008" spans="1:21" x14ac:dyDescent="0.3">
      <c r="A1008" s="2">
        <v>277</v>
      </c>
      <c r="B1008" s="2">
        <v>2.7575342465754029</v>
      </c>
      <c r="C1008" s="2">
        <v>13.763393058385949</v>
      </c>
      <c r="D1008" s="2">
        <v>0</v>
      </c>
      <c r="E1008" s="2">
        <v>3.0473213883228101</v>
      </c>
      <c r="F1008" s="2">
        <v>0</v>
      </c>
      <c r="G1008" s="2">
        <v>0</v>
      </c>
      <c r="H1008" s="2">
        <v>0</v>
      </c>
      <c r="I1008" s="2">
        <v>36.535193925806055</v>
      </c>
      <c r="J1008" s="2">
        <v>0</v>
      </c>
      <c r="K1008" s="2">
        <v>36.535193925806055</v>
      </c>
      <c r="L1008" s="2">
        <v>1</v>
      </c>
      <c r="M1008" s="2">
        <v>0</v>
      </c>
      <c r="N1008" s="2">
        <v>-9999</v>
      </c>
      <c r="O1008" s="2">
        <v>-9999</v>
      </c>
      <c r="P1008" s="2">
        <v>-9999</v>
      </c>
      <c r="Q1008" s="2">
        <v>-9999</v>
      </c>
      <c r="R1008" s="2">
        <v>-9999</v>
      </c>
      <c r="S1008" s="2">
        <v>-9999</v>
      </c>
      <c r="T1008" s="2">
        <v>-9999</v>
      </c>
      <c r="U1008" s="2">
        <v>-9999</v>
      </c>
    </row>
    <row r="1009" spans="1:21" x14ac:dyDescent="0.3">
      <c r="A1009" s="2">
        <v>278</v>
      </c>
      <c r="B1009" s="2">
        <v>2.7602739726028003</v>
      </c>
      <c r="C1009" s="2">
        <v>13.677457752751531</v>
      </c>
      <c r="D1009" s="2">
        <v>0</v>
      </c>
      <c r="E1009" s="2">
        <v>3.0645084494496939</v>
      </c>
      <c r="F1009" s="2">
        <v>0</v>
      </c>
      <c r="G1009" s="2">
        <v>0</v>
      </c>
      <c r="H1009" s="2">
        <v>0</v>
      </c>
      <c r="I1009" s="2">
        <v>37.047805285989945</v>
      </c>
      <c r="J1009" s="2">
        <v>0</v>
      </c>
      <c r="K1009" s="2">
        <v>37.047805285989945</v>
      </c>
      <c r="L1009" s="2">
        <v>1</v>
      </c>
      <c r="M1009" s="2">
        <v>0</v>
      </c>
      <c r="N1009" s="2">
        <v>-9999</v>
      </c>
      <c r="O1009" s="2">
        <v>-9999</v>
      </c>
      <c r="P1009" s="2">
        <v>-9999</v>
      </c>
      <c r="Q1009" s="2">
        <v>-9999</v>
      </c>
      <c r="R1009" s="2">
        <v>-9999</v>
      </c>
      <c r="S1009" s="2">
        <v>-9999</v>
      </c>
      <c r="T1009" s="2">
        <v>-9999</v>
      </c>
      <c r="U1009" s="2">
        <v>-9999</v>
      </c>
    </row>
    <row r="1010" spans="1:21" x14ac:dyDescent="0.3">
      <c r="A1010" s="2">
        <v>279</v>
      </c>
      <c r="B1010" s="2">
        <v>2.7630136986301976</v>
      </c>
      <c r="C1010" s="2">
        <v>13.591618023345987</v>
      </c>
      <c r="D1010" s="2">
        <v>0</v>
      </c>
      <c r="E1010" s="2">
        <v>3.0816763953308026</v>
      </c>
      <c r="F1010" s="2">
        <v>0</v>
      </c>
      <c r="G1010" s="2">
        <v>0</v>
      </c>
      <c r="H1010" s="2">
        <v>0</v>
      </c>
      <c r="I1010" s="2">
        <v>37.562694700356452</v>
      </c>
      <c r="J1010" s="2">
        <v>0</v>
      </c>
      <c r="K1010" s="2">
        <v>37.562694700356452</v>
      </c>
      <c r="L1010" s="2">
        <v>1</v>
      </c>
      <c r="M1010" s="2">
        <v>0</v>
      </c>
      <c r="N1010" s="2">
        <v>-9999</v>
      </c>
      <c r="O1010" s="2">
        <v>-9999</v>
      </c>
      <c r="P1010" s="2">
        <v>-9999</v>
      </c>
      <c r="Q1010" s="2">
        <v>-9999</v>
      </c>
      <c r="R1010" s="2">
        <v>-9999</v>
      </c>
      <c r="S1010" s="2">
        <v>-9999</v>
      </c>
      <c r="T1010" s="2">
        <v>-9999</v>
      </c>
      <c r="U1010" s="2">
        <v>-9999</v>
      </c>
    </row>
    <row r="1011" spans="1:21" x14ac:dyDescent="0.3">
      <c r="A1011" s="2">
        <v>280</v>
      </c>
      <c r="B1011" s="2">
        <v>2.765753424657595</v>
      </c>
      <c r="C1011" s="2">
        <v>13.505899306333747</v>
      </c>
      <c r="D1011" s="2">
        <v>0</v>
      </c>
      <c r="E1011" s="2">
        <v>3.0988201387332506</v>
      </c>
      <c r="F1011" s="2">
        <v>0</v>
      </c>
      <c r="G1011" s="2">
        <v>0</v>
      </c>
      <c r="H1011" s="2">
        <v>0</v>
      </c>
      <c r="I1011" s="2">
        <v>38.079690993601979</v>
      </c>
      <c r="J1011" s="2">
        <v>0</v>
      </c>
      <c r="K1011" s="2">
        <v>38.079690993601979</v>
      </c>
      <c r="L1011" s="2">
        <v>1</v>
      </c>
      <c r="M1011" s="2">
        <v>0</v>
      </c>
      <c r="N1011" s="2">
        <v>-9999</v>
      </c>
      <c r="O1011" s="2">
        <v>-9999</v>
      </c>
      <c r="P1011" s="2">
        <v>-9999</v>
      </c>
      <c r="Q1011" s="2">
        <v>-9999</v>
      </c>
      <c r="R1011" s="2">
        <v>-9999</v>
      </c>
      <c r="S1011" s="2">
        <v>-9999</v>
      </c>
      <c r="T1011" s="2">
        <v>-9999</v>
      </c>
      <c r="U1011" s="2">
        <v>-9999</v>
      </c>
    </row>
    <row r="1012" spans="1:21" x14ac:dyDescent="0.3">
      <c r="A1012" s="2">
        <v>281</v>
      </c>
      <c r="B1012" s="2">
        <v>2.7684931506849924</v>
      </c>
      <c r="C1012" s="2">
        <v>13.420327002020608</v>
      </c>
      <c r="D1012" s="2">
        <v>0</v>
      </c>
      <c r="E1012" s="2">
        <v>3.115934599595878</v>
      </c>
      <c r="F1012" s="2">
        <v>0</v>
      </c>
      <c r="G1012" s="2">
        <v>0</v>
      </c>
      <c r="H1012" s="2">
        <v>0</v>
      </c>
      <c r="I1012" s="2">
        <v>38.598620014708693</v>
      </c>
      <c r="J1012" s="2">
        <v>0</v>
      </c>
      <c r="K1012" s="2">
        <v>38.598620014708693</v>
      </c>
      <c r="L1012" s="2">
        <v>1</v>
      </c>
      <c r="M1012" s="2">
        <v>0</v>
      </c>
      <c r="N1012" s="2">
        <v>-9999</v>
      </c>
      <c r="O1012" s="2">
        <v>-9999</v>
      </c>
      <c r="P1012" s="2">
        <v>-9999</v>
      </c>
      <c r="Q1012" s="2">
        <v>-9999</v>
      </c>
      <c r="R1012" s="2">
        <v>-9999</v>
      </c>
      <c r="S1012" s="2">
        <v>-9999</v>
      </c>
      <c r="T1012" s="2">
        <v>-9999</v>
      </c>
      <c r="U1012" s="2">
        <v>-9999</v>
      </c>
    </row>
    <row r="1013" spans="1:21" x14ac:dyDescent="0.3">
      <c r="A1013" s="2">
        <v>282</v>
      </c>
      <c r="B1013" s="2">
        <v>2.7712328767123897</v>
      </c>
      <c r="C1013" s="2">
        <v>13.33492646732712</v>
      </c>
      <c r="D1013" s="2">
        <v>0</v>
      </c>
      <c r="E1013" s="2">
        <v>3.1330147065345759</v>
      </c>
      <c r="F1013" s="2">
        <v>0</v>
      </c>
      <c r="G1013" s="2">
        <v>0</v>
      </c>
      <c r="H1013" s="2">
        <v>0</v>
      </c>
      <c r="I1013" s="2">
        <v>39.119304721613346</v>
      </c>
      <c r="J1013" s="2">
        <v>0</v>
      </c>
      <c r="K1013" s="2">
        <v>39.119304721613346</v>
      </c>
      <c r="L1013" s="2">
        <v>1</v>
      </c>
      <c r="M1013" s="2">
        <v>0</v>
      </c>
      <c r="N1013" s="2">
        <v>-9999</v>
      </c>
      <c r="O1013" s="2">
        <v>-9999</v>
      </c>
      <c r="P1013" s="2">
        <v>-9999</v>
      </c>
      <c r="Q1013" s="2">
        <v>-9999</v>
      </c>
      <c r="R1013" s="2">
        <v>-9999</v>
      </c>
      <c r="S1013" s="2">
        <v>-9999</v>
      </c>
      <c r="T1013" s="2">
        <v>-9999</v>
      </c>
      <c r="U1013" s="2">
        <v>-9999</v>
      </c>
    </row>
    <row r="1014" spans="1:21" x14ac:dyDescent="0.3">
      <c r="A1014" s="2">
        <v>283</v>
      </c>
      <c r="B1014" s="2">
        <v>2.7739726027397871</v>
      </c>
      <c r="C1014" s="2">
        <v>13.249723008274845</v>
      </c>
      <c r="D1014" s="2">
        <v>0</v>
      </c>
      <c r="E1014" s="2">
        <v>3.1500553983450312</v>
      </c>
      <c r="F1014" s="2">
        <v>0</v>
      </c>
      <c r="G1014" s="2">
        <v>0</v>
      </c>
      <c r="H1014" s="2">
        <v>0</v>
      </c>
      <c r="I1014" s="2">
        <v>39.641565269030053</v>
      </c>
      <c r="J1014" s="2">
        <v>0</v>
      </c>
      <c r="K1014" s="2">
        <v>39.641565269030053</v>
      </c>
      <c r="L1014" s="2">
        <v>1</v>
      </c>
      <c r="M1014" s="2">
        <v>0</v>
      </c>
      <c r="N1014" s="2">
        <v>-9999</v>
      </c>
      <c r="O1014" s="2">
        <v>-9999</v>
      </c>
      <c r="P1014" s="2">
        <v>-9999</v>
      </c>
      <c r="Q1014" s="2">
        <v>-9999</v>
      </c>
      <c r="R1014" s="2">
        <v>-9999</v>
      </c>
      <c r="S1014" s="2">
        <v>-9999</v>
      </c>
      <c r="T1014" s="2">
        <v>-9999</v>
      </c>
      <c r="U1014" s="2">
        <v>-9999</v>
      </c>
    </row>
    <row r="1015" spans="1:21" x14ac:dyDescent="0.3">
      <c r="A1015" s="2">
        <v>284</v>
      </c>
      <c r="B1015" s="2">
        <v>2.7767123287671844</v>
      </c>
      <c r="C1015" s="2">
        <v>13.16474187248752</v>
      </c>
      <c r="D1015" s="2">
        <v>0</v>
      </c>
      <c r="E1015" s="2">
        <v>3.1670516255024959</v>
      </c>
      <c r="F1015" s="2">
        <v>0</v>
      </c>
      <c r="G1015" s="2">
        <v>0</v>
      </c>
      <c r="H1015" s="2">
        <v>0</v>
      </c>
      <c r="I1015" s="2">
        <v>40.16521909935129</v>
      </c>
      <c r="J1015" s="2">
        <v>0</v>
      </c>
      <c r="K1015" s="2">
        <v>40.16521909935129</v>
      </c>
      <c r="L1015" s="2">
        <v>1</v>
      </c>
      <c r="M1015" s="2">
        <v>0</v>
      </c>
      <c r="N1015" s="2">
        <v>-9999</v>
      </c>
      <c r="O1015" s="2">
        <v>-9999</v>
      </c>
      <c r="P1015" s="2">
        <v>-9999</v>
      </c>
      <c r="Q1015" s="2">
        <v>-9999</v>
      </c>
      <c r="R1015" s="2">
        <v>-9999</v>
      </c>
      <c r="S1015" s="2">
        <v>-9999</v>
      </c>
      <c r="T1015" s="2">
        <v>-9999</v>
      </c>
      <c r="U1015" s="2">
        <v>-9999</v>
      </c>
    </row>
    <row r="1016" spans="1:21" x14ac:dyDescent="0.3">
      <c r="A1016" s="2">
        <v>285</v>
      </c>
      <c r="B1016" s="2">
        <v>2.7794520547945818</v>
      </c>
      <c r="C1016" s="2">
        <v>13.080008241709706</v>
      </c>
      <c r="D1016" s="2">
        <v>0</v>
      </c>
      <c r="E1016" s="2">
        <v>3.183998351658059</v>
      </c>
      <c r="F1016" s="2">
        <v>0</v>
      </c>
      <c r="G1016" s="2">
        <v>0</v>
      </c>
      <c r="H1016" s="2">
        <v>0</v>
      </c>
      <c r="I1016" s="2">
        <v>40.690081036543717</v>
      </c>
      <c r="J1016" s="2">
        <v>0</v>
      </c>
      <c r="K1016" s="2">
        <v>40.690081036543717</v>
      </c>
      <c r="L1016" s="2">
        <v>1</v>
      </c>
      <c r="M1016" s="2">
        <v>0</v>
      </c>
      <c r="N1016" s="2">
        <v>-9999</v>
      </c>
      <c r="O1016" s="2">
        <v>-9999</v>
      </c>
      <c r="P1016" s="2">
        <v>-9999</v>
      </c>
      <c r="Q1016" s="2">
        <v>-9999</v>
      </c>
      <c r="R1016" s="2">
        <v>-9999</v>
      </c>
      <c r="S1016" s="2">
        <v>-9999</v>
      </c>
      <c r="T1016" s="2">
        <v>-9999</v>
      </c>
      <c r="U1016" s="2">
        <v>-9999</v>
      </c>
    </row>
    <row r="1017" spans="1:21" x14ac:dyDescent="0.3">
      <c r="A1017" s="2">
        <v>286</v>
      </c>
      <c r="B1017" s="2">
        <v>2.7821917808219792</v>
      </c>
      <c r="C1017" s="2">
        <v>12.995547224344939</v>
      </c>
      <c r="D1017" s="2">
        <v>0</v>
      </c>
      <c r="E1017" s="2">
        <v>3.2008905551310121</v>
      </c>
      <c r="F1017" s="2">
        <v>0</v>
      </c>
      <c r="G1017" s="2">
        <v>0</v>
      </c>
      <c r="H1017" s="2">
        <v>0</v>
      </c>
      <c r="I1017" s="2">
        <v>41.215963382957625</v>
      </c>
      <c r="J1017" s="2">
        <v>0</v>
      </c>
      <c r="K1017" s="2">
        <v>41.215963382957625</v>
      </c>
      <c r="L1017" s="2">
        <v>1</v>
      </c>
      <c r="M1017" s="2">
        <v>0</v>
      </c>
      <c r="N1017" s="2">
        <v>-9999</v>
      </c>
      <c r="O1017" s="2">
        <v>-9999</v>
      </c>
      <c r="P1017" s="2">
        <v>-9999</v>
      </c>
      <c r="Q1017" s="2">
        <v>-9999</v>
      </c>
      <c r="R1017" s="2">
        <v>-9999</v>
      </c>
      <c r="S1017" s="2">
        <v>-9999</v>
      </c>
      <c r="T1017" s="2">
        <v>-9999</v>
      </c>
      <c r="U1017" s="2">
        <v>-9999</v>
      </c>
    </row>
    <row r="1018" spans="1:21" x14ac:dyDescent="0.3">
      <c r="A1018" s="2">
        <v>287</v>
      </c>
      <c r="B1018" s="2">
        <v>2.7849315068493765</v>
      </c>
      <c r="C1018" s="2">
        <v>12.911383848015467</v>
      </c>
      <c r="D1018" s="2">
        <v>0</v>
      </c>
      <c r="E1018" s="2">
        <v>3.2177232303969068</v>
      </c>
      <c r="F1018" s="2">
        <v>0</v>
      </c>
      <c r="G1018" s="2">
        <v>0</v>
      </c>
      <c r="H1018" s="2">
        <v>0</v>
      </c>
      <c r="I1018" s="2">
        <v>41.74267601896635</v>
      </c>
      <c r="J1018" s="2">
        <v>0</v>
      </c>
      <c r="K1018" s="2">
        <v>41.74267601896635</v>
      </c>
      <c r="L1018" s="2">
        <v>1</v>
      </c>
      <c r="M1018" s="2">
        <v>0</v>
      </c>
      <c r="N1018" s="2">
        <v>-9999</v>
      </c>
      <c r="O1018" s="2">
        <v>-9999</v>
      </c>
      <c r="P1018" s="2">
        <v>-9999</v>
      </c>
      <c r="Q1018" s="2">
        <v>-9999</v>
      </c>
      <c r="R1018" s="2">
        <v>-9999</v>
      </c>
      <c r="S1018" s="2">
        <v>-9999</v>
      </c>
      <c r="T1018" s="2">
        <v>-9999</v>
      </c>
      <c r="U1018" s="2">
        <v>-9999</v>
      </c>
    </row>
    <row r="1019" spans="1:21" x14ac:dyDescent="0.3">
      <c r="A1019" s="2">
        <v>288</v>
      </c>
      <c r="B1019" s="2">
        <v>2.7876712328767739</v>
      </c>
      <c r="C1019" s="2">
        <v>12.827543052146069</v>
      </c>
      <c r="D1019" s="2">
        <v>0</v>
      </c>
      <c r="E1019" s="2">
        <v>3.2344913895707861</v>
      </c>
      <c r="F1019" s="2">
        <v>0</v>
      </c>
      <c r="G1019" s="2">
        <v>0</v>
      </c>
      <c r="H1019" s="2">
        <v>0</v>
      </c>
      <c r="I1019" s="2">
        <v>42.27002650534601</v>
      </c>
      <c r="J1019" s="2">
        <v>0</v>
      </c>
      <c r="K1019" s="2">
        <v>42.27002650534601</v>
      </c>
      <c r="L1019" s="2">
        <v>1</v>
      </c>
      <c r="M1019" s="2">
        <v>0</v>
      </c>
      <c r="N1019" s="2">
        <v>-9999</v>
      </c>
      <c r="O1019" s="2">
        <v>-9999</v>
      </c>
      <c r="P1019" s="2">
        <v>-9999</v>
      </c>
      <c r="Q1019" s="2">
        <v>-9999</v>
      </c>
      <c r="R1019" s="2">
        <v>-9999</v>
      </c>
      <c r="S1019" s="2">
        <v>-9999</v>
      </c>
      <c r="T1019" s="2">
        <v>-9999</v>
      </c>
      <c r="U1019" s="2">
        <v>-9999</v>
      </c>
    </row>
    <row r="1020" spans="1:21" x14ac:dyDescent="0.3">
      <c r="A1020" s="2">
        <v>289</v>
      </c>
      <c r="B1020" s="2">
        <v>2.7904109589041712</v>
      </c>
      <c r="C1020" s="2">
        <v>12.744049680574031</v>
      </c>
      <c r="D1020" s="2">
        <v>0</v>
      </c>
      <c r="E1020" s="2">
        <v>3.2511900638851934</v>
      </c>
      <c r="F1020" s="2">
        <v>0</v>
      </c>
      <c r="G1020" s="2">
        <v>0</v>
      </c>
      <c r="H1020" s="2">
        <v>0</v>
      </c>
      <c r="I1020" s="2">
        <v>42.797820188308059</v>
      </c>
      <c r="J1020" s="2">
        <v>0</v>
      </c>
      <c r="K1020" s="2">
        <v>42.797820188308059</v>
      </c>
      <c r="L1020" s="2">
        <v>1</v>
      </c>
      <c r="M1020" s="2">
        <v>0</v>
      </c>
      <c r="N1020" s="2">
        <v>-9999</v>
      </c>
      <c r="O1020" s="2">
        <v>-9999</v>
      </c>
      <c r="P1020" s="2">
        <v>-9999</v>
      </c>
      <c r="Q1020" s="2">
        <v>-9999</v>
      </c>
      <c r="R1020" s="2">
        <v>-9999</v>
      </c>
      <c r="S1020" s="2">
        <v>-9999</v>
      </c>
      <c r="T1020" s="2">
        <v>-9999</v>
      </c>
      <c r="U1020" s="2">
        <v>-9999</v>
      </c>
    </row>
    <row r="1021" spans="1:21" x14ac:dyDescent="0.3">
      <c r="A1021" s="2">
        <v>290</v>
      </c>
      <c r="B1021" s="2">
        <v>2.7931506849315686</v>
      </c>
      <c r="C1021" s="2">
        <v>12.660928474187269</v>
      </c>
      <c r="D1021" s="2">
        <v>0</v>
      </c>
      <c r="E1021" s="2">
        <v>3.2678143051625463</v>
      </c>
      <c r="F1021" s="2">
        <v>0</v>
      </c>
      <c r="G1021" s="2">
        <v>0</v>
      </c>
      <c r="H1021" s="2">
        <v>0</v>
      </c>
      <c r="I1021" s="2">
        <v>43.325860307094111</v>
      </c>
      <c r="J1021" s="2">
        <v>0</v>
      </c>
      <c r="K1021" s="2">
        <v>43.325860307094111</v>
      </c>
      <c r="L1021" s="2">
        <v>1</v>
      </c>
      <c r="M1021" s="2">
        <v>0</v>
      </c>
      <c r="N1021" s="2">
        <v>3.2678143051625463</v>
      </c>
      <c r="O1021" s="2">
        <v>44.600037482725277</v>
      </c>
      <c r="P1021" s="2">
        <v>1.115000937068132</v>
      </c>
      <c r="Q1021" s="2">
        <v>1</v>
      </c>
      <c r="R1021" s="2">
        <v>0</v>
      </c>
      <c r="S1021" s="2">
        <v>0.1</v>
      </c>
      <c r="T1021" s="2">
        <v>0.1</v>
      </c>
      <c r="U1021" s="2">
        <v>-9999</v>
      </c>
    </row>
    <row r="1022" spans="1:21" x14ac:dyDescent="0.3">
      <c r="A1022" s="2">
        <v>291</v>
      </c>
      <c r="B1022" s="2">
        <v>2.795890410958966</v>
      </c>
      <c r="C1022" s="2">
        <v>12.578204063593116</v>
      </c>
      <c r="D1022" s="2">
        <v>0</v>
      </c>
      <c r="E1022" s="2">
        <v>3.2843591872813764</v>
      </c>
      <c r="F1022" s="2">
        <v>0</v>
      </c>
      <c r="G1022" s="2">
        <v>0</v>
      </c>
      <c r="H1022" s="2">
        <v>0</v>
      </c>
      <c r="I1022" s="2">
        <v>43.853948104038089</v>
      </c>
      <c r="J1022" s="2">
        <v>0</v>
      </c>
      <c r="K1022" s="2">
        <v>43.853948104038089</v>
      </c>
      <c r="L1022" s="2">
        <v>1</v>
      </c>
      <c r="M1022" s="2">
        <v>0</v>
      </c>
      <c r="N1022" s="2">
        <v>-9999</v>
      </c>
      <c r="O1022" s="2">
        <v>-9999</v>
      </c>
      <c r="P1022" s="2">
        <v>-9999</v>
      </c>
      <c r="Q1022" s="2">
        <v>-9999</v>
      </c>
      <c r="R1022" s="2">
        <v>-9999</v>
      </c>
      <c r="S1022" s="2">
        <v>-9999</v>
      </c>
      <c r="T1022" s="2">
        <v>-9999</v>
      </c>
      <c r="U1022" s="2">
        <v>-9999</v>
      </c>
    </row>
    <row r="1023" spans="1:21" x14ac:dyDescent="0.3">
      <c r="A1023" s="2">
        <v>292</v>
      </c>
      <c r="B1023" s="2">
        <v>2.7986301369863633</v>
      </c>
      <c r="C1023" s="2">
        <v>12.495900961819808</v>
      </c>
      <c r="D1023" s="2">
        <v>0</v>
      </c>
      <c r="E1023" s="2">
        <v>3.3008198076360382</v>
      </c>
      <c r="F1023" s="2">
        <v>0</v>
      </c>
      <c r="G1023" s="2">
        <v>0</v>
      </c>
      <c r="H1023" s="2">
        <v>0</v>
      </c>
      <c r="I1023" s="2">
        <v>44.381882937001954</v>
      </c>
      <c r="J1023" s="2">
        <v>0</v>
      </c>
      <c r="K1023" s="2">
        <v>44.381882937001954</v>
      </c>
      <c r="L1023" s="2">
        <v>1</v>
      </c>
      <c r="M1023" s="2">
        <v>0</v>
      </c>
      <c r="N1023" s="2">
        <v>-9999</v>
      </c>
      <c r="O1023" s="2">
        <v>-9999</v>
      </c>
      <c r="P1023" s="2">
        <v>-9999</v>
      </c>
      <c r="Q1023" s="2">
        <v>-9999</v>
      </c>
      <c r="R1023" s="2">
        <v>-9999</v>
      </c>
      <c r="S1023" s="2">
        <v>-9999</v>
      </c>
      <c r="T1023" s="2">
        <v>-9999</v>
      </c>
      <c r="U1023" s="2">
        <v>-9999</v>
      </c>
    </row>
    <row r="1024" spans="1:21" x14ac:dyDescent="0.3">
      <c r="A1024" s="2">
        <v>293</v>
      </c>
      <c r="B1024" s="2">
        <v>2.8013698630137607</v>
      </c>
      <c r="C1024" s="2">
        <v>12.414043557052629</v>
      </c>
      <c r="D1024" s="2">
        <v>0</v>
      </c>
      <c r="E1024" s="2">
        <v>3.3171912885894739</v>
      </c>
      <c r="F1024" s="2">
        <v>0</v>
      </c>
      <c r="G1024" s="2">
        <v>0</v>
      </c>
      <c r="H1024" s="2">
        <v>0</v>
      </c>
      <c r="I1024" s="2">
        <v>44.909462394088862</v>
      </c>
      <c r="J1024" s="2">
        <v>0</v>
      </c>
      <c r="K1024" s="2">
        <v>44.909462394088862</v>
      </c>
      <c r="L1024" s="2">
        <v>1</v>
      </c>
      <c r="M1024" s="2">
        <v>0</v>
      </c>
      <c r="N1024" s="2">
        <v>-9999</v>
      </c>
      <c r="O1024" s="2">
        <v>-9999</v>
      </c>
      <c r="P1024" s="2">
        <v>-9999</v>
      </c>
      <c r="Q1024" s="2">
        <v>-9999</v>
      </c>
      <c r="R1024" s="2">
        <v>-9999</v>
      </c>
      <c r="S1024" s="2">
        <v>-9999</v>
      </c>
      <c r="T1024" s="2">
        <v>-9999</v>
      </c>
      <c r="U1024" s="2">
        <v>-9999</v>
      </c>
    </row>
    <row r="1025" spans="1:21" x14ac:dyDescent="0.3">
      <c r="A1025" s="2">
        <v>294</v>
      </c>
      <c r="B1025" s="2">
        <v>2.804109589041158</v>
      </c>
      <c r="C1025" s="2">
        <v>12.332656105407223</v>
      </c>
      <c r="D1025" s="2">
        <v>0</v>
      </c>
      <c r="E1025" s="2">
        <v>3.3334687789185553</v>
      </c>
      <c r="F1025" s="2">
        <v>0</v>
      </c>
      <c r="G1025" s="2">
        <v>0</v>
      </c>
      <c r="H1025" s="2">
        <v>0</v>
      </c>
      <c r="I1025" s="2">
        <v>45.436482410533849</v>
      </c>
      <c r="J1025" s="2">
        <v>0</v>
      </c>
      <c r="K1025" s="2">
        <v>45.436482410533849</v>
      </c>
      <c r="L1025" s="2">
        <v>1</v>
      </c>
      <c r="M1025" s="2">
        <v>0</v>
      </c>
      <c r="N1025" s="2">
        <v>-9999</v>
      </c>
      <c r="O1025" s="2">
        <v>-9999</v>
      </c>
      <c r="P1025" s="2">
        <v>-9999</v>
      </c>
      <c r="Q1025" s="2">
        <v>-9999</v>
      </c>
      <c r="R1025" s="2">
        <v>-9999</v>
      </c>
      <c r="S1025" s="2">
        <v>-9999</v>
      </c>
      <c r="T1025" s="2">
        <v>-9999</v>
      </c>
      <c r="U1025" s="2">
        <v>-9999</v>
      </c>
    </row>
    <row r="1026" spans="1:21" x14ac:dyDescent="0.3">
      <c r="A1026" s="2">
        <v>295</v>
      </c>
      <c r="B1026" s="2">
        <v>2.8068493150685554</v>
      </c>
      <c r="C1026" s="2">
        <v>12.251762723742027</v>
      </c>
      <c r="D1026" s="2">
        <v>0</v>
      </c>
      <c r="E1026" s="2">
        <v>3.3496474552515942</v>
      </c>
      <c r="F1026" s="2">
        <v>0</v>
      </c>
      <c r="G1026" s="2">
        <v>0</v>
      </c>
      <c r="H1026" s="2">
        <v>0</v>
      </c>
      <c r="I1026" s="2">
        <v>45.96273738767259</v>
      </c>
      <c r="J1026" s="2">
        <v>0</v>
      </c>
      <c r="K1026" s="2">
        <v>45.96273738767259</v>
      </c>
      <c r="L1026" s="2">
        <v>1</v>
      </c>
      <c r="M1026" s="2">
        <v>0</v>
      </c>
      <c r="N1026" s="2">
        <v>-9999</v>
      </c>
      <c r="O1026" s="2">
        <v>-9999</v>
      </c>
      <c r="P1026" s="2">
        <v>-9999</v>
      </c>
      <c r="Q1026" s="2">
        <v>-9999</v>
      </c>
      <c r="R1026" s="2">
        <v>-9999</v>
      </c>
      <c r="S1026" s="2">
        <v>-9999</v>
      </c>
      <c r="T1026" s="2">
        <v>-9999</v>
      </c>
      <c r="U1026" s="2">
        <v>-9999</v>
      </c>
    </row>
    <row r="1027" spans="1:21" x14ac:dyDescent="0.3">
      <c r="A1027" s="2">
        <v>296</v>
      </c>
      <c r="B1027" s="2">
        <v>2.8095890410959528</v>
      </c>
      <c r="C1027" s="2">
        <v>12.171387382511838</v>
      </c>
      <c r="D1027" s="2">
        <v>0</v>
      </c>
      <c r="E1027" s="2">
        <v>3.3657225234976322</v>
      </c>
      <c r="F1027" s="2">
        <v>0</v>
      </c>
      <c r="G1027" s="2">
        <v>0</v>
      </c>
      <c r="H1027" s="2">
        <v>0</v>
      </c>
      <c r="I1027" s="2">
        <v>46.488020313887937</v>
      </c>
      <c r="J1027" s="2">
        <v>0</v>
      </c>
      <c r="K1027" s="2">
        <v>46.488020313887937</v>
      </c>
      <c r="L1027" s="2">
        <v>1</v>
      </c>
      <c r="M1027" s="2">
        <v>0</v>
      </c>
      <c r="N1027" s="2">
        <v>-9999</v>
      </c>
      <c r="O1027" s="2">
        <v>-9999</v>
      </c>
      <c r="P1027" s="2">
        <v>-9999</v>
      </c>
      <c r="Q1027" s="2">
        <v>-9999</v>
      </c>
      <c r="R1027" s="2">
        <v>-9999</v>
      </c>
      <c r="S1027" s="2">
        <v>-9999</v>
      </c>
      <c r="T1027" s="2">
        <v>-9999</v>
      </c>
      <c r="U1027" s="2">
        <v>-9999</v>
      </c>
    </row>
    <row r="1028" spans="1:21" x14ac:dyDescent="0.3">
      <c r="A1028" s="2">
        <v>297</v>
      </c>
      <c r="B1028" s="2">
        <v>2.8123287671233501</v>
      </c>
      <c r="C1028" s="2">
        <v>12.091553898664888</v>
      </c>
      <c r="D1028" s="2">
        <v>0</v>
      </c>
      <c r="E1028" s="2">
        <v>3.3816892202670221</v>
      </c>
      <c r="F1028" s="2">
        <v>0</v>
      </c>
      <c r="G1028" s="2">
        <v>0</v>
      </c>
      <c r="H1028" s="2">
        <v>0</v>
      </c>
      <c r="I1028" s="2">
        <v>47.01212288742888</v>
      </c>
      <c r="J1028" s="2">
        <v>0</v>
      </c>
      <c r="K1028" s="2">
        <v>47.01212288742888</v>
      </c>
      <c r="L1028" s="2">
        <v>1</v>
      </c>
      <c r="M1028" s="2">
        <v>0</v>
      </c>
      <c r="N1028" s="2">
        <v>-9999</v>
      </c>
      <c r="O1028" s="2">
        <v>-9999</v>
      </c>
      <c r="P1028" s="2">
        <v>-9999</v>
      </c>
      <c r="Q1028" s="2">
        <v>-9999</v>
      </c>
      <c r="R1028" s="2">
        <v>-9999</v>
      </c>
      <c r="S1028" s="2">
        <v>-9999</v>
      </c>
      <c r="T1028" s="2">
        <v>-9999</v>
      </c>
      <c r="U1028" s="2">
        <v>-9999</v>
      </c>
    </row>
    <row r="1029" spans="1:21" x14ac:dyDescent="0.3">
      <c r="A1029" s="2">
        <v>298</v>
      </c>
      <c r="B1029" s="2">
        <v>2.8150684931507475</v>
      </c>
      <c r="C1029" s="2">
        <v>12.01228592858542</v>
      </c>
      <c r="D1029" s="2">
        <v>0</v>
      </c>
      <c r="E1029" s="2">
        <v>3.3975428142829163</v>
      </c>
      <c r="F1029" s="2">
        <v>0</v>
      </c>
      <c r="G1029" s="2">
        <v>0</v>
      </c>
      <c r="H1029" s="2">
        <v>0</v>
      </c>
      <c r="I1029" s="2">
        <v>47.534835640998978</v>
      </c>
      <c r="J1029" s="2">
        <v>0</v>
      </c>
      <c r="K1029" s="2">
        <v>47.534835640998978</v>
      </c>
      <c r="L1029" s="2">
        <v>1</v>
      </c>
      <c r="M1029" s="2">
        <v>0</v>
      </c>
      <c r="N1029" s="2">
        <v>-9999</v>
      </c>
      <c r="O1029" s="2">
        <v>-9999</v>
      </c>
      <c r="P1029" s="2">
        <v>-9999</v>
      </c>
      <c r="Q1029" s="2">
        <v>-9999</v>
      </c>
      <c r="R1029" s="2">
        <v>-9999</v>
      </c>
      <c r="S1029" s="2">
        <v>-9999</v>
      </c>
      <c r="T1029" s="2">
        <v>-9999</v>
      </c>
      <c r="U1029" s="2">
        <v>-9999</v>
      </c>
    </row>
    <row r="1030" spans="1:21" x14ac:dyDescent="0.3">
      <c r="A1030" s="2">
        <v>299</v>
      </c>
      <c r="B1030" s="2">
        <v>2.8178082191781448</v>
      </c>
      <c r="C1030" s="2">
        <v>11.933606961083694</v>
      </c>
      <c r="D1030" s="2">
        <v>0</v>
      </c>
      <c r="E1030" s="2">
        <v>3.4132786077832611</v>
      </c>
      <c r="F1030" s="2">
        <v>0</v>
      </c>
      <c r="G1030" s="2">
        <v>0</v>
      </c>
      <c r="H1030" s="2">
        <v>0</v>
      </c>
      <c r="I1030" s="2">
        <v>48.05594806800881</v>
      </c>
      <c r="J1030" s="2">
        <v>0</v>
      </c>
      <c r="K1030" s="2">
        <v>48.05594806800881</v>
      </c>
      <c r="L1030" s="2">
        <v>1</v>
      </c>
      <c r="M1030" s="2">
        <v>0</v>
      </c>
      <c r="N1030" s="2">
        <v>-9999</v>
      </c>
      <c r="O1030" s="2">
        <v>-9999</v>
      </c>
      <c r="P1030" s="2">
        <v>-9999</v>
      </c>
      <c r="Q1030" s="2">
        <v>-9999</v>
      </c>
      <c r="R1030" s="2">
        <v>-9999</v>
      </c>
      <c r="S1030" s="2">
        <v>-9999</v>
      </c>
      <c r="T1030" s="2">
        <v>-9999</v>
      </c>
      <c r="U1030" s="2">
        <v>-9999</v>
      </c>
    </row>
    <row r="1031" spans="1:21" x14ac:dyDescent="0.3">
      <c r="A1031" s="2">
        <v>300</v>
      </c>
      <c r="B1031" s="2">
        <v>2.8205479452055422</v>
      </c>
      <c r="C1031" s="2">
        <v>11.855540310435799</v>
      </c>
      <c r="D1031" s="2">
        <v>0</v>
      </c>
      <c r="E1031" s="2">
        <v>3.4288919379128404</v>
      </c>
      <c r="F1031" s="2">
        <v>0</v>
      </c>
      <c r="G1031" s="2">
        <v>0</v>
      </c>
      <c r="H1031" s="2">
        <v>0</v>
      </c>
      <c r="I1031" s="2">
        <v>48.575248750384397</v>
      </c>
      <c r="J1031" s="2">
        <v>0</v>
      </c>
      <c r="K1031" s="2">
        <v>48.575248750384397</v>
      </c>
      <c r="L1031" s="2">
        <v>1</v>
      </c>
      <c r="M1031" s="2">
        <v>0</v>
      </c>
      <c r="N1031" s="2">
        <v>-9999</v>
      </c>
      <c r="O1031" s="2">
        <v>-9999</v>
      </c>
      <c r="P1031" s="2">
        <v>-9999</v>
      </c>
      <c r="Q1031" s="2">
        <v>-9999</v>
      </c>
      <c r="R1031" s="2">
        <v>-9999</v>
      </c>
      <c r="S1031" s="2">
        <v>-9999</v>
      </c>
      <c r="T1031" s="2">
        <v>-9999</v>
      </c>
      <c r="U1031" s="2">
        <v>-9999</v>
      </c>
    </row>
    <row r="1032" spans="1:21" x14ac:dyDescent="0.3">
      <c r="A1032" s="2">
        <v>301</v>
      </c>
      <c r="B1032" s="2">
        <v>2.8232876712329396</v>
      </c>
      <c r="C1032" s="2">
        <v>11.778109109475167</v>
      </c>
      <c r="D1032" s="2">
        <v>0</v>
      </c>
      <c r="E1032" s="2">
        <v>3.4443781781049667</v>
      </c>
      <c r="F1032" s="2">
        <v>0</v>
      </c>
      <c r="G1032" s="2">
        <v>0</v>
      </c>
      <c r="H1032" s="2">
        <v>0</v>
      </c>
      <c r="I1032" s="2">
        <v>49.092525487823643</v>
      </c>
      <c r="J1032" s="2">
        <v>0</v>
      </c>
      <c r="K1032" s="2">
        <v>49.092525487823643</v>
      </c>
      <c r="L1032" s="2">
        <v>1</v>
      </c>
      <c r="M1032" s="2">
        <v>0</v>
      </c>
      <c r="N1032" s="2">
        <v>-9999</v>
      </c>
      <c r="O1032" s="2">
        <v>-9999</v>
      </c>
      <c r="P1032" s="2">
        <v>-9999</v>
      </c>
      <c r="Q1032" s="2">
        <v>-9999</v>
      </c>
      <c r="R1032" s="2">
        <v>-9999</v>
      </c>
      <c r="S1032" s="2">
        <v>-9999</v>
      </c>
      <c r="T1032" s="2">
        <v>-9999</v>
      </c>
      <c r="U1032" s="2">
        <v>-9999</v>
      </c>
    </row>
    <row r="1033" spans="1:21" x14ac:dyDescent="0.3">
      <c r="A1033" s="2">
        <v>302</v>
      </c>
      <c r="B1033" s="2">
        <v>2.8260273972603369</v>
      </c>
      <c r="C1033" s="2">
        <v>11.70133630273773</v>
      </c>
      <c r="D1033" s="2">
        <v>0</v>
      </c>
      <c r="E1033" s="2">
        <v>3.4597327394524542</v>
      </c>
      <c r="F1033" s="2">
        <v>0</v>
      </c>
      <c r="G1033" s="2">
        <v>0</v>
      </c>
      <c r="H1033" s="2">
        <v>0</v>
      </c>
      <c r="I1033" s="2">
        <v>49.607565428393322</v>
      </c>
      <c r="J1033" s="2">
        <v>0</v>
      </c>
      <c r="K1033" s="2">
        <v>49.607565428393322</v>
      </c>
      <c r="L1033" s="2">
        <v>1</v>
      </c>
      <c r="M1033" s="2">
        <v>0</v>
      </c>
      <c r="N1033" s="2">
        <v>-9999</v>
      </c>
      <c r="O1033" s="2">
        <v>-9999</v>
      </c>
      <c r="P1033" s="2">
        <v>-9999</v>
      </c>
      <c r="Q1033" s="2">
        <v>-9999</v>
      </c>
      <c r="R1033" s="2">
        <v>-9999</v>
      </c>
      <c r="S1033" s="2">
        <v>-9999</v>
      </c>
      <c r="T1033" s="2">
        <v>-9999</v>
      </c>
      <c r="U1033" s="2">
        <v>-9999</v>
      </c>
    </row>
    <row r="1034" spans="1:21" x14ac:dyDescent="0.3">
      <c r="A1034" s="2">
        <v>303</v>
      </c>
      <c r="B1034" s="2">
        <v>2.8287671232877343</v>
      </c>
      <c r="C1034" s="2">
        <v>11.625244639663002</v>
      </c>
      <c r="D1034" s="2">
        <v>0</v>
      </c>
      <c r="E1034" s="2">
        <v>3.4749510720673995</v>
      </c>
      <c r="F1034" s="2">
        <v>0</v>
      </c>
      <c r="G1034" s="2">
        <v>0</v>
      </c>
      <c r="H1034" s="2">
        <v>0</v>
      </c>
      <c r="I1034" s="2">
        <v>50.120155200354112</v>
      </c>
      <c r="J1034" s="2">
        <v>0</v>
      </c>
      <c r="K1034" s="2">
        <v>50.120155200354112</v>
      </c>
      <c r="L1034" s="2">
        <v>1</v>
      </c>
      <c r="M1034" s="2">
        <v>0</v>
      </c>
      <c r="N1034" s="2">
        <v>-9999</v>
      </c>
      <c r="O1034" s="2">
        <v>-9999</v>
      </c>
      <c r="P1034" s="2">
        <v>-9999</v>
      </c>
      <c r="Q1034" s="2">
        <v>-9999</v>
      </c>
      <c r="R1034" s="2">
        <v>-9999</v>
      </c>
      <c r="S1034" s="2">
        <v>-9999</v>
      </c>
      <c r="T1034" s="2">
        <v>-9999</v>
      </c>
      <c r="U1034" s="2">
        <v>-9999</v>
      </c>
    </row>
    <row r="1035" spans="1:21" x14ac:dyDescent="0.3">
      <c r="A1035" s="2">
        <v>304</v>
      </c>
      <c r="B1035" s="2">
        <v>2.8315068493151316</v>
      </c>
      <c r="C1035" s="2">
        <v>11.549856667852977</v>
      </c>
      <c r="D1035" s="2">
        <v>0</v>
      </c>
      <c r="E1035" s="2">
        <v>3.4900286664294047</v>
      </c>
      <c r="F1035" s="2">
        <v>0</v>
      </c>
      <c r="G1035" s="2">
        <v>0</v>
      </c>
      <c r="H1035" s="2">
        <v>0</v>
      </c>
      <c r="I1035" s="2">
        <v>50.630081045104198</v>
      </c>
      <c r="J1035" s="2">
        <v>0</v>
      </c>
      <c r="K1035" s="2">
        <v>50.630081045104198</v>
      </c>
      <c r="L1035" s="2">
        <v>1</v>
      </c>
      <c r="M1035" s="2">
        <v>0</v>
      </c>
      <c r="N1035" s="2">
        <v>-9999</v>
      </c>
      <c r="O1035" s="2">
        <v>-9999</v>
      </c>
      <c r="P1035" s="2">
        <v>-9999</v>
      </c>
      <c r="Q1035" s="2">
        <v>-9999</v>
      </c>
      <c r="R1035" s="2">
        <v>-9999</v>
      </c>
      <c r="S1035" s="2">
        <v>-9999</v>
      </c>
      <c r="T1035" s="2">
        <v>-9999</v>
      </c>
      <c r="U1035" s="2">
        <v>-9999</v>
      </c>
    </row>
    <row r="1036" spans="1:21" x14ac:dyDescent="0.3">
      <c r="A1036" s="2">
        <v>305</v>
      </c>
      <c r="B1036" s="2">
        <v>2.834246575342529</v>
      </c>
      <c r="C1036" s="2">
        <v>11.47519472639069</v>
      </c>
      <c r="D1036" s="2">
        <v>0</v>
      </c>
      <c r="E1036" s="2">
        <v>3.5049610547218624</v>
      </c>
      <c r="F1036" s="2">
        <v>0</v>
      </c>
      <c r="G1036" s="2">
        <v>0</v>
      </c>
      <c r="H1036" s="2">
        <v>0</v>
      </c>
      <c r="I1036" s="2">
        <v>51.137128951129959</v>
      </c>
      <c r="J1036" s="2">
        <v>0</v>
      </c>
      <c r="K1036" s="2">
        <v>51.137128951129959</v>
      </c>
      <c r="L1036" s="2">
        <v>1</v>
      </c>
      <c r="M1036" s="2">
        <v>0</v>
      </c>
      <c r="N1036" s="2">
        <v>-9999</v>
      </c>
      <c r="O1036" s="2">
        <v>-9999</v>
      </c>
      <c r="P1036" s="2">
        <v>-9999</v>
      </c>
      <c r="Q1036" s="2">
        <v>-9999</v>
      </c>
      <c r="R1036" s="2">
        <v>-9999</v>
      </c>
      <c r="S1036" s="2">
        <v>-9999</v>
      </c>
      <c r="T1036" s="2">
        <v>-9999</v>
      </c>
      <c r="U1036" s="2">
        <v>-9999</v>
      </c>
    </row>
    <row r="1037" spans="1:21" x14ac:dyDescent="0.3">
      <c r="A1037" s="2">
        <v>306</v>
      </c>
      <c r="B1037" s="2">
        <v>2.8369863013699264</v>
      </c>
      <c r="C1037" s="2">
        <v>11.401280939220719</v>
      </c>
      <c r="D1037" s="2">
        <v>0</v>
      </c>
      <c r="E1037" s="2">
        <v>3.5197438121558564</v>
      </c>
      <c r="F1037" s="2">
        <v>0</v>
      </c>
      <c r="G1037" s="2">
        <v>0</v>
      </c>
      <c r="H1037" s="2">
        <v>0</v>
      </c>
      <c r="I1037" s="2">
        <v>51.641084788850165</v>
      </c>
      <c r="J1037" s="2">
        <v>0</v>
      </c>
      <c r="K1037" s="2">
        <v>51.641084788850165</v>
      </c>
      <c r="L1037" s="2">
        <v>1</v>
      </c>
      <c r="M1037" s="2">
        <v>0</v>
      </c>
      <c r="N1037" s="2">
        <v>-9999</v>
      </c>
      <c r="O1037" s="2">
        <v>-9999</v>
      </c>
      <c r="P1037" s="2">
        <v>-9999</v>
      </c>
      <c r="Q1037" s="2">
        <v>-9999</v>
      </c>
      <c r="R1037" s="2">
        <v>-9999</v>
      </c>
      <c r="S1037" s="2">
        <v>-9999</v>
      </c>
      <c r="T1037" s="2">
        <v>-9999</v>
      </c>
      <c r="U1037" s="2">
        <v>-9999</v>
      </c>
    </row>
    <row r="1038" spans="1:21" x14ac:dyDescent="0.3">
      <c r="A1038" s="2">
        <v>307</v>
      </c>
      <c r="B1038" s="2">
        <v>2.8397260273973237</v>
      </c>
      <c r="C1038" s="2">
        <v>11.328137208593422</v>
      </c>
      <c r="D1038" s="2">
        <v>0</v>
      </c>
      <c r="E1038" s="2">
        <v>3.5343725582813157</v>
      </c>
      <c r="F1038" s="2">
        <v>0</v>
      </c>
      <c r="G1038" s="2">
        <v>0</v>
      </c>
      <c r="H1038" s="2">
        <v>0</v>
      </c>
      <c r="I1038" s="2">
        <v>52.141734446241053</v>
      </c>
      <c r="J1038" s="2">
        <v>0</v>
      </c>
      <c r="K1038" s="2">
        <v>52.141734446241053</v>
      </c>
      <c r="L1038" s="2">
        <v>1</v>
      </c>
      <c r="M1038" s="2">
        <v>0</v>
      </c>
      <c r="N1038" s="2">
        <v>-9999</v>
      </c>
      <c r="O1038" s="2">
        <v>-9999</v>
      </c>
      <c r="P1038" s="2">
        <v>-9999</v>
      </c>
      <c r="Q1038" s="2">
        <v>-9999</v>
      </c>
      <c r="R1038" s="2">
        <v>-9999</v>
      </c>
      <c r="S1038" s="2">
        <v>-9999</v>
      </c>
      <c r="T1038" s="2">
        <v>-9999</v>
      </c>
      <c r="U1038" s="2">
        <v>-9999</v>
      </c>
    </row>
    <row r="1039" spans="1:21" x14ac:dyDescent="0.3">
      <c r="A1039" s="2">
        <v>308</v>
      </c>
      <c r="B1039" s="2">
        <v>2.8424657534247211</v>
      </c>
      <c r="C1039" s="2">
        <v>11.255785208574741</v>
      </c>
      <c r="D1039" s="2">
        <v>0</v>
      </c>
      <c r="E1039" s="2">
        <v>3.5488429582850518</v>
      </c>
      <c r="F1039" s="2">
        <v>0</v>
      </c>
      <c r="G1039" s="2">
        <v>0</v>
      </c>
      <c r="H1039" s="2">
        <v>0</v>
      </c>
      <c r="I1039" s="2">
        <v>52.638863965129921</v>
      </c>
      <c r="J1039" s="2">
        <v>0</v>
      </c>
      <c r="K1039" s="2">
        <v>52.638863965129921</v>
      </c>
      <c r="L1039" s="2">
        <v>1</v>
      </c>
      <c r="M1039" s="2">
        <v>0</v>
      </c>
      <c r="N1039" s="2">
        <v>-9999</v>
      </c>
      <c r="O1039" s="2">
        <v>-9999</v>
      </c>
      <c r="P1039" s="2">
        <v>-9999</v>
      </c>
      <c r="Q1039" s="2">
        <v>-9999</v>
      </c>
      <c r="R1039" s="2">
        <v>-9999</v>
      </c>
      <c r="S1039" s="2">
        <v>-9999</v>
      </c>
      <c r="T1039" s="2">
        <v>-9999</v>
      </c>
      <c r="U1039" s="2">
        <v>-9999</v>
      </c>
    </row>
    <row r="1040" spans="1:21" x14ac:dyDescent="0.3">
      <c r="A1040" s="2">
        <v>309</v>
      </c>
      <c r="B1040" s="2">
        <v>2.8452054794521184</v>
      </c>
      <c r="C1040" s="2">
        <v>11.184246378623751</v>
      </c>
      <c r="D1040" s="2">
        <v>0</v>
      </c>
      <c r="E1040" s="2">
        <v>3.5631507242752498</v>
      </c>
      <c r="F1040" s="2">
        <v>0</v>
      </c>
      <c r="G1040" s="2">
        <v>0</v>
      </c>
      <c r="H1040" s="2">
        <v>0</v>
      </c>
      <c r="I1040" s="2">
        <v>53.132259678041159</v>
      </c>
      <c r="J1040" s="2">
        <v>0</v>
      </c>
      <c r="K1040" s="2">
        <v>53.132259678041159</v>
      </c>
      <c r="L1040" s="2">
        <v>1</v>
      </c>
      <c r="M1040" s="2">
        <v>0</v>
      </c>
      <c r="N1040" s="2">
        <v>-9999</v>
      </c>
      <c r="O1040" s="2">
        <v>-9999</v>
      </c>
      <c r="P1040" s="2">
        <v>-9999</v>
      </c>
      <c r="Q1040" s="2">
        <v>-9999</v>
      </c>
      <c r="R1040" s="2">
        <v>-9999</v>
      </c>
      <c r="S1040" s="2">
        <v>-9999</v>
      </c>
      <c r="T1040" s="2">
        <v>-9999</v>
      </c>
      <c r="U1040" s="2">
        <v>-9999</v>
      </c>
    </row>
    <row r="1041" spans="1:21" x14ac:dyDescent="0.3">
      <c r="A1041" s="2">
        <v>310</v>
      </c>
      <c r="B1041" s="2">
        <v>2.8479452054795158</v>
      </c>
      <c r="C1041" s="2">
        <v>11.113541917239729</v>
      </c>
      <c r="D1041" s="2">
        <v>0</v>
      </c>
      <c r="E1041" s="2">
        <v>3.5772916165520541</v>
      </c>
      <c r="F1041" s="2">
        <v>0</v>
      </c>
      <c r="G1041" s="2">
        <v>0</v>
      </c>
      <c r="H1041" s="2">
        <v>0</v>
      </c>
      <c r="I1041" s="2">
        <v>53.621708345481757</v>
      </c>
      <c r="J1041" s="2">
        <v>0</v>
      </c>
      <c r="K1041" s="2">
        <v>53.621708345481757</v>
      </c>
      <c r="L1041" s="2">
        <v>1</v>
      </c>
      <c r="M1041" s="2">
        <v>0</v>
      </c>
      <c r="N1041" s="2">
        <v>3.5772916165520541</v>
      </c>
      <c r="O1041" s="2">
        <v>54.103730941724621</v>
      </c>
      <c r="P1041" s="2">
        <v>1.3525932735431156</v>
      </c>
      <c r="Q1041" s="2">
        <v>1</v>
      </c>
      <c r="R1041" s="2">
        <v>0</v>
      </c>
      <c r="S1041" s="2">
        <v>0.1</v>
      </c>
      <c r="T1041" s="2">
        <v>0.1</v>
      </c>
      <c r="U1041" s="2">
        <v>-9999</v>
      </c>
    </row>
    <row r="1042" spans="1:21" x14ac:dyDescent="0.3">
      <c r="A1042" s="2">
        <v>311</v>
      </c>
      <c r="B1042" s="2">
        <v>2.8506849315069132</v>
      </c>
      <c r="C1042" s="2">
        <v>11.043692775680498</v>
      </c>
      <c r="D1042" s="2">
        <v>0</v>
      </c>
      <c r="E1042" s="2">
        <v>3.5912614448639006</v>
      </c>
      <c r="F1042" s="2">
        <v>0</v>
      </c>
      <c r="G1042" s="2">
        <v>0</v>
      </c>
      <c r="H1042" s="2">
        <v>0</v>
      </c>
      <c r="I1042" s="2">
        <v>54.10699729355197</v>
      </c>
      <c r="J1042" s="2">
        <v>0</v>
      </c>
      <c r="K1042" s="2">
        <v>54.10699729355197</v>
      </c>
      <c r="L1042" s="2">
        <v>1</v>
      </c>
      <c r="M1042" s="2">
        <v>0</v>
      </c>
      <c r="N1042" s="2">
        <v>-9999</v>
      </c>
      <c r="O1042" s="2">
        <v>-9999</v>
      </c>
      <c r="P1042" s="2">
        <v>-9999</v>
      </c>
      <c r="Q1042" s="2">
        <v>-9999</v>
      </c>
      <c r="R1042" s="2">
        <v>-9999</v>
      </c>
      <c r="S1042" s="2">
        <v>-9999</v>
      </c>
      <c r="T1042" s="2">
        <v>-9999</v>
      </c>
      <c r="U1042" s="2">
        <v>-9999</v>
      </c>
    </row>
    <row r="1043" spans="1:21" x14ac:dyDescent="0.3">
      <c r="A1043" s="2">
        <v>312</v>
      </c>
      <c r="B1043" s="2">
        <v>2.8534246575343105</v>
      </c>
      <c r="C1043" s="2">
        <v>10.974719651754151</v>
      </c>
      <c r="D1043" s="2">
        <v>0</v>
      </c>
      <c r="E1043" s="2">
        <v>3.6050560696491698</v>
      </c>
      <c r="F1043" s="2">
        <v>0</v>
      </c>
      <c r="G1043" s="2">
        <v>0</v>
      </c>
      <c r="H1043" s="2">
        <v>0</v>
      </c>
      <c r="I1043" s="2">
        <v>54.587914551765166</v>
      </c>
      <c r="J1043" s="2">
        <v>0</v>
      </c>
      <c r="K1043" s="2">
        <v>54.587914551765166</v>
      </c>
      <c r="L1043" s="2">
        <v>1</v>
      </c>
      <c r="M1043" s="2">
        <v>0</v>
      </c>
      <c r="N1043" s="2">
        <v>-9999</v>
      </c>
      <c r="O1043" s="2">
        <v>-9999</v>
      </c>
      <c r="P1043" s="2">
        <v>-9999</v>
      </c>
      <c r="Q1043" s="2">
        <v>-9999</v>
      </c>
      <c r="R1043" s="2">
        <v>-9999</v>
      </c>
      <c r="S1043" s="2">
        <v>-9999</v>
      </c>
      <c r="T1043" s="2">
        <v>-9999</v>
      </c>
      <c r="U1043" s="2">
        <v>-9999</v>
      </c>
    </row>
    <row r="1044" spans="1:21" x14ac:dyDescent="0.3">
      <c r="A1044" s="2">
        <v>313</v>
      </c>
      <c r="B1044" s="2">
        <v>2.8561643835617079</v>
      </c>
      <c r="C1044" s="2">
        <v>10.906642983685902</v>
      </c>
      <c r="D1044" s="2">
        <v>0</v>
      </c>
      <c r="E1044" s="2">
        <v>3.6186714032628196</v>
      </c>
      <c r="F1044" s="2">
        <v>0</v>
      </c>
      <c r="G1044" s="2">
        <v>0</v>
      </c>
      <c r="H1044" s="2">
        <v>0</v>
      </c>
      <c r="I1044" s="2">
        <v>55.064248990962703</v>
      </c>
      <c r="J1044" s="2">
        <v>0</v>
      </c>
      <c r="K1044" s="2">
        <v>55.064248990962703</v>
      </c>
      <c r="L1044" s="2">
        <v>1</v>
      </c>
      <c r="M1044" s="2">
        <v>0</v>
      </c>
      <c r="N1044" s="2">
        <v>-9999</v>
      </c>
      <c r="O1044" s="2">
        <v>-9999</v>
      </c>
      <c r="P1044" s="2">
        <v>-9999</v>
      </c>
      <c r="Q1044" s="2">
        <v>-9999</v>
      </c>
      <c r="R1044" s="2">
        <v>-9999</v>
      </c>
      <c r="S1044" s="2">
        <v>-9999</v>
      </c>
      <c r="T1044" s="2">
        <v>-9999</v>
      </c>
      <c r="U1044" s="2">
        <v>-9999</v>
      </c>
    </row>
    <row r="1045" spans="1:21" x14ac:dyDescent="0.3">
      <c r="A1045" s="2">
        <v>314</v>
      </c>
      <c r="B1045" s="2">
        <v>2.8589041095891052</v>
      </c>
      <c r="C1045" s="2">
        <v>10.8394829440617</v>
      </c>
      <c r="D1045" s="2">
        <v>0</v>
      </c>
      <c r="E1045" s="2">
        <v>3.6321034111876598</v>
      </c>
      <c r="F1045" s="2">
        <v>0</v>
      </c>
      <c r="G1045" s="2">
        <v>0</v>
      </c>
      <c r="H1045" s="2">
        <v>0</v>
      </c>
      <c r="I1045" s="2">
        <v>55.535790461209885</v>
      </c>
      <c r="J1045" s="2">
        <v>0</v>
      </c>
      <c r="K1045" s="2">
        <v>55.535790461209885</v>
      </c>
      <c r="L1045" s="2">
        <v>1</v>
      </c>
      <c r="M1045" s="2">
        <v>0</v>
      </c>
      <c r="N1045" s="2">
        <v>-9999</v>
      </c>
      <c r="O1045" s="2">
        <v>-9999</v>
      </c>
      <c r="P1045" s="2">
        <v>-9999</v>
      </c>
      <c r="Q1045" s="2">
        <v>-9999</v>
      </c>
      <c r="R1045" s="2">
        <v>-9999</v>
      </c>
      <c r="S1045" s="2">
        <v>-9999</v>
      </c>
      <c r="T1045" s="2">
        <v>-9999</v>
      </c>
      <c r="U1045" s="2">
        <v>-9999</v>
      </c>
    </row>
    <row r="1046" spans="1:21" x14ac:dyDescent="0.3">
      <c r="A1046" s="2">
        <v>315</v>
      </c>
      <c r="B1046" s="2">
        <v>2.8616438356165026</v>
      </c>
      <c r="C1046" s="2">
        <v>10.773259433850702</v>
      </c>
      <c r="D1046" s="2">
        <v>0</v>
      </c>
      <c r="E1046" s="2">
        <v>3.6453481132298595</v>
      </c>
      <c r="F1046" s="2">
        <v>0</v>
      </c>
      <c r="G1046" s="2">
        <v>0</v>
      </c>
      <c r="H1046" s="2">
        <v>0</v>
      </c>
      <c r="I1046" s="2">
        <v>56.002329929556673</v>
      </c>
      <c r="J1046" s="2">
        <v>0</v>
      </c>
      <c r="K1046" s="2">
        <v>56.002329929556673</v>
      </c>
      <c r="L1046" s="2">
        <v>1</v>
      </c>
      <c r="M1046" s="2">
        <v>0</v>
      </c>
      <c r="N1046" s="2">
        <v>-9999</v>
      </c>
      <c r="O1046" s="2">
        <v>-9999</v>
      </c>
      <c r="P1046" s="2">
        <v>-9999</v>
      </c>
      <c r="Q1046" s="2">
        <v>-9999</v>
      </c>
      <c r="R1046" s="2">
        <v>-9999</v>
      </c>
      <c r="S1046" s="2">
        <v>-9999</v>
      </c>
      <c r="T1046" s="2">
        <v>-9999</v>
      </c>
      <c r="U1046" s="2">
        <v>-9999</v>
      </c>
    </row>
    <row r="1047" spans="1:21" x14ac:dyDescent="0.3">
      <c r="A1047" s="2">
        <v>316</v>
      </c>
      <c r="B1047" s="2">
        <v>2.8643835616439</v>
      </c>
      <c r="C1047" s="2">
        <v>10.707992076508233</v>
      </c>
      <c r="D1047" s="2">
        <v>0</v>
      </c>
      <c r="E1047" s="2">
        <v>3.6584015846983533</v>
      </c>
      <c r="F1047" s="2">
        <v>0</v>
      </c>
      <c r="G1047" s="2">
        <v>0</v>
      </c>
      <c r="H1047" s="2">
        <v>0</v>
      </c>
      <c r="I1047" s="2">
        <v>56.463659617549418</v>
      </c>
      <c r="J1047" s="2">
        <v>0</v>
      </c>
      <c r="K1047" s="2">
        <v>56.463659617549418</v>
      </c>
      <c r="L1047" s="2">
        <v>1</v>
      </c>
      <c r="M1047" s="2">
        <v>0</v>
      </c>
      <c r="N1047" s="2">
        <v>-9999</v>
      </c>
      <c r="O1047" s="2">
        <v>-9999</v>
      </c>
      <c r="P1047" s="2">
        <v>-9999</v>
      </c>
      <c r="Q1047" s="2">
        <v>-9999</v>
      </c>
      <c r="R1047" s="2">
        <v>-9999</v>
      </c>
      <c r="S1047" s="2">
        <v>-9999</v>
      </c>
      <c r="T1047" s="2">
        <v>-9999</v>
      </c>
      <c r="U1047" s="2">
        <v>-9999</v>
      </c>
    </row>
    <row r="1048" spans="1:21" x14ac:dyDescent="0.3">
      <c r="A1048" s="2">
        <v>317</v>
      </c>
      <c r="B1048" s="2">
        <v>2.8671232876712973</v>
      </c>
      <c r="C1048" s="2">
        <v>10.643700212160846</v>
      </c>
      <c r="D1048" s="2">
        <v>0</v>
      </c>
      <c r="E1048" s="2">
        <v>3.6712599575678309</v>
      </c>
      <c r="F1048" s="2">
        <v>0</v>
      </c>
      <c r="G1048" s="2">
        <v>0</v>
      </c>
      <c r="H1048" s="2">
        <v>0</v>
      </c>
      <c r="I1048" s="2">
        <v>56.9195731383805</v>
      </c>
      <c r="J1048" s="2">
        <v>0</v>
      </c>
      <c r="K1048" s="2">
        <v>56.9195731383805</v>
      </c>
      <c r="L1048" s="2">
        <v>1</v>
      </c>
      <c r="M1048" s="2">
        <v>0</v>
      </c>
      <c r="N1048" s="2">
        <v>-9999</v>
      </c>
      <c r="O1048" s="2">
        <v>-9999</v>
      </c>
      <c r="P1048" s="2">
        <v>-9999</v>
      </c>
      <c r="Q1048" s="2">
        <v>-9999</v>
      </c>
      <c r="R1048" s="2">
        <v>-9999</v>
      </c>
      <c r="S1048" s="2">
        <v>-9999</v>
      </c>
      <c r="T1048" s="2">
        <v>-9999</v>
      </c>
      <c r="U1048" s="2">
        <v>-9999</v>
      </c>
    </row>
    <row r="1049" spans="1:21" x14ac:dyDescent="0.3">
      <c r="A1049" s="2">
        <v>318</v>
      </c>
      <c r="B1049" s="2">
        <v>2.8698630136986947</v>
      </c>
      <c r="C1049" s="2">
        <v>10.580402891875476</v>
      </c>
      <c r="D1049" s="2">
        <v>0</v>
      </c>
      <c r="E1049" s="2">
        <v>3.6839194216249047</v>
      </c>
      <c r="F1049" s="2">
        <v>0</v>
      </c>
      <c r="G1049" s="2">
        <v>0</v>
      </c>
      <c r="H1049" s="2">
        <v>0</v>
      </c>
      <c r="I1049" s="2">
        <v>57.369865633560039</v>
      </c>
      <c r="J1049" s="2">
        <v>0</v>
      </c>
      <c r="K1049" s="2">
        <v>57.369865633560039</v>
      </c>
      <c r="L1049" s="2">
        <v>1</v>
      </c>
      <c r="M1049" s="2">
        <v>0</v>
      </c>
      <c r="N1049" s="2">
        <v>-9999</v>
      </c>
      <c r="O1049" s="2">
        <v>-9999</v>
      </c>
      <c r="P1049" s="2">
        <v>-9999</v>
      </c>
      <c r="Q1049" s="2">
        <v>-9999</v>
      </c>
      <c r="R1049" s="2">
        <v>-9999</v>
      </c>
      <c r="S1049" s="2">
        <v>-9999</v>
      </c>
      <c r="T1049" s="2">
        <v>-9999</v>
      </c>
      <c r="U1049" s="2">
        <v>-9999</v>
      </c>
    </row>
    <row r="1050" spans="1:21" x14ac:dyDescent="0.3">
      <c r="A1050" s="2">
        <v>319</v>
      </c>
      <c r="B1050" s="2">
        <v>2.872602739726092</v>
      </c>
      <c r="C1050" s="2">
        <v>10.518118872014181</v>
      </c>
      <c r="D1050" s="2">
        <v>0</v>
      </c>
      <c r="E1050" s="2">
        <v>3.6963762255971639</v>
      </c>
      <c r="F1050" s="2">
        <v>0</v>
      </c>
      <c r="G1050" s="2">
        <v>0</v>
      </c>
      <c r="H1050" s="2">
        <v>0</v>
      </c>
      <c r="I1050" s="2">
        <v>57.814333908997988</v>
      </c>
      <c r="J1050" s="2">
        <v>0</v>
      </c>
      <c r="K1050" s="2">
        <v>57.814333908997988</v>
      </c>
      <c r="L1050" s="2">
        <v>1</v>
      </c>
      <c r="M1050" s="2">
        <v>0</v>
      </c>
      <c r="N1050" s="2">
        <v>-9999</v>
      </c>
      <c r="O1050" s="2">
        <v>-9999</v>
      </c>
      <c r="P1050" s="2">
        <v>-9999</v>
      </c>
      <c r="Q1050" s="2">
        <v>-9999</v>
      </c>
      <c r="R1050" s="2">
        <v>-9999</v>
      </c>
      <c r="S1050" s="2">
        <v>-9999</v>
      </c>
      <c r="T1050" s="2">
        <v>-9999</v>
      </c>
      <c r="U1050" s="2">
        <v>-9999</v>
      </c>
    </row>
    <row r="1051" spans="1:21" x14ac:dyDescent="0.3">
      <c r="A1051" s="2">
        <v>320</v>
      </c>
      <c r="B1051" s="2">
        <v>2.8753424657534894</v>
      </c>
      <c r="C1051" s="2">
        <v>10.45686660867627</v>
      </c>
      <c r="D1051" s="2">
        <v>0</v>
      </c>
      <c r="E1051" s="2">
        <v>3.7086266782647459</v>
      </c>
      <c r="F1051" s="2">
        <v>0</v>
      </c>
      <c r="G1051" s="2">
        <v>0</v>
      </c>
      <c r="H1051" s="2">
        <v>0</v>
      </c>
      <c r="I1051" s="2">
        <v>58.25277657038265</v>
      </c>
      <c r="J1051" s="2">
        <v>0</v>
      </c>
      <c r="K1051" s="2">
        <v>58.25277657038265</v>
      </c>
      <c r="L1051" s="2">
        <v>1</v>
      </c>
      <c r="M1051" s="2">
        <v>0</v>
      </c>
      <c r="N1051" s="2">
        <v>-9999</v>
      </c>
      <c r="O1051" s="2">
        <v>-9999</v>
      </c>
      <c r="P1051" s="2">
        <v>-9999</v>
      </c>
      <c r="Q1051" s="2">
        <v>-9999</v>
      </c>
      <c r="R1051" s="2">
        <v>-9999</v>
      </c>
      <c r="S1051" s="2">
        <v>-9999</v>
      </c>
      <c r="T1051" s="2">
        <v>-9999</v>
      </c>
      <c r="U1051" s="2">
        <v>-9999</v>
      </c>
    </row>
    <row r="1052" spans="1:21" x14ac:dyDescent="0.3">
      <c r="A1052" s="2">
        <v>321</v>
      </c>
      <c r="B1052" s="2">
        <v>2.8780821917808868</v>
      </c>
      <c r="C1052" s="2">
        <v>10.396664252229289</v>
      </c>
      <c r="D1052" s="2">
        <v>0</v>
      </c>
      <c r="E1052" s="2">
        <v>3.7206671495541421</v>
      </c>
      <c r="F1052" s="2">
        <v>0</v>
      </c>
      <c r="G1052" s="2">
        <v>0</v>
      </c>
      <c r="H1052" s="2">
        <v>0</v>
      </c>
      <c r="I1052" s="2">
        <v>58.684994157745066</v>
      </c>
      <c r="J1052" s="2">
        <v>0</v>
      </c>
      <c r="K1052" s="2">
        <v>58.684994157745066</v>
      </c>
      <c r="L1052" s="2">
        <v>1</v>
      </c>
      <c r="M1052" s="2">
        <v>0</v>
      </c>
      <c r="N1052" s="2">
        <v>-9999</v>
      </c>
      <c r="O1052" s="2">
        <v>-9999</v>
      </c>
      <c r="P1052" s="2">
        <v>-9999</v>
      </c>
      <c r="Q1052" s="2">
        <v>-9999</v>
      </c>
      <c r="R1052" s="2">
        <v>-9999</v>
      </c>
      <c r="S1052" s="2">
        <v>-9999</v>
      </c>
      <c r="T1052" s="2">
        <v>-9999</v>
      </c>
      <c r="U1052" s="2">
        <v>-9999</v>
      </c>
    </row>
    <row r="1053" spans="1:21" x14ac:dyDescent="0.3">
      <c r="A1053" s="2">
        <v>322</v>
      </c>
      <c r="B1053" s="2">
        <v>2.8808219178082841</v>
      </c>
      <c r="C1053" s="2">
        <v>10.337529641930717</v>
      </c>
      <c r="D1053" s="2">
        <v>0</v>
      </c>
      <c r="E1053" s="2">
        <v>3.7324940716138566</v>
      </c>
      <c r="F1053" s="2">
        <v>0</v>
      </c>
      <c r="G1053" s="2">
        <v>0</v>
      </c>
      <c r="H1053" s="2">
        <v>0</v>
      </c>
      <c r="I1053" s="2">
        <v>59.110789279096018</v>
      </c>
      <c r="J1053" s="2">
        <v>0</v>
      </c>
      <c r="K1053" s="2">
        <v>59.110789279096018</v>
      </c>
      <c r="L1053" s="2">
        <v>1</v>
      </c>
      <c r="M1053" s="2">
        <v>0</v>
      </c>
      <c r="N1053" s="2">
        <v>-9999</v>
      </c>
      <c r="O1053" s="2">
        <v>-9999</v>
      </c>
      <c r="P1053" s="2">
        <v>-9999</v>
      </c>
      <c r="Q1053" s="2">
        <v>-9999</v>
      </c>
      <c r="R1053" s="2">
        <v>-9999</v>
      </c>
      <c r="S1053" s="2">
        <v>-9999</v>
      </c>
      <c r="T1053" s="2">
        <v>-9999</v>
      </c>
      <c r="U1053" s="2">
        <v>-9999</v>
      </c>
    </row>
    <row r="1054" spans="1:21" x14ac:dyDescent="0.3">
      <c r="A1054" s="2">
        <v>323</v>
      </c>
      <c r="B1054" s="2">
        <v>2.8835616438356815</v>
      </c>
      <c r="C1054" s="2">
        <v>10.279480300641836</v>
      </c>
      <c r="D1054" s="2">
        <v>0</v>
      </c>
      <c r="E1054" s="2">
        <v>3.7441039398716329</v>
      </c>
      <c r="F1054" s="2">
        <v>0</v>
      </c>
      <c r="G1054" s="2">
        <v>0</v>
      </c>
      <c r="H1054" s="2">
        <v>0</v>
      </c>
      <c r="I1054" s="2">
        <v>59.529966743026087</v>
      </c>
      <c r="J1054" s="2">
        <v>0</v>
      </c>
      <c r="K1054" s="2">
        <v>59.529966743026087</v>
      </c>
      <c r="L1054" s="2">
        <v>1</v>
      </c>
      <c r="M1054" s="2">
        <v>0</v>
      </c>
      <c r="N1054" s="2">
        <v>-9999</v>
      </c>
      <c r="O1054" s="2">
        <v>-9999</v>
      </c>
      <c r="P1054" s="2">
        <v>-9999</v>
      </c>
      <c r="Q1054" s="2">
        <v>-9999</v>
      </c>
      <c r="R1054" s="2">
        <v>-9999</v>
      </c>
      <c r="S1054" s="2">
        <v>-9999</v>
      </c>
      <c r="T1054" s="2">
        <v>-9999</v>
      </c>
      <c r="U1054" s="2">
        <v>-9999</v>
      </c>
    </row>
    <row r="1055" spans="1:21" x14ac:dyDescent="0.3">
      <c r="A1055" s="2">
        <v>324</v>
      </c>
      <c r="B1055" s="2">
        <v>2.8863013698630788</v>
      </c>
      <c r="C1055" s="2">
        <v>10.222533429635266</v>
      </c>
      <c r="D1055" s="2">
        <v>0</v>
      </c>
      <c r="E1055" s="2">
        <v>3.7554933140729467</v>
      </c>
      <c r="F1055" s="2">
        <v>0</v>
      </c>
      <c r="G1055" s="2">
        <v>0</v>
      </c>
      <c r="H1055" s="2">
        <v>0</v>
      </c>
      <c r="I1055" s="2">
        <v>59.9423336901597</v>
      </c>
      <c r="J1055" s="2">
        <v>0</v>
      </c>
      <c r="K1055" s="2">
        <v>59.9423336901597</v>
      </c>
      <c r="L1055" s="2">
        <v>1</v>
      </c>
      <c r="M1055" s="2">
        <v>0</v>
      </c>
      <c r="N1055" s="2">
        <v>-9999</v>
      </c>
      <c r="O1055" s="2">
        <v>-9999</v>
      </c>
      <c r="P1055" s="2">
        <v>-9999</v>
      </c>
      <c r="Q1055" s="2">
        <v>-9999</v>
      </c>
      <c r="R1055" s="2">
        <v>-9999</v>
      </c>
      <c r="S1055" s="2">
        <v>-9999</v>
      </c>
      <c r="T1055" s="2">
        <v>-9999</v>
      </c>
      <c r="U1055" s="2">
        <v>-9999</v>
      </c>
    </row>
    <row r="1056" spans="1:21" x14ac:dyDescent="0.3">
      <c r="A1056" s="2">
        <v>325</v>
      </c>
      <c r="B1056" s="2">
        <v>2.8890410958904762</v>
      </c>
      <c r="C1056" s="2">
        <v>10.166705903497888</v>
      </c>
      <c r="D1056" s="2">
        <v>0</v>
      </c>
      <c r="E1056" s="2">
        <v>3.7666588193004222</v>
      </c>
      <c r="F1056" s="2">
        <v>0</v>
      </c>
      <c r="G1056" s="2">
        <v>0</v>
      </c>
      <c r="H1056" s="2">
        <v>0</v>
      </c>
      <c r="I1056" s="2">
        <v>60.347699723353244</v>
      </c>
      <c r="J1056" s="2">
        <v>0</v>
      </c>
      <c r="K1056" s="2">
        <v>60.347699723353244</v>
      </c>
      <c r="L1056" s="2">
        <v>1</v>
      </c>
      <c r="M1056" s="2">
        <v>0</v>
      </c>
      <c r="N1056" s="2">
        <v>-9999</v>
      </c>
      <c r="O1056" s="2">
        <v>-9999</v>
      </c>
      <c r="P1056" s="2">
        <v>-9999</v>
      </c>
      <c r="Q1056" s="2">
        <v>-9999</v>
      </c>
      <c r="R1056" s="2">
        <v>-9999</v>
      </c>
      <c r="S1056" s="2">
        <v>-9999</v>
      </c>
      <c r="T1056" s="2">
        <v>-9999</v>
      </c>
      <c r="U1056" s="2">
        <v>-9999</v>
      </c>
    </row>
    <row r="1057" spans="1:21" x14ac:dyDescent="0.3">
      <c r="A1057" s="2">
        <v>326</v>
      </c>
      <c r="B1057" s="2">
        <v>2.8917808219178736</v>
      </c>
      <c r="C1057" s="2">
        <v>10.112014265130579</v>
      </c>
      <c r="D1057" s="2">
        <v>0</v>
      </c>
      <c r="E1057" s="2">
        <v>3.7775971469738843</v>
      </c>
      <c r="F1057" s="2">
        <v>0</v>
      </c>
      <c r="G1057" s="2">
        <v>0</v>
      </c>
      <c r="H1057" s="2">
        <v>0</v>
      </c>
      <c r="I1057" s="2">
        <v>60.745877036530132</v>
      </c>
      <c r="J1057" s="2">
        <v>0</v>
      </c>
      <c r="K1057" s="2">
        <v>60.745877036530132</v>
      </c>
      <c r="L1057" s="2">
        <v>1</v>
      </c>
      <c r="M1057" s="2">
        <v>0</v>
      </c>
      <c r="N1057" s="2">
        <v>-9999</v>
      </c>
      <c r="O1057" s="2">
        <v>-9999</v>
      </c>
      <c r="P1057" s="2">
        <v>-9999</v>
      </c>
      <c r="Q1057" s="2">
        <v>-9999</v>
      </c>
      <c r="R1057" s="2">
        <v>-9999</v>
      </c>
      <c r="S1057" s="2">
        <v>-9999</v>
      </c>
      <c r="T1057" s="2">
        <v>-9999</v>
      </c>
      <c r="U1057" s="2">
        <v>-9999</v>
      </c>
    </row>
    <row r="1058" spans="1:21" x14ac:dyDescent="0.3">
      <c r="A1058" s="2">
        <v>327</v>
      </c>
      <c r="B1058" s="2">
        <v>2.8945205479452709</v>
      </c>
      <c r="C1058" s="2">
        <v>10.058474720846114</v>
      </c>
      <c r="D1058" s="2">
        <v>0</v>
      </c>
      <c r="E1058" s="2">
        <v>3.7883050558307771</v>
      </c>
      <c r="F1058" s="2">
        <v>0</v>
      </c>
      <c r="G1058" s="2">
        <v>0</v>
      </c>
      <c r="H1058" s="2">
        <v>0</v>
      </c>
      <c r="I1058" s="2">
        <v>61.136680542047536</v>
      </c>
      <c r="J1058" s="2">
        <v>0</v>
      </c>
      <c r="K1058" s="2">
        <v>61.136680542047536</v>
      </c>
      <c r="L1058" s="2">
        <v>1</v>
      </c>
      <c r="M1058" s="2">
        <v>0</v>
      </c>
      <c r="N1058" s="2">
        <v>-9999</v>
      </c>
      <c r="O1058" s="2">
        <v>-9999</v>
      </c>
      <c r="P1058" s="2">
        <v>-9999</v>
      </c>
      <c r="Q1058" s="2">
        <v>-9999</v>
      </c>
      <c r="R1058" s="2">
        <v>-9999</v>
      </c>
      <c r="S1058" s="2">
        <v>-9999</v>
      </c>
      <c r="T1058" s="2">
        <v>-9999</v>
      </c>
      <c r="U1058" s="2">
        <v>-9999</v>
      </c>
    </row>
    <row r="1059" spans="1:21" x14ac:dyDescent="0.3">
      <c r="A1059" s="2">
        <v>328</v>
      </c>
      <c r="B1059" s="2">
        <v>2.8972602739726683</v>
      </c>
      <c r="C1059" s="2">
        <v>10.006103135566937</v>
      </c>
      <c r="D1059" s="2">
        <v>0</v>
      </c>
      <c r="E1059" s="2">
        <v>3.7987793728866128</v>
      </c>
      <c r="F1059" s="2">
        <v>0</v>
      </c>
      <c r="G1059" s="2">
        <v>0</v>
      </c>
      <c r="H1059" s="2">
        <v>0</v>
      </c>
      <c r="I1059" s="2">
        <v>61.519927996487944</v>
      </c>
      <c r="J1059" s="2">
        <v>0</v>
      </c>
      <c r="K1059" s="2">
        <v>61.519927996487944</v>
      </c>
      <c r="L1059" s="2">
        <v>1</v>
      </c>
      <c r="M1059" s="2">
        <v>0</v>
      </c>
      <c r="N1059" s="2">
        <v>-9999</v>
      </c>
      <c r="O1059" s="2">
        <v>-9999</v>
      </c>
      <c r="P1059" s="2">
        <v>-9999</v>
      </c>
      <c r="Q1059" s="2">
        <v>-9999</v>
      </c>
      <c r="R1059" s="2">
        <v>-9999</v>
      </c>
      <c r="S1059" s="2">
        <v>-9999</v>
      </c>
      <c r="T1059" s="2">
        <v>-9999</v>
      </c>
      <c r="U1059" s="2">
        <v>-9999</v>
      </c>
    </row>
    <row r="1060" spans="1:21" x14ac:dyDescent="0.3">
      <c r="A1060" s="2">
        <v>329</v>
      </c>
      <c r="B1060" s="2">
        <v>2.9000000000000656</v>
      </c>
      <c r="C1060" s="2">
        <v>9.9549150281240539</v>
      </c>
      <c r="D1060" s="2">
        <v>0</v>
      </c>
      <c r="E1060" s="2">
        <v>3.809016994375189</v>
      </c>
      <c r="F1060" s="2">
        <v>0</v>
      </c>
      <c r="G1060" s="2">
        <v>0</v>
      </c>
      <c r="H1060" s="2">
        <v>0</v>
      </c>
      <c r="I1060" s="2">
        <v>61.895440124772549</v>
      </c>
      <c r="J1060" s="2">
        <v>0</v>
      </c>
      <c r="K1060" s="2">
        <v>61.895440124772549</v>
      </c>
      <c r="L1060" s="2">
        <v>1</v>
      </c>
      <c r="M1060" s="2">
        <v>0</v>
      </c>
      <c r="N1060" s="2">
        <v>-9999</v>
      </c>
      <c r="O1060" s="2">
        <v>-9999</v>
      </c>
      <c r="P1060" s="2">
        <v>-9999</v>
      </c>
      <c r="Q1060" s="2">
        <v>-9999</v>
      </c>
      <c r="R1060" s="2">
        <v>-9999</v>
      </c>
      <c r="S1060" s="2">
        <v>-9999</v>
      </c>
      <c r="T1060" s="2">
        <v>-9999</v>
      </c>
      <c r="U1060" s="2">
        <v>-9999</v>
      </c>
    </row>
    <row r="1061" spans="1:21" x14ac:dyDescent="0.3">
      <c r="A1061" s="2">
        <v>330</v>
      </c>
      <c r="B1061" s="2">
        <v>2.902739726027463</v>
      </c>
      <c r="C1061" s="2">
        <v>9.9049255666584219</v>
      </c>
      <c r="D1061" s="2">
        <v>0</v>
      </c>
      <c r="E1061" s="2">
        <v>3.8190148866683158</v>
      </c>
      <c r="F1061" s="2">
        <v>0</v>
      </c>
      <c r="G1061" s="2">
        <v>0</v>
      </c>
      <c r="H1061" s="2">
        <v>0</v>
      </c>
      <c r="I1061" s="2">
        <v>62.2630407424951</v>
      </c>
      <c r="J1061" s="2">
        <v>0</v>
      </c>
      <c r="K1061" s="2">
        <v>62.2630407424951</v>
      </c>
      <c r="L1061" s="2">
        <v>1</v>
      </c>
      <c r="M1061" s="2">
        <v>0</v>
      </c>
      <c r="N1061" s="2">
        <v>3.8190148866683158</v>
      </c>
      <c r="O1061" s="2">
        <v>63.42003801743347</v>
      </c>
      <c r="P1061" s="2">
        <v>1.5855009504358368</v>
      </c>
      <c r="Q1061" s="2">
        <v>1</v>
      </c>
      <c r="R1061" s="2">
        <v>0</v>
      </c>
      <c r="S1061" s="2">
        <v>0.1</v>
      </c>
      <c r="T1061" s="2">
        <v>0.1</v>
      </c>
      <c r="U1061" s="2">
        <v>-9999</v>
      </c>
    </row>
    <row r="1062" spans="1:21" x14ac:dyDescent="0.3">
      <c r="A1062" s="2">
        <v>331</v>
      </c>
      <c r="B1062" s="2">
        <v>2.9054794520548604</v>
      </c>
      <c r="C1062" s="2">
        <v>9.8561495641263228</v>
      </c>
      <c r="D1062" s="2">
        <v>0</v>
      </c>
      <c r="E1062" s="2">
        <v>3.8287700871747354</v>
      </c>
      <c r="F1062" s="2">
        <v>0</v>
      </c>
      <c r="G1062" s="2">
        <v>0</v>
      </c>
      <c r="H1062" s="2">
        <v>0</v>
      </c>
      <c r="I1062" s="2">
        <v>62.622556876373189</v>
      </c>
      <c r="J1062" s="2">
        <v>0</v>
      </c>
      <c r="K1062" s="2">
        <v>62.622556876373189</v>
      </c>
      <c r="L1062" s="2">
        <v>1</v>
      </c>
      <c r="M1062" s="2">
        <v>0</v>
      </c>
      <c r="N1062" s="2">
        <v>-9999</v>
      </c>
      <c r="O1062" s="2">
        <v>-9999</v>
      </c>
      <c r="P1062" s="2">
        <v>-9999</v>
      </c>
      <c r="Q1062" s="2">
        <v>-9999</v>
      </c>
      <c r="R1062" s="2">
        <v>-9999</v>
      </c>
      <c r="S1062" s="2">
        <v>-9999</v>
      </c>
      <c r="T1062" s="2">
        <v>-9999</v>
      </c>
      <c r="U1062" s="2">
        <v>-9999</v>
      </c>
    </row>
    <row r="1063" spans="1:21" x14ac:dyDescent="0.3">
      <c r="A1063" s="2">
        <v>332</v>
      </c>
      <c r="B1063" s="2">
        <v>2.9082191780822577</v>
      </c>
      <c r="C1063" s="2">
        <v>9.8086014739100023</v>
      </c>
      <c r="D1063" s="2">
        <v>0</v>
      </c>
      <c r="E1063" s="2">
        <v>3.8382797052179995</v>
      </c>
      <c r="F1063" s="2">
        <v>0</v>
      </c>
      <c r="G1063" s="2">
        <v>0</v>
      </c>
      <c r="H1063" s="2">
        <v>0</v>
      </c>
      <c r="I1063" s="2">
        <v>62.973818882719648</v>
      </c>
      <c r="J1063" s="2">
        <v>0</v>
      </c>
      <c r="K1063" s="2">
        <v>62.973818882719648</v>
      </c>
      <c r="L1063" s="2">
        <v>1</v>
      </c>
      <c r="M1063" s="2">
        <v>0</v>
      </c>
      <c r="N1063" s="2">
        <v>-9999</v>
      </c>
      <c r="O1063" s="2">
        <v>-9999</v>
      </c>
      <c r="P1063" s="2">
        <v>-9999</v>
      </c>
      <c r="Q1063" s="2">
        <v>-9999</v>
      </c>
      <c r="R1063" s="2">
        <v>-9999</v>
      </c>
      <c r="S1063" s="2">
        <v>-9999</v>
      </c>
      <c r="T1063" s="2">
        <v>-9999</v>
      </c>
      <c r="U1063" s="2">
        <v>-9999</v>
      </c>
    </row>
    <row r="1064" spans="1:21" x14ac:dyDescent="0.3">
      <c r="A1064" s="2">
        <v>333</v>
      </c>
      <c r="B1064" s="2">
        <v>2.9109589041096551</v>
      </c>
      <c r="C1064" s="2">
        <v>9.762295385534749</v>
      </c>
      <c r="D1064" s="2">
        <v>0</v>
      </c>
      <c r="E1064" s="2">
        <v>3.8475409228930504</v>
      </c>
      <c r="F1064" s="2">
        <v>0</v>
      </c>
      <c r="G1064" s="2">
        <v>0</v>
      </c>
      <c r="H1064" s="2">
        <v>0</v>
      </c>
      <c r="I1064" s="2">
        <v>63.316660563835825</v>
      </c>
      <c r="J1064" s="2">
        <v>0</v>
      </c>
      <c r="K1064" s="2">
        <v>63.316660563835825</v>
      </c>
      <c r="L1064" s="2">
        <v>1</v>
      </c>
      <c r="M1064" s="2">
        <v>0</v>
      </c>
      <c r="N1064" s="2">
        <v>-9999</v>
      </c>
      <c r="O1064" s="2">
        <v>-9999</v>
      </c>
      <c r="P1064" s="2">
        <v>-9999</v>
      </c>
      <c r="Q1064" s="2">
        <v>-9999</v>
      </c>
      <c r="R1064" s="2">
        <v>-9999</v>
      </c>
      <c r="S1064" s="2">
        <v>-9999</v>
      </c>
      <c r="T1064" s="2">
        <v>-9999</v>
      </c>
      <c r="U1064" s="2">
        <v>-9999</v>
      </c>
    </row>
    <row r="1065" spans="1:21" x14ac:dyDescent="0.3">
      <c r="A1065" s="2">
        <v>334</v>
      </c>
      <c r="B1065" s="2">
        <v>2.9136986301370524</v>
      </c>
      <c r="C1065" s="2">
        <v>9.7172450204939089</v>
      </c>
      <c r="D1065" s="2">
        <v>0</v>
      </c>
      <c r="E1065" s="2">
        <v>3.8565509959012183</v>
      </c>
      <c r="F1065" s="2">
        <v>0</v>
      </c>
      <c r="G1065" s="2">
        <v>0</v>
      </c>
      <c r="H1065" s="2">
        <v>0</v>
      </c>
      <c r="I1065" s="2">
        <v>63.650919282230383</v>
      </c>
      <c r="J1065" s="2">
        <v>0</v>
      </c>
      <c r="K1065" s="2">
        <v>63.650919282230383</v>
      </c>
      <c r="L1065" s="2">
        <v>1</v>
      </c>
      <c r="M1065" s="2">
        <v>0</v>
      </c>
      <c r="N1065" s="2">
        <v>-9999</v>
      </c>
      <c r="O1065" s="2">
        <v>-9999</v>
      </c>
      <c r="P1065" s="2">
        <v>-9999</v>
      </c>
      <c r="Q1065" s="2">
        <v>-9999</v>
      </c>
      <c r="R1065" s="2">
        <v>-9999</v>
      </c>
      <c r="S1065" s="2">
        <v>-9999</v>
      </c>
      <c r="T1065" s="2">
        <v>-9999</v>
      </c>
      <c r="U1065" s="2">
        <v>-9999</v>
      </c>
    </row>
    <row r="1066" spans="1:21" x14ac:dyDescent="0.3">
      <c r="A1066" s="2">
        <v>335</v>
      </c>
      <c r="B1066" s="2">
        <v>2.9164383561644498</v>
      </c>
      <c r="C1066" s="2">
        <v>9.673463728182929</v>
      </c>
      <c r="D1066" s="2">
        <v>0</v>
      </c>
      <c r="E1066" s="2">
        <v>3.8653072543634144</v>
      </c>
      <c r="F1066" s="2">
        <v>0</v>
      </c>
      <c r="G1066" s="2">
        <v>0</v>
      </c>
      <c r="H1066" s="2">
        <v>0</v>
      </c>
      <c r="I1066" s="2">
        <v>63.976436072570152</v>
      </c>
      <c r="J1066" s="2">
        <v>0</v>
      </c>
      <c r="K1066" s="2">
        <v>63.976436072570152</v>
      </c>
      <c r="L1066" s="2">
        <v>1</v>
      </c>
      <c r="M1066" s="2">
        <v>0</v>
      </c>
      <c r="N1066" s="2">
        <v>-9999</v>
      </c>
      <c r="O1066" s="2">
        <v>-9999</v>
      </c>
      <c r="P1066" s="2">
        <v>-9999</v>
      </c>
      <c r="Q1066" s="2">
        <v>-9999</v>
      </c>
      <c r="R1066" s="2">
        <v>-9999</v>
      </c>
      <c r="S1066" s="2">
        <v>-9999</v>
      </c>
      <c r="T1066" s="2">
        <v>-9999</v>
      </c>
      <c r="U1066" s="2">
        <v>-9999</v>
      </c>
    </row>
    <row r="1067" spans="1:21" x14ac:dyDescent="0.3">
      <c r="A1067" s="2">
        <v>336</v>
      </c>
      <c r="B1067" s="2">
        <v>2.9191780821918472</v>
      </c>
      <c r="C1067" s="2">
        <v>9.6309644819435878</v>
      </c>
      <c r="D1067" s="2">
        <v>0</v>
      </c>
      <c r="E1067" s="2">
        <v>3.8738071036112824</v>
      </c>
      <c r="F1067" s="2">
        <v>0</v>
      </c>
      <c r="G1067" s="2">
        <v>0</v>
      </c>
      <c r="H1067" s="2">
        <v>0</v>
      </c>
      <c r="I1067" s="2">
        <v>64.293055751271055</v>
      </c>
      <c r="J1067" s="2">
        <v>0</v>
      </c>
      <c r="K1067" s="2">
        <v>64.293055751271055</v>
      </c>
      <c r="L1067" s="2">
        <v>1</v>
      </c>
      <c r="M1067" s="2">
        <v>0</v>
      </c>
      <c r="N1067" s="2">
        <v>-9999</v>
      </c>
      <c r="O1067" s="2">
        <v>-9999</v>
      </c>
      <c r="P1067" s="2">
        <v>-9999</v>
      </c>
      <c r="Q1067" s="2">
        <v>-9999</v>
      </c>
      <c r="R1067" s="2">
        <v>-9999</v>
      </c>
      <c r="S1067" s="2">
        <v>-9999</v>
      </c>
      <c r="T1067" s="2">
        <v>-9999</v>
      </c>
      <c r="U1067" s="2">
        <v>-9999</v>
      </c>
    </row>
    <row r="1068" spans="1:21" x14ac:dyDescent="0.3">
      <c r="A1068" s="2">
        <v>337</v>
      </c>
      <c r="B1068" s="2">
        <v>2.9219178082192445</v>
      </c>
      <c r="C1068" s="2">
        <v>9.5897598752197482</v>
      </c>
      <c r="D1068" s="2">
        <v>0</v>
      </c>
      <c r="E1068" s="2">
        <v>3.8820480249560507</v>
      </c>
      <c r="F1068" s="2">
        <v>0</v>
      </c>
      <c r="G1068" s="2">
        <v>0</v>
      </c>
      <c r="H1068" s="2">
        <v>0</v>
      </c>
      <c r="I1068" s="2">
        <v>64.600627023638253</v>
      </c>
      <c r="J1068" s="2">
        <v>0</v>
      </c>
      <c r="K1068" s="2">
        <v>64.600627023638253</v>
      </c>
      <c r="L1068" s="2">
        <v>1</v>
      </c>
      <c r="M1068" s="2">
        <v>0</v>
      </c>
      <c r="N1068" s="2">
        <v>-9999</v>
      </c>
      <c r="O1068" s="2">
        <v>-9999</v>
      </c>
      <c r="P1068" s="2">
        <v>-9999</v>
      </c>
      <c r="Q1068" s="2">
        <v>-9999</v>
      </c>
      <c r="R1068" s="2">
        <v>-9999</v>
      </c>
      <c r="S1068" s="2">
        <v>-9999</v>
      </c>
      <c r="T1068" s="2">
        <v>-9999</v>
      </c>
      <c r="U1068" s="2">
        <v>-9999</v>
      </c>
    </row>
    <row r="1069" spans="1:21" x14ac:dyDescent="0.3">
      <c r="A1069" s="2">
        <v>338</v>
      </c>
      <c r="B1069" s="2">
        <v>2.9246575342466419</v>
      </c>
      <c r="C1069" s="2">
        <v>9.5498621178256649</v>
      </c>
      <c r="D1069" s="2">
        <v>0</v>
      </c>
      <c r="E1069" s="2">
        <v>3.8900275764348669</v>
      </c>
      <c r="F1069" s="2">
        <v>0</v>
      </c>
      <c r="G1069" s="2">
        <v>0</v>
      </c>
      <c r="H1069" s="2">
        <v>0</v>
      </c>
      <c r="I1069" s="2">
        <v>64.899002588467496</v>
      </c>
      <c r="J1069" s="2">
        <v>0</v>
      </c>
      <c r="K1069" s="2">
        <v>64.899002588467496</v>
      </c>
      <c r="L1069" s="2">
        <v>1</v>
      </c>
      <c r="M1069" s="2">
        <v>0</v>
      </c>
      <c r="N1069" s="2">
        <v>-9999</v>
      </c>
      <c r="O1069" s="2">
        <v>-9999</v>
      </c>
      <c r="P1069" s="2">
        <v>-9999</v>
      </c>
      <c r="Q1069" s="2">
        <v>-9999</v>
      </c>
      <c r="R1069" s="2">
        <v>-9999</v>
      </c>
      <c r="S1069" s="2">
        <v>-9999</v>
      </c>
      <c r="T1069" s="2">
        <v>-9999</v>
      </c>
      <c r="U1069" s="2">
        <v>-9999</v>
      </c>
    </row>
    <row r="1070" spans="1:21" x14ac:dyDescent="0.3">
      <c r="A1070" s="2">
        <v>339</v>
      </c>
      <c r="B1070" s="2">
        <v>2.9273972602740392</v>
      </c>
      <c r="C1070" s="2">
        <v>9.5112830323279134</v>
      </c>
      <c r="D1070" s="2">
        <v>0</v>
      </c>
      <c r="E1070" s="2">
        <v>3.8977433935344172</v>
      </c>
      <c r="F1070" s="2">
        <v>0</v>
      </c>
      <c r="G1070" s="2">
        <v>0</v>
      </c>
      <c r="H1070" s="2">
        <v>0</v>
      </c>
      <c r="I1070" s="2">
        <v>65.18803924002296</v>
      </c>
      <c r="J1070" s="2">
        <v>0</v>
      </c>
      <c r="K1070" s="2">
        <v>65.18803924002296</v>
      </c>
      <c r="L1070" s="2">
        <v>1</v>
      </c>
      <c r="M1070" s="2">
        <v>0</v>
      </c>
      <c r="N1070" s="2">
        <v>-9999</v>
      </c>
      <c r="O1070" s="2">
        <v>-9999</v>
      </c>
      <c r="P1070" s="2">
        <v>-9999</v>
      </c>
      <c r="Q1070" s="2">
        <v>-9999</v>
      </c>
      <c r="R1070" s="2">
        <v>-9999</v>
      </c>
      <c r="S1070" s="2">
        <v>-9999</v>
      </c>
      <c r="T1070" s="2">
        <v>-9999</v>
      </c>
      <c r="U1070" s="2">
        <v>-9999</v>
      </c>
    </row>
    <row r="1071" spans="1:21" x14ac:dyDescent="0.3">
      <c r="A1071" s="2">
        <v>340</v>
      </c>
      <c r="B1071" s="2">
        <v>2.9301369863014366</v>
      </c>
      <c r="C1071" s="2">
        <v>9.4740340505421212</v>
      </c>
      <c r="D1071" s="2">
        <v>0</v>
      </c>
      <c r="E1071" s="2">
        <v>3.9051931898915759</v>
      </c>
      <c r="F1071" s="2">
        <v>0</v>
      </c>
      <c r="G1071" s="2">
        <v>0</v>
      </c>
      <c r="H1071" s="2">
        <v>0</v>
      </c>
      <c r="I1071" s="2">
        <v>65.467597967305238</v>
      </c>
      <c r="J1071" s="2">
        <v>0</v>
      </c>
      <c r="K1071" s="2">
        <v>65.467597967305238</v>
      </c>
      <c r="L1071" s="2">
        <v>1</v>
      </c>
      <c r="M1071" s="2">
        <v>0</v>
      </c>
      <c r="N1071" s="2">
        <v>-9999</v>
      </c>
      <c r="O1071" s="2">
        <v>-9999</v>
      </c>
      <c r="P1071" s="2">
        <v>-9999</v>
      </c>
      <c r="Q1071" s="2">
        <v>-9999</v>
      </c>
      <c r="R1071" s="2">
        <v>-9999</v>
      </c>
      <c r="S1071" s="2">
        <v>-9999</v>
      </c>
      <c r="T1071" s="2">
        <v>-9999</v>
      </c>
      <c r="U1071" s="2">
        <v>-9999</v>
      </c>
    </row>
    <row r="1072" spans="1:21" x14ac:dyDescent="0.3">
      <c r="A1072" s="2">
        <v>341</v>
      </c>
      <c r="B1072" s="2">
        <v>2.932876712328834</v>
      </c>
      <c r="C1072" s="2">
        <v>9.438126210145505</v>
      </c>
      <c r="D1072" s="2">
        <v>0</v>
      </c>
      <c r="E1072" s="2">
        <v>3.9123747579708992</v>
      </c>
      <c r="F1072" s="2">
        <v>0</v>
      </c>
      <c r="G1072" s="2">
        <v>0</v>
      </c>
      <c r="H1072" s="2">
        <v>0</v>
      </c>
      <c r="I1072" s="2">
        <v>65.737544050530161</v>
      </c>
      <c r="J1072" s="2">
        <v>0</v>
      </c>
      <c r="K1072" s="2">
        <v>65.737544050530161</v>
      </c>
      <c r="L1072" s="2">
        <v>1</v>
      </c>
      <c r="M1072" s="2">
        <v>0</v>
      </c>
      <c r="N1072" s="2">
        <v>-9999</v>
      </c>
      <c r="O1072" s="2">
        <v>-9999</v>
      </c>
      <c r="P1072" s="2">
        <v>-9999</v>
      </c>
      <c r="Q1072" s="2">
        <v>-9999</v>
      </c>
      <c r="R1072" s="2">
        <v>-9999</v>
      </c>
      <c r="S1072" s="2">
        <v>-9999</v>
      </c>
      <c r="T1072" s="2">
        <v>-9999</v>
      </c>
      <c r="U1072" s="2">
        <v>-9999</v>
      </c>
    </row>
    <row r="1073" spans="1:21" x14ac:dyDescent="0.3">
      <c r="A1073" s="2">
        <v>342</v>
      </c>
      <c r="B1073" s="2">
        <v>2.9356164383562313</v>
      </c>
      <c r="C1073" s="2">
        <v>9.4035701514061252</v>
      </c>
      <c r="D1073" s="2">
        <v>0</v>
      </c>
      <c r="E1073" s="2">
        <v>3.919285969718775</v>
      </c>
      <c r="F1073" s="2">
        <v>0</v>
      </c>
      <c r="G1073" s="2">
        <v>0</v>
      </c>
      <c r="H1073" s="2">
        <v>0</v>
      </c>
      <c r="I1073" s="2">
        <v>65.997747154738249</v>
      </c>
      <c r="J1073" s="2">
        <v>0</v>
      </c>
      <c r="K1073" s="2">
        <v>65.997747154738249</v>
      </c>
      <c r="L1073" s="2">
        <v>1</v>
      </c>
      <c r="M1073" s="2">
        <v>0</v>
      </c>
      <c r="N1073" s="2">
        <v>-9999</v>
      </c>
      <c r="O1073" s="2">
        <v>-9999</v>
      </c>
      <c r="P1073" s="2">
        <v>-9999</v>
      </c>
      <c r="Q1073" s="2">
        <v>-9999</v>
      </c>
      <c r="R1073" s="2">
        <v>-9999</v>
      </c>
      <c r="S1073" s="2">
        <v>-9999</v>
      </c>
      <c r="T1073" s="2">
        <v>-9999</v>
      </c>
      <c r="U1073" s="2">
        <v>-9999</v>
      </c>
    </row>
    <row r="1074" spans="1:21" x14ac:dyDescent="0.3">
      <c r="A1074" s="2">
        <v>343</v>
      </c>
      <c r="B1074" s="2">
        <v>2.9383561643836287</v>
      </c>
      <c r="C1074" s="2">
        <v>9.3703761140299555</v>
      </c>
      <c r="D1074" s="2">
        <v>0</v>
      </c>
      <c r="E1074" s="2">
        <v>3.9259247771940089</v>
      </c>
      <c r="F1074" s="2">
        <v>0</v>
      </c>
      <c r="G1074" s="2">
        <v>0</v>
      </c>
      <c r="H1074" s="2">
        <v>0</v>
      </c>
      <c r="I1074" s="2">
        <v>66.24808142045751</v>
      </c>
      <c r="J1074" s="2">
        <v>0</v>
      </c>
      <c r="K1074" s="2">
        <v>66.24808142045751</v>
      </c>
      <c r="L1074" s="2">
        <v>1</v>
      </c>
      <c r="M1074" s="2">
        <v>0</v>
      </c>
      <c r="N1074" s="2">
        <v>-9999</v>
      </c>
      <c r="O1074" s="2">
        <v>-9999</v>
      </c>
      <c r="P1074" s="2">
        <v>-9999</v>
      </c>
      <c r="Q1074" s="2">
        <v>-9999</v>
      </c>
      <c r="R1074" s="2">
        <v>-9999</v>
      </c>
      <c r="S1074" s="2">
        <v>-9999</v>
      </c>
      <c r="T1074" s="2">
        <v>-9999</v>
      </c>
      <c r="U1074" s="2">
        <v>-9999</v>
      </c>
    </row>
    <row r="1075" spans="1:21" x14ac:dyDescent="0.3">
      <c r="A1075" s="2">
        <v>344</v>
      </c>
      <c r="B1075" s="2">
        <v>2.941095890411026</v>
      </c>
      <c r="C1075" s="2">
        <v>9.3385539341266721</v>
      </c>
      <c r="D1075" s="2">
        <v>0</v>
      </c>
      <c r="E1075" s="2">
        <v>3.9322892131746658</v>
      </c>
      <c r="F1075" s="2">
        <v>0</v>
      </c>
      <c r="G1075" s="2">
        <v>0</v>
      </c>
      <c r="H1075" s="2">
        <v>0</v>
      </c>
      <c r="I1075" s="2">
        <v>66.488425551345628</v>
      </c>
      <c r="J1075" s="2">
        <v>0</v>
      </c>
      <c r="K1075" s="2">
        <v>66.488425551345628</v>
      </c>
      <c r="L1075" s="2">
        <v>1</v>
      </c>
      <c r="M1075" s="2">
        <v>0</v>
      </c>
      <c r="N1075" s="2">
        <v>-9999</v>
      </c>
      <c r="O1075" s="2">
        <v>-9999</v>
      </c>
      <c r="P1075" s="2">
        <v>-9999</v>
      </c>
      <c r="Q1075" s="2">
        <v>-9999</v>
      </c>
      <c r="R1075" s="2">
        <v>-9999</v>
      </c>
      <c r="S1075" s="2">
        <v>-9999</v>
      </c>
      <c r="T1075" s="2">
        <v>-9999</v>
      </c>
      <c r="U1075" s="2">
        <v>-9999</v>
      </c>
    </row>
    <row r="1076" spans="1:21" x14ac:dyDescent="0.3">
      <c r="A1076" s="2">
        <v>345</v>
      </c>
      <c r="B1076" s="2">
        <v>2.9438356164384234</v>
      </c>
      <c r="C1076" s="2">
        <v>9.308113041294952</v>
      </c>
      <c r="D1076" s="2">
        <v>0</v>
      </c>
      <c r="E1076" s="2">
        <v>3.9383773917410094</v>
      </c>
      <c r="F1076" s="2">
        <v>0</v>
      </c>
      <c r="G1076" s="2">
        <v>0</v>
      </c>
      <c r="H1076" s="2">
        <v>0</v>
      </c>
      <c r="I1076" s="2">
        <v>66.718662898739453</v>
      </c>
      <c r="J1076" s="2">
        <v>0</v>
      </c>
      <c r="K1076" s="2">
        <v>66.718662898739453</v>
      </c>
      <c r="L1076" s="2">
        <v>1</v>
      </c>
      <c r="M1076" s="2">
        <v>0</v>
      </c>
      <c r="N1076" s="2">
        <v>-9999</v>
      </c>
      <c r="O1076" s="2">
        <v>-9999</v>
      </c>
      <c r="P1076" s="2">
        <v>-9999</v>
      </c>
      <c r="Q1076" s="2">
        <v>-9999</v>
      </c>
      <c r="R1076" s="2">
        <v>-9999</v>
      </c>
      <c r="S1076" s="2">
        <v>-9999</v>
      </c>
      <c r="T1076" s="2">
        <v>-9999</v>
      </c>
      <c r="U1076" s="2">
        <v>-9999</v>
      </c>
    </row>
    <row r="1077" spans="1:21" x14ac:dyDescent="0.3">
      <c r="A1077" s="2">
        <v>346</v>
      </c>
      <c r="B1077" s="2">
        <v>2.9465753424658208</v>
      </c>
      <c r="C1077" s="2">
        <v>9.2790624558283046</v>
      </c>
      <c r="D1077" s="2">
        <v>0</v>
      </c>
      <c r="E1077" s="2">
        <v>3.944187508834339</v>
      </c>
      <c r="F1077" s="2">
        <v>0</v>
      </c>
      <c r="G1077" s="2">
        <v>0</v>
      </c>
      <c r="H1077" s="2">
        <v>0</v>
      </c>
      <c r="I1077" s="2">
        <v>66.938681543042364</v>
      </c>
      <c r="J1077" s="2">
        <v>0</v>
      </c>
      <c r="K1077" s="2">
        <v>66.938681543042364</v>
      </c>
      <c r="L1077" s="2">
        <v>1</v>
      </c>
      <c r="M1077" s="2">
        <v>0</v>
      </c>
      <c r="N1077" s="2">
        <v>-9999</v>
      </c>
      <c r="O1077" s="2">
        <v>-9999</v>
      </c>
      <c r="P1077" s="2">
        <v>-9999</v>
      </c>
      <c r="Q1077" s="2">
        <v>-9999</v>
      </c>
      <c r="R1077" s="2">
        <v>-9999</v>
      </c>
      <c r="S1077" s="2">
        <v>-9999</v>
      </c>
      <c r="T1077" s="2">
        <v>-9999</v>
      </c>
      <c r="U1077" s="2">
        <v>-9999</v>
      </c>
    </row>
    <row r="1078" spans="1:21" x14ac:dyDescent="0.3">
      <c r="A1078" s="2">
        <v>347</v>
      </c>
      <c r="B1078" s="2">
        <v>2.9493150684932181</v>
      </c>
      <c r="C1078" s="2">
        <v>9.2514107860421788</v>
      </c>
      <c r="D1078" s="2">
        <v>0</v>
      </c>
      <c r="E1078" s="2">
        <v>3.9497178427915642</v>
      </c>
      <c r="F1078" s="2">
        <v>0</v>
      </c>
      <c r="G1078" s="2">
        <v>0</v>
      </c>
      <c r="H1078" s="2">
        <v>0</v>
      </c>
      <c r="I1078" s="2">
        <v>67.148374371882184</v>
      </c>
      <c r="J1078" s="2">
        <v>0</v>
      </c>
      <c r="K1078" s="2">
        <v>67.148374371882184</v>
      </c>
      <c r="L1078" s="2">
        <v>1</v>
      </c>
      <c r="M1078" s="2">
        <v>0</v>
      </c>
      <c r="N1078" s="2">
        <v>-9999</v>
      </c>
      <c r="O1078" s="2">
        <v>-9999</v>
      </c>
      <c r="P1078" s="2">
        <v>-9999</v>
      </c>
      <c r="Q1078" s="2">
        <v>-9999</v>
      </c>
      <c r="R1078" s="2">
        <v>-9999</v>
      </c>
      <c r="S1078" s="2">
        <v>-9999</v>
      </c>
      <c r="T1078" s="2">
        <v>-9999</v>
      </c>
      <c r="U1078" s="2">
        <v>-9999</v>
      </c>
    </row>
    <row r="1079" spans="1:21" x14ac:dyDescent="0.3">
      <c r="A1079" s="2">
        <v>348</v>
      </c>
      <c r="B1079" s="2">
        <v>2.9520547945206155</v>
      </c>
      <c r="C1079" s="2">
        <v>9.2251662257230969</v>
      </c>
      <c r="D1079" s="2">
        <v>0</v>
      </c>
      <c r="E1079" s="2">
        <v>3.9549667548553806</v>
      </c>
      <c r="F1079" s="2">
        <v>0</v>
      </c>
      <c r="G1079" s="2">
        <v>0</v>
      </c>
      <c r="H1079" s="2">
        <v>0</v>
      </c>
      <c r="I1079" s="2">
        <v>67.347639154976349</v>
      </c>
      <c r="J1079" s="2">
        <v>0</v>
      </c>
      <c r="K1079" s="2">
        <v>67.347639154976349</v>
      </c>
      <c r="L1079" s="2">
        <v>1</v>
      </c>
      <c r="M1079" s="2">
        <v>0</v>
      </c>
      <c r="N1079" s="2">
        <v>-9999</v>
      </c>
      <c r="O1079" s="2">
        <v>-9999</v>
      </c>
      <c r="P1079" s="2">
        <v>-9999</v>
      </c>
      <c r="Q1079" s="2">
        <v>-9999</v>
      </c>
      <c r="R1079" s="2">
        <v>-9999</v>
      </c>
      <c r="S1079" s="2">
        <v>-9999</v>
      </c>
      <c r="T1079" s="2">
        <v>-9999</v>
      </c>
      <c r="U1079" s="2">
        <v>-9999</v>
      </c>
    </row>
    <row r="1080" spans="1:21" x14ac:dyDescent="0.3">
      <c r="A1080" s="2">
        <v>349</v>
      </c>
      <c r="B1080" s="2">
        <v>2.9547945205480128</v>
      </c>
      <c r="C1080" s="2">
        <v>9.2003365517006799</v>
      </c>
      <c r="D1080" s="2">
        <v>0</v>
      </c>
      <c r="E1080" s="2">
        <v>3.9599326896598637</v>
      </c>
      <c r="F1080" s="2">
        <v>0</v>
      </c>
      <c r="G1080" s="2">
        <v>0</v>
      </c>
      <c r="H1080" s="2">
        <v>0</v>
      </c>
      <c r="I1080" s="2">
        <v>67.536378615642192</v>
      </c>
      <c r="J1080" s="2">
        <v>0</v>
      </c>
      <c r="K1080" s="2">
        <v>67.536378615642192</v>
      </c>
      <c r="L1080" s="2">
        <v>1</v>
      </c>
      <c r="M1080" s="2">
        <v>0</v>
      </c>
      <c r="N1080" s="2">
        <v>-9999</v>
      </c>
      <c r="O1080" s="2">
        <v>-9999</v>
      </c>
      <c r="P1080" s="2">
        <v>-9999</v>
      </c>
      <c r="Q1080" s="2">
        <v>-9999</v>
      </c>
      <c r="R1080" s="2">
        <v>-9999</v>
      </c>
      <c r="S1080" s="2">
        <v>-9999</v>
      </c>
      <c r="T1080" s="2">
        <v>-9999</v>
      </c>
      <c r="U1080" s="2">
        <v>-9999</v>
      </c>
    </row>
    <row r="1081" spans="1:21" x14ac:dyDescent="0.3">
      <c r="A1081" s="2">
        <v>350</v>
      </c>
      <c r="B1081" s="2">
        <v>2.9575342465754102</v>
      </c>
      <c r="C1081" s="2">
        <v>9.1769291215432212</v>
      </c>
      <c r="D1081" s="2">
        <v>0</v>
      </c>
      <c r="E1081" s="2">
        <v>3.9646141756913558</v>
      </c>
      <c r="F1081" s="2">
        <v>0</v>
      </c>
      <c r="G1081" s="2">
        <v>0</v>
      </c>
      <c r="H1081" s="2">
        <v>0</v>
      </c>
      <c r="I1081" s="2">
        <v>67.714500498893642</v>
      </c>
      <c r="J1081" s="2">
        <v>0</v>
      </c>
      <c r="K1081" s="2">
        <v>67.714500498893642</v>
      </c>
      <c r="L1081" s="2">
        <v>1</v>
      </c>
      <c r="M1081" s="2">
        <v>0</v>
      </c>
      <c r="N1081" s="2">
        <v>3.9646141756913558</v>
      </c>
      <c r="O1081" s="2">
        <v>68.720876373454772</v>
      </c>
      <c r="P1081" s="2">
        <v>1.7180219093363693</v>
      </c>
      <c r="Q1081" s="2">
        <v>1</v>
      </c>
      <c r="R1081" s="2">
        <v>0</v>
      </c>
      <c r="S1081" s="2">
        <v>0.1</v>
      </c>
      <c r="T1081" s="2">
        <v>0.1</v>
      </c>
      <c r="U1081" s="2">
        <v>-9999</v>
      </c>
    </row>
    <row r="1082" spans="1:21" x14ac:dyDescent="0.3">
      <c r="A1082" s="2">
        <v>351</v>
      </c>
      <c r="B1082" s="2">
        <v>2.9602739726028076</v>
      </c>
      <c r="C1082" s="2">
        <v>9.1549508713774443</v>
      </c>
      <c r="D1082" s="2">
        <v>0</v>
      </c>
      <c r="E1082" s="2">
        <v>3.9690098257245112</v>
      </c>
      <c r="F1082" s="2">
        <v>0</v>
      </c>
      <c r="G1082" s="2">
        <v>0</v>
      </c>
      <c r="H1082" s="2">
        <v>0</v>
      </c>
      <c r="I1082" s="2">
        <v>67.881917636068962</v>
      </c>
      <c r="J1082" s="2">
        <v>0</v>
      </c>
      <c r="K1082" s="2">
        <v>67.881917636068962</v>
      </c>
      <c r="L1082" s="2">
        <v>1</v>
      </c>
      <c r="M1082" s="2">
        <v>0</v>
      </c>
      <c r="N1082" s="2">
        <v>-9999</v>
      </c>
      <c r="O1082" s="2">
        <v>-9999</v>
      </c>
      <c r="P1082" s="2">
        <v>-9999</v>
      </c>
      <c r="Q1082" s="2">
        <v>-9999</v>
      </c>
      <c r="R1082" s="2">
        <v>-9999</v>
      </c>
      <c r="S1082" s="2">
        <v>-9999</v>
      </c>
      <c r="T1082" s="2">
        <v>-9999</v>
      </c>
      <c r="U1082" s="2">
        <v>-9999</v>
      </c>
    </row>
    <row r="1083" spans="1:21" x14ac:dyDescent="0.3">
      <c r="A1083" s="2">
        <v>352</v>
      </c>
      <c r="B1083" s="2">
        <v>2.9630136986302049</v>
      </c>
      <c r="C1083" s="2">
        <v>9.1344083138331982</v>
      </c>
      <c r="D1083" s="2">
        <v>0</v>
      </c>
      <c r="E1083" s="2">
        <v>3.9731183372333603</v>
      </c>
      <c r="F1083" s="2">
        <v>0</v>
      </c>
      <c r="G1083" s="2">
        <v>0</v>
      </c>
      <c r="H1083" s="2">
        <v>0</v>
      </c>
      <c r="I1083" s="2">
        <v>68.038548005936008</v>
      </c>
      <c r="J1083" s="2">
        <v>0</v>
      </c>
      <c r="K1083" s="2">
        <v>68.038548005936008</v>
      </c>
      <c r="L1083" s="2">
        <v>1</v>
      </c>
      <c r="M1083" s="2">
        <v>0</v>
      </c>
      <c r="N1083" s="2">
        <v>-9999</v>
      </c>
      <c r="O1083" s="2">
        <v>-9999</v>
      </c>
      <c r="P1083" s="2">
        <v>-9999</v>
      </c>
      <c r="Q1083" s="2">
        <v>-9999</v>
      </c>
      <c r="R1083" s="2">
        <v>-9999</v>
      </c>
      <c r="S1083" s="2">
        <v>-9999</v>
      </c>
      <c r="T1083" s="2">
        <v>-9999</v>
      </c>
      <c r="U1083" s="2">
        <v>-9999</v>
      </c>
    </row>
    <row r="1084" spans="1:21" x14ac:dyDescent="0.3">
      <c r="A1084" s="2">
        <v>353</v>
      </c>
      <c r="B1084" s="2">
        <v>2.9657534246576023</v>
      </c>
      <c r="C1084" s="2">
        <v>9.1153075361136366</v>
      </c>
      <c r="D1084" s="2">
        <v>0</v>
      </c>
      <c r="E1084" s="2">
        <v>3.9769384927772728</v>
      </c>
      <c r="F1084" s="2">
        <v>0</v>
      </c>
      <c r="G1084" s="2">
        <v>0</v>
      </c>
      <c r="H1084" s="2">
        <v>0</v>
      </c>
      <c r="I1084" s="2">
        <v>68.184314792224882</v>
      </c>
      <c r="J1084" s="2">
        <v>0</v>
      </c>
      <c r="K1084" s="2">
        <v>68.184314792224882</v>
      </c>
      <c r="L1084" s="2">
        <v>1</v>
      </c>
      <c r="M1084" s="2">
        <v>0</v>
      </c>
      <c r="N1084" s="2">
        <v>-9999</v>
      </c>
      <c r="O1084" s="2">
        <v>-9999</v>
      </c>
      <c r="P1084" s="2">
        <v>-9999</v>
      </c>
      <c r="Q1084" s="2">
        <v>-9999</v>
      </c>
      <c r="R1084" s="2">
        <v>-9999</v>
      </c>
      <c r="S1084" s="2">
        <v>-9999</v>
      </c>
      <c r="T1084" s="2">
        <v>-9999</v>
      </c>
      <c r="U1084" s="2">
        <v>-9999</v>
      </c>
    </row>
    <row r="1085" spans="1:21" x14ac:dyDescent="0.3">
      <c r="A1085" s="2">
        <v>354</v>
      </c>
      <c r="B1085" s="2">
        <v>2.9684931506849996</v>
      </c>
      <c r="C1085" s="2">
        <v>9.097654198191421</v>
      </c>
      <c r="D1085" s="2">
        <v>0</v>
      </c>
      <c r="E1085" s="2">
        <v>3.9804691603617162</v>
      </c>
      <c r="F1085" s="2">
        <v>0</v>
      </c>
      <c r="G1085" s="2">
        <v>0</v>
      </c>
      <c r="H1085" s="2">
        <v>0</v>
      </c>
      <c r="I1085" s="2">
        <v>68.319146437541193</v>
      </c>
      <c r="J1085" s="2">
        <v>0</v>
      </c>
      <c r="K1085" s="2">
        <v>68.319146437541193</v>
      </c>
      <c r="L1085" s="2">
        <v>1</v>
      </c>
      <c r="M1085" s="2">
        <v>0</v>
      </c>
      <c r="N1085" s="2">
        <v>-9999</v>
      </c>
      <c r="O1085" s="2">
        <v>-9999</v>
      </c>
      <c r="P1085" s="2">
        <v>-9999</v>
      </c>
      <c r="Q1085" s="2">
        <v>-9999</v>
      </c>
      <c r="R1085" s="2">
        <v>-9999</v>
      </c>
      <c r="S1085" s="2">
        <v>-9999</v>
      </c>
      <c r="T1085" s="2">
        <v>-9999</v>
      </c>
      <c r="U1085" s="2">
        <v>-9999</v>
      </c>
    </row>
    <row r="1086" spans="1:21" x14ac:dyDescent="0.3">
      <c r="A1086" s="2">
        <v>355</v>
      </c>
      <c r="B1086" s="2">
        <v>2.971232876712397</v>
      </c>
      <c r="C1086" s="2">
        <v>9.0814535311315652</v>
      </c>
      <c r="D1086" s="2">
        <v>0</v>
      </c>
      <c r="E1086" s="2">
        <v>3.9837092937736869</v>
      </c>
      <c r="F1086" s="2">
        <v>0</v>
      </c>
      <c r="G1086" s="2">
        <v>0</v>
      </c>
      <c r="H1086" s="2">
        <v>0</v>
      </c>
      <c r="I1086" s="2">
        <v>68.442976693615165</v>
      </c>
      <c r="J1086" s="2">
        <v>0</v>
      </c>
      <c r="K1086" s="2">
        <v>68.442976693615165</v>
      </c>
      <c r="L1086" s="2">
        <v>1</v>
      </c>
      <c r="M1086" s="2">
        <v>0</v>
      </c>
      <c r="N1086" s="2">
        <v>-9999</v>
      </c>
      <c r="O1086" s="2">
        <v>-9999</v>
      </c>
      <c r="P1086" s="2">
        <v>-9999</v>
      </c>
      <c r="Q1086" s="2">
        <v>-9999</v>
      </c>
      <c r="R1086" s="2">
        <v>-9999</v>
      </c>
      <c r="S1086" s="2">
        <v>-9999</v>
      </c>
      <c r="T1086" s="2">
        <v>-9999</v>
      </c>
      <c r="U1086" s="2">
        <v>-9999</v>
      </c>
    </row>
    <row r="1087" spans="1:21" x14ac:dyDescent="0.3">
      <c r="A1087" s="2">
        <v>356</v>
      </c>
      <c r="B1087" s="2">
        <v>2.9739726027397944</v>
      </c>
      <c r="C1087" s="2">
        <v>9.0667103355413659</v>
      </c>
      <c r="D1087" s="2">
        <v>0</v>
      </c>
      <c r="E1087" s="2">
        <v>3.9866579328917267</v>
      </c>
      <c r="F1087" s="2">
        <v>0</v>
      </c>
      <c r="G1087" s="2">
        <v>0</v>
      </c>
      <c r="H1087" s="2">
        <v>0</v>
      </c>
      <c r="I1087" s="2">
        <v>68.555744667845758</v>
      </c>
      <c r="J1087" s="2">
        <v>0</v>
      </c>
      <c r="K1087" s="2">
        <v>68.555744667845758</v>
      </c>
      <c r="L1087" s="2">
        <v>1</v>
      </c>
      <c r="M1087" s="2">
        <v>0</v>
      </c>
      <c r="N1087" s="2">
        <v>-9999</v>
      </c>
      <c r="O1087" s="2">
        <v>-9999</v>
      </c>
      <c r="P1087" s="2">
        <v>-9999</v>
      </c>
      <c r="Q1087" s="2">
        <v>-9999</v>
      </c>
      <c r="R1087" s="2">
        <v>-9999</v>
      </c>
      <c r="S1087" s="2">
        <v>-9999</v>
      </c>
      <c r="T1087" s="2">
        <v>-9999</v>
      </c>
      <c r="U1087" s="2">
        <v>-9999</v>
      </c>
    </row>
    <row r="1088" spans="1:21" x14ac:dyDescent="0.3">
      <c r="A1088" s="2">
        <v>357</v>
      </c>
      <c r="B1088" s="2">
        <v>2.9767123287671917</v>
      </c>
      <c r="C1088" s="2">
        <v>9.0534289801478565</v>
      </c>
      <c r="D1088" s="2">
        <v>0</v>
      </c>
      <c r="E1088" s="2">
        <v>3.9893142039704288</v>
      </c>
      <c r="F1088" s="2">
        <v>0</v>
      </c>
      <c r="G1088" s="2">
        <v>0</v>
      </c>
      <c r="H1088" s="2">
        <v>0</v>
      </c>
      <c r="I1088" s="2">
        <v>68.657394866101313</v>
      </c>
      <c r="J1088" s="2">
        <v>0</v>
      </c>
      <c r="K1088" s="2">
        <v>68.657394866101313</v>
      </c>
      <c r="L1088" s="2">
        <v>1</v>
      </c>
      <c r="M1088" s="2">
        <v>0</v>
      </c>
      <c r="N1088" s="2">
        <v>-9999</v>
      </c>
      <c r="O1088" s="2">
        <v>-9999</v>
      </c>
      <c r="P1088" s="2">
        <v>-9999</v>
      </c>
      <c r="Q1088" s="2">
        <v>-9999</v>
      </c>
      <c r="R1088" s="2">
        <v>-9999</v>
      </c>
      <c r="S1088" s="2">
        <v>-9999</v>
      </c>
      <c r="T1088" s="2">
        <v>-9999</v>
      </c>
      <c r="U1088" s="2">
        <v>-9999</v>
      </c>
    </row>
    <row r="1089" spans="1:21" x14ac:dyDescent="0.3">
      <c r="A1089" s="2">
        <v>358</v>
      </c>
      <c r="B1089" s="2">
        <v>2.9794520547945891</v>
      </c>
      <c r="C1089" s="2">
        <v>9.0416134005032731</v>
      </c>
      <c r="D1089" s="2">
        <v>0</v>
      </c>
      <c r="E1089" s="2">
        <v>3.9916773198993454</v>
      </c>
      <c r="F1089" s="2">
        <v>0</v>
      </c>
      <c r="G1089" s="2">
        <v>0</v>
      </c>
      <c r="H1089" s="2">
        <v>0</v>
      </c>
      <c r="I1089" s="2">
        <v>68.747877231741924</v>
      </c>
      <c r="J1089" s="2">
        <v>0</v>
      </c>
      <c r="K1089" s="2">
        <v>68.747877231741924</v>
      </c>
      <c r="L1089" s="2">
        <v>1</v>
      </c>
      <c r="M1089" s="2">
        <v>0</v>
      </c>
      <c r="N1089" s="2">
        <v>-9999</v>
      </c>
      <c r="O1089" s="2">
        <v>-9999</v>
      </c>
      <c r="P1089" s="2">
        <v>-9999</v>
      </c>
      <c r="Q1089" s="2">
        <v>-9999</v>
      </c>
      <c r="R1089" s="2">
        <v>-9999</v>
      </c>
      <c r="S1089" s="2">
        <v>-9999</v>
      </c>
      <c r="T1089" s="2">
        <v>-9999</v>
      </c>
      <c r="U1089" s="2">
        <v>-9999</v>
      </c>
    </row>
    <row r="1090" spans="1:21" x14ac:dyDescent="0.3">
      <c r="A1090" s="2">
        <v>359</v>
      </c>
      <c r="B1090" s="2">
        <v>2.9821917808219864</v>
      </c>
      <c r="C1090" s="2">
        <v>9.0312670978188692</v>
      </c>
      <c r="D1090" s="2">
        <v>0</v>
      </c>
      <c r="E1090" s="2">
        <v>3.993746580436226</v>
      </c>
      <c r="F1090" s="2">
        <v>0</v>
      </c>
      <c r="G1090" s="2">
        <v>0</v>
      </c>
      <c r="H1090" s="2">
        <v>0</v>
      </c>
      <c r="I1090" s="2">
        <v>68.827147180831219</v>
      </c>
      <c r="J1090" s="2">
        <v>0</v>
      </c>
      <c r="K1090" s="2">
        <v>68.827147180831219</v>
      </c>
      <c r="L1090" s="2">
        <v>1</v>
      </c>
      <c r="M1090" s="2">
        <v>0</v>
      </c>
      <c r="N1090" s="2">
        <v>-9999</v>
      </c>
      <c r="O1090" s="2">
        <v>-9999</v>
      </c>
      <c r="P1090" s="2">
        <v>-9999</v>
      </c>
      <c r="Q1090" s="2">
        <v>-9999</v>
      </c>
      <c r="R1090" s="2">
        <v>-9999</v>
      </c>
      <c r="S1090" s="2">
        <v>-9999</v>
      </c>
      <c r="T1090" s="2">
        <v>-9999</v>
      </c>
      <c r="U1090" s="2">
        <v>-9999</v>
      </c>
    </row>
    <row r="1091" spans="1:21" x14ac:dyDescent="0.3">
      <c r="A1091" s="2">
        <v>360</v>
      </c>
      <c r="B1091" s="2">
        <v>2.9849315068493838</v>
      </c>
      <c r="C1091" s="2">
        <v>9.0223931379274198</v>
      </c>
      <c r="D1091" s="2">
        <v>0</v>
      </c>
      <c r="E1091" s="2">
        <v>3.9955213724145158</v>
      </c>
      <c r="F1091" s="2">
        <v>0</v>
      </c>
      <c r="G1091" s="2">
        <v>0</v>
      </c>
      <c r="H1091" s="2">
        <v>0</v>
      </c>
      <c r="I1091" s="2">
        <v>68.895165633509023</v>
      </c>
      <c r="J1091" s="2">
        <v>0</v>
      </c>
      <c r="K1091" s="2">
        <v>68.895165633509023</v>
      </c>
      <c r="L1091" s="2">
        <v>1</v>
      </c>
      <c r="M1091" s="2">
        <v>0</v>
      </c>
      <c r="N1091" s="2">
        <v>-9999</v>
      </c>
      <c r="O1091" s="2">
        <v>-9999</v>
      </c>
      <c r="P1091" s="2">
        <v>-9999</v>
      </c>
      <c r="Q1091" s="2">
        <v>-9999</v>
      </c>
      <c r="R1091" s="2">
        <v>-9999</v>
      </c>
      <c r="S1091" s="2">
        <v>-9999</v>
      </c>
      <c r="T1091" s="2">
        <v>-9999</v>
      </c>
      <c r="U1091" s="2">
        <v>-9999</v>
      </c>
    </row>
    <row r="1092" spans="1:21" x14ac:dyDescent="0.3">
      <c r="A1092" s="2">
        <v>361</v>
      </c>
      <c r="B1092" s="2">
        <v>2.9876712328767812</v>
      </c>
      <c r="C1092" s="2">
        <v>9.0149941503747577</v>
      </c>
      <c r="D1092" s="2">
        <v>0</v>
      </c>
      <c r="E1092" s="2">
        <v>3.9970011699250487</v>
      </c>
      <c r="F1092" s="2">
        <v>0</v>
      </c>
      <c r="G1092" s="2">
        <v>0</v>
      </c>
      <c r="H1092" s="2">
        <v>0</v>
      </c>
      <c r="I1092" s="2">
        <v>68.951899041498677</v>
      </c>
      <c r="J1092" s="2">
        <v>0</v>
      </c>
      <c r="K1092" s="2">
        <v>68.951899041498677</v>
      </c>
      <c r="L1092" s="2">
        <v>1</v>
      </c>
      <c r="M1092" s="2">
        <v>0</v>
      </c>
      <c r="N1092" s="2">
        <v>-9999</v>
      </c>
      <c r="O1092" s="2">
        <v>-9999</v>
      </c>
      <c r="P1092" s="2">
        <v>-9999</v>
      </c>
      <c r="Q1092" s="2">
        <v>-9999</v>
      </c>
      <c r="R1092" s="2">
        <v>-9999</v>
      </c>
      <c r="S1092" s="2">
        <v>-9999</v>
      </c>
      <c r="T1092" s="2">
        <v>-9999</v>
      </c>
      <c r="U1092" s="2">
        <v>-9999</v>
      </c>
    </row>
    <row r="1093" spans="1:21" x14ac:dyDescent="0.3">
      <c r="A1093" s="2">
        <v>362</v>
      </c>
      <c r="B1093" s="2">
        <v>2.9904109589041785</v>
      </c>
      <c r="C1093" s="2">
        <v>9.0090723276405775</v>
      </c>
      <c r="D1093" s="2">
        <v>0</v>
      </c>
      <c r="E1093" s="2">
        <v>3.9981855344718848</v>
      </c>
      <c r="F1093" s="2">
        <v>0</v>
      </c>
      <c r="G1093" s="2">
        <v>0</v>
      </c>
      <c r="H1093" s="2">
        <v>0</v>
      </c>
      <c r="I1093" s="2">
        <v>68.997319411727062</v>
      </c>
      <c r="J1093" s="2">
        <v>0</v>
      </c>
      <c r="K1093" s="2">
        <v>68.997319411727062</v>
      </c>
      <c r="L1093" s="2">
        <v>1</v>
      </c>
      <c r="M1093" s="2">
        <v>0</v>
      </c>
      <c r="N1093" s="2">
        <v>-9999</v>
      </c>
      <c r="O1093" s="2">
        <v>-9999</v>
      </c>
      <c r="P1093" s="2">
        <v>-9999</v>
      </c>
      <c r="Q1093" s="2">
        <v>-9999</v>
      </c>
      <c r="R1093" s="2">
        <v>-9999</v>
      </c>
      <c r="S1093" s="2">
        <v>-9999</v>
      </c>
      <c r="T1093" s="2">
        <v>-9999</v>
      </c>
      <c r="U1093" s="2">
        <v>-9999</v>
      </c>
    </row>
    <row r="1094" spans="1:21" x14ac:dyDescent="0.3">
      <c r="A1094" s="2">
        <v>363</v>
      </c>
      <c r="B1094" s="2">
        <v>2.9931506849315759</v>
      </c>
      <c r="C1094" s="2">
        <v>9.0046294244887584</v>
      </c>
      <c r="D1094" s="2">
        <v>0</v>
      </c>
      <c r="E1094" s="2">
        <v>3.9990741151022484</v>
      </c>
      <c r="F1094" s="2">
        <v>0</v>
      </c>
      <c r="G1094" s="2">
        <v>0</v>
      </c>
      <c r="H1094" s="2">
        <v>0</v>
      </c>
      <c r="I1094" s="2">
        <v>69.031404326037432</v>
      </c>
      <c r="J1094" s="2">
        <v>0</v>
      </c>
      <c r="K1094" s="2">
        <v>69.031404326037432</v>
      </c>
      <c r="L1094" s="2">
        <v>1</v>
      </c>
      <c r="M1094" s="2">
        <v>0</v>
      </c>
      <c r="N1094" s="2">
        <v>-9999</v>
      </c>
      <c r="O1094" s="2">
        <v>-9999</v>
      </c>
      <c r="P1094" s="2">
        <v>-9999</v>
      </c>
      <c r="Q1094" s="2">
        <v>-9999</v>
      </c>
      <c r="R1094" s="2">
        <v>-9999</v>
      </c>
      <c r="S1094" s="2">
        <v>-9999</v>
      </c>
      <c r="T1094" s="2">
        <v>-9999</v>
      </c>
      <c r="U1094" s="2">
        <v>-9999</v>
      </c>
    </row>
    <row r="1095" spans="1:21" x14ac:dyDescent="0.3">
      <c r="A1095" s="2">
        <v>364</v>
      </c>
      <c r="B1095" s="2">
        <v>2.9958904109589732</v>
      </c>
      <c r="C1095" s="2">
        <v>9.0016667574473885</v>
      </c>
      <c r="D1095" s="2">
        <v>0</v>
      </c>
      <c r="E1095" s="2">
        <v>3.9996666485105226</v>
      </c>
      <c r="F1095" s="2">
        <v>0</v>
      </c>
      <c r="G1095" s="2">
        <v>0</v>
      </c>
      <c r="H1095" s="2">
        <v>0</v>
      </c>
      <c r="I1095" s="2">
        <v>69.054136956979207</v>
      </c>
      <c r="J1095" s="2">
        <v>0</v>
      </c>
      <c r="K1095" s="2">
        <v>69.054136956979207</v>
      </c>
      <c r="L1095" s="2">
        <v>1</v>
      </c>
      <c r="M1095" s="2">
        <v>0</v>
      </c>
      <c r="N1095" s="2">
        <v>-9999</v>
      </c>
      <c r="O1095" s="2">
        <v>-9999</v>
      </c>
      <c r="P1095" s="2">
        <v>-9999</v>
      </c>
      <c r="Q1095" s="2">
        <v>-9999</v>
      </c>
      <c r="R1095" s="2">
        <v>-9999</v>
      </c>
      <c r="S1095" s="2">
        <v>-9999</v>
      </c>
      <c r="T1095" s="2">
        <v>-9999</v>
      </c>
      <c r="U1095" s="2">
        <v>-9999</v>
      </c>
    </row>
    <row r="1096" spans="1:21" x14ac:dyDescent="0.3">
      <c r="A1096" s="2">
        <v>365</v>
      </c>
      <c r="B1096" s="2">
        <v>2.9986301369863706</v>
      </c>
      <c r="C1096" s="2">
        <v>9.0001852044186528</v>
      </c>
      <c r="D1096" s="2">
        <v>0</v>
      </c>
      <c r="E1096" s="2">
        <v>3.9999629591162691</v>
      </c>
      <c r="F1096" s="2">
        <v>0</v>
      </c>
      <c r="G1096" s="2">
        <v>0</v>
      </c>
      <c r="H1096" s="2">
        <v>0</v>
      </c>
      <c r="I1096" s="2">
        <v>69.065506079661532</v>
      </c>
      <c r="J1096" s="2">
        <v>0</v>
      </c>
      <c r="K1096" s="2">
        <v>69.065506079661532</v>
      </c>
      <c r="L1096" s="2">
        <v>1</v>
      </c>
      <c r="M1096" s="2">
        <v>0</v>
      </c>
      <c r="N1096" s="2">
        <v>-9999</v>
      </c>
      <c r="O1096" s="2">
        <v>-9999</v>
      </c>
      <c r="P1096" s="2">
        <v>-9999</v>
      </c>
      <c r="Q1096" s="2">
        <v>-9999</v>
      </c>
      <c r="R1096" s="2">
        <v>-9999</v>
      </c>
      <c r="S1096" s="2">
        <v>-9999</v>
      </c>
      <c r="T1096" s="2">
        <v>-9999</v>
      </c>
      <c r="U1096" s="2">
        <v>-9999</v>
      </c>
    </row>
    <row r="1097" spans="1:21" x14ac:dyDescent="0.3">
      <c r="A1097" s="2">
        <v>1</v>
      </c>
      <c r="B1097" s="2">
        <v>3.001369863013768</v>
      </c>
      <c r="C1097" s="2">
        <v>9.0001852044186919</v>
      </c>
      <c r="D1097" s="2">
        <v>0</v>
      </c>
      <c r="E1097" s="2">
        <v>3.999962959116262</v>
      </c>
      <c r="F1097" s="2">
        <v>0</v>
      </c>
      <c r="G1097" s="2">
        <v>0</v>
      </c>
      <c r="H1097" s="2">
        <v>0</v>
      </c>
      <c r="I1097" s="2">
        <v>69.065506079661247</v>
      </c>
      <c r="J1097" s="2">
        <v>0</v>
      </c>
      <c r="K1097" s="2">
        <v>69.065506079661247</v>
      </c>
      <c r="L1097" s="2">
        <v>1</v>
      </c>
      <c r="M1097" s="2">
        <v>0</v>
      </c>
      <c r="N1097" s="2">
        <v>-9999</v>
      </c>
      <c r="O1097" s="2">
        <v>-9999</v>
      </c>
      <c r="P1097" s="2">
        <v>-9999</v>
      </c>
      <c r="Q1097" s="2">
        <v>-9999</v>
      </c>
      <c r="R1097" s="2">
        <v>-9999</v>
      </c>
      <c r="S1097" s="2">
        <v>-9999</v>
      </c>
      <c r="T1097" s="2">
        <v>-9999</v>
      </c>
      <c r="U1097" s="2">
        <v>-9999</v>
      </c>
    </row>
    <row r="1098" spans="1:21" x14ac:dyDescent="0.3">
      <c r="A1098" s="2">
        <v>2</v>
      </c>
      <c r="B1098" s="2">
        <v>3.0041095890411653</v>
      </c>
      <c r="C1098" s="2">
        <v>9.0016667574475004</v>
      </c>
      <c r="D1098" s="2">
        <v>0</v>
      </c>
      <c r="E1098" s="2">
        <v>3.9996666485104999</v>
      </c>
      <c r="F1098" s="2">
        <v>0</v>
      </c>
      <c r="G1098" s="2">
        <v>0</v>
      </c>
      <c r="H1098" s="2">
        <v>0</v>
      </c>
      <c r="I1098" s="2">
        <v>69.054136956978354</v>
      </c>
      <c r="J1098" s="2">
        <v>0</v>
      </c>
      <c r="K1098" s="2">
        <v>69.054136956978354</v>
      </c>
      <c r="L1098" s="2">
        <v>1</v>
      </c>
      <c r="M1098" s="2">
        <v>0</v>
      </c>
      <c r="N1098" s="2">
        <v>-9999</v>
      </c>
      <c r="O1098" s="2">
        <v>-9999</v>
      </c>
      <c r="P1098" s="2">
        <v>-9999</v>
      </c>
      <c r="Q1098" s="2">
        <v>-9999</v>
      </c>
      <c r="R1098" s="2">
        <v>-9999</v>
      </c>
      <c r="S1098" s="2">
        <v>-9999</v>
      </c>
      <c r="T1098" s="2">
        <v>-9999</v>
      </c>
      <c r="U1098" s="2">
        <v>-9999</v>
      </c>
    </row>
    <row r="1099" spans="1:21" x14ac:dyDescent="0.3">
      <c r="A1099" s="2">
        <v>3</v>
      </c>
      <c r="B1099" s="2">
        <v>3.0068493150685627</v>
      </c>
      <c r="C1099" s="2">
        <v>9.0046294244889431</v>
      </c>
      <c r="D1099" s="2">
        <v>0</v>
      </c>
      <c r="E1099" s="2">
        <v>3.9990741151022111</v>
      </c>
      <c r="F1099" s="2">
        <v>0</v>
      </c>
      <c r="G1099" s="2">
        <v>0</v>
      </c>
      <c r="H1099" s="2">
        <v>0</v>
      </c>
      <c r="I1099" s="2">
        <v>69.031404326036011</v>
      </c>
      <c r="J1099" s="2">
        <v>0</v>
      </c>
      <c r="K1099" s="2">
        <v>69.031404326036011</v>
      </c>
      <c r="L1099" s="2">
        <v>1</v>
      </c>
      <c r="M1099" s="2">
        <v>0</v>
      </c>
      <c r="N1099" s="2">
        <v>-9999</v>
      </c>
      <c r="O1099" s="2">
        <v>-9999</v>
      </c>
      <c r="P1099" s="2">
        <v>-9999</v>
      </c>
      <c r="Q1099" s="2">
        <v>-9999</v>
      </c>
      <c r="R1099" s="2">
        <v>-9999</v>
      </c>
      <c r="S1099" s="2">
        <v>-9999</v>
      </c>
      <c r="T1099" s="2">
        <v>-9999</v>
      </c>
      <c r="U1099" s="2">
        <v>-9999</v>
      </c>
    </row>
    <row r="1100" spans="1:21" x14ac:dyDescent="0.3">
      <c r="A1100" s="2">
        <v>4</v>
      </c>
      <c r="B1100" s="2">
        <v>3.00958904109596</v>
      </c>
      <c r="C1100" s="2">
        <v>9.0090723276408387</v>
      </c>
      <c r="D1100" s="2">
        <v>0</v>
      </c>
      <c r="E1100" s="2">
        <v>3.9981855344718324</v>
      </c>
      <c r="F1100" s="2">
        <v>0</v>
      </c>
      <c r="G1100" s="2">
        <v>0</v>
      </c>
      <c r="H1100" s="2">
        <v>0</v>
      </c>
      <c r="I1100" s="2">
        <v>68.997319411725059</v>
      </c>
      <c r="J1100" s="2">
        <v>0</v>
      </c>
      <c r="K1100" s="2">
        <v>68.997319411725059</v>
      </c>
      <c r="L1100" s="2">
        <v>1</v>
      </c>
      <c r="M1100" s="2">
        <v>0</v>
      </c>
      <c r="N1100" s="2">
        <v>-9999</v>
      </c>
      <c r="O1100" s="2">
        <v>-9999</v>
      </c>
      <c r="P1100" s="2">
        <v>-9999</v>
      </c>
      <c r="Q1100" s="2">
        <v>-9999</v>
      </c>
      <c r="R1100" s="2">
        <v>-9999</v>
      </c>
      <c r="S1100" s="2">
        <v>-9999</v>
      </c>
      <c r="T1100" s="2">
        <v>-9999</v>
      </c>
      <c r="U1100" s="2">
        <v>-9999</v>
      </c>
    </row>
    <row r="1101" spans="1:21" x14ac:dyDescent="0.3">
      <c r="A1101" s="2">
        <v>5</v>
      </c>
      <c r="B1101" s="2">
        <v>3.0123287671233574</v>
      </c>
      <c r="C1101" s="2">
        <v>9.0149941503750934</v>
      </c>
      <c r="D1101" s="2">
        <v>0</v>
      </c>
      <c r="E1101" s="2">
        <v>3.9970011699249812</v>
      </c>
      <c r="F1101" s="2">
        <v>0</v>
      </c>
      <c r="G1101" s="2">
        <v>0</v>
      </c>
      <c r="H1101" s="2">
        <v>0</v>
      </c>
      <c r="I1101" s="2">
        <v>68.951899041496091</v>
      </c>
      <c r="J1101" s="2">
        <v>0</v>
      </c>
      <c r="K1101" s="2">
        <v>68.951899041496091</v>
      </c>
      <c r="L1101" s="2">
        <v>1</v>
      </c>
      <c r="M1101" s="2">
        <v>0</v>
      </c>
      <c r="N1101" s="2">
        <v>3.9970011699249812</v>
      </c>
      <c r="O1101" s="2">
        <v>69.089789377044951</v>
      </c>
      <c r="P1101" s="2">
        <v>1.7272447344261239</v>
      </c>
      <c r="Q1101" s="2">
        <v>1</v>
      </c>
      <c r="R1101" s="2">
        <v>0</v>
      </c>
      <c r="S1101" s="2">
        <v>0.1</v>
      </c>
      <c r="T1101" s="2">
        <v>0.1</v>
      </c>
      <c r="U1101" s="2">
        <v>-9999</v>
      </c>
    </row>
    <row r="1102" spans="1:21" x14ac:dyDescent="0.3">
      <c r="A1102" s="2">
        <v>6</v>
      </c>
      <c r="B1102" s="2">
        <v>3.0150684931507548</v>
      </c>
      <c r="C1102" s="2">
        <v>9.0223931379278319</v>
      </c>
      <c r="D1102" s="2">
        <v>0</v>
      </c>
      <c r="E1102" s="2">
        <v>3.9955213724144336</v>
      </c>
      <c r="F1102" s="2">
        <v>0</v>
      </c>
      <c r="G1102" s="2">
        <v>0</v>
      </c>
      <c r="H1102" s="2">
        <v>0</v>
      </c>
      <c r="I1102" s="2">
        <v>68.895165633505854</v>
      </c>
      <c r="J1102" s="2">
        <v>0</v>
      </c>
      <c r="K1102" s="2">
        <v>68.895165633505854</v>
      </c>
      <c r="L1102" s="2">
        <v>1</v>
      </c>
      <c r="M1102" s="2">
        <v>0</v>
      </c>
      <c r="N1102" s="2">
        <v>-9999</v>
      </c>
      <c r="O1102" s="2">
        <v>-9999</v>
      </c>
      <c r="P1102" s="2">
        <v>-9999</v>
      </c>
      <c r="Q1102" s="2">
        <v>-9999</v>
      </c>
      <c r="R1102" s="2">
        <v>-9999</v>
      </c>
      <c r="S1102" s="2">
        <v>-9999</v>
      </c>
      <c r="T1102" s="2">
        <v>-9999</v>
      </c>
      <c r="U1102" s="2">
        <v>-9999</v>
      </c>
    </row>
    <row r="1103" spans="1:21" x14ac:dyDescent="0.3">
      <c r="A1103" s="2">
        <v>7</v>
      </c>
      <c r="B1103" s="2">
        <v>3.0178082191781521</v>
      </c>
      <c r="C1103" s="2">
        <v>9.0312670978193541</v>
      </c>
      <c r="D1103" s="2">
        <v>0</v>
      </c>
      <c r="E1103" s="2">
        <v>3.9937465804361292</v>
      </c>
      <c r="F1103" s="2">
        <v>0</v>
      </c>
      <c r="G1103" s="2">
        <v>0</v>
      </c>
      <c r="H1103" s="2">
        <v>0</v>
      </c>
      <c r="I1103" s="2">
        <v>68.827147180827538</v>
      </c>
      <c r="J1103" s="2">
        <v>0</v>
      </c>
      <c r="K1103" s="2">
        <v>68.827147180827538</v>
      </c>
      <c r="L1103" s="2">
        <v>1</v>
      </c>
      <c r="M1103" s="2">
        <v>0</v>
      </c>
      <c r="N1103" s="2">
        <v>-9999</v>
      </c>
      <c r="O1103" s="2">
        <v>-9999</v>
      </c>
      <c r="P1103" s="2">
        <v>-9999</v>
      </c>
      <c r="Q1103" s="2">
        <v>-9999</v>
      </c>
      <c r="R1103" s="2">
        <v>-9999</v>
      </c>
      <c r="S1103" s="2">
        <v>-9999</v>
      </c>
      <c r="T1103" s="2">
        <v>-9999</v>
      </c>
      <c r="U1103" s="2">
        <v>-9999</v>
      </c>
    </row>
    <row r="1104" spans="1:21" x14ac:dyDescent="0.3">
      <c r="A1104" s="2">
        <v>8</v>
      </c>
      <c r="B1104" s="2">
        <v>3.0205479452055495</v>
      </c>
      <c r="C1104" s="2">
        <v>9.0416134005038309</v>
      </c>
      <c r="D1104" s="2">
        <v>0</v>
      </c>
      <c r="E1104" s="2">
        <v>3.9916773198992335</v>
      </c>
      <c r="F1104" s="2">
        <v>0</v>
      </c>
      <c r="G1104" s="2">
        <v>0</v>
      </c>
      <c r="H1104" s="2">
        <v>0</v>
      </c>
      <c r="I1104" s="2">
        <v>68.747877231737647</v>
      </c>
      <c r="J1104" s="2">
        <v>0</v>
      </c>
      <c r="K1104" s="2">
        <v>68.747877231737647</v>
      </c>
      <c r="L1104" s="2">
        <v>1</v>
      </c>
      <c r="M1104" s="2">
        <v>0</v>
      </c>
      <c r="N1104" s="2">
        <v>-9999</v>
      </c>
      <c r="O1104" s="2">
        <v>-9999</v>
      </c>
      <c r="P1104" s="2">
        <v>-9999</v>
      </c>
      <c r="Q1104" s="2">
        <v>-9999</v>
      </c>
      <c r="R1104" s="2">
        <v>-9999</v>
      </c>
      <c r="S1104" s="2">
        <v>-9999</v>
      </c>
      <c r="T1104" s="2">
        <v>-9999</v>
      </c>
      <c r="U1104" s="2">
        <v>-9999</v>
      </c>
    </row>
    <row r="1105" spans="1:21" x14ac:dyDescent="0.3">
      <c r="A1105" s="2">
        <v>9</v>
      </c>
      <c r="B1105" s="2">
        <v>3.0232876712329468</v>
      </c>
      <c r="C1105" s="2">
        <v>9.0534289801484888</v>
      </c>
      <c r="D1105" s="2">
        <v>0</v>
      </c>
      <c r="E1105" s="2">
        <v>3.9893142039703022</v>
      </c>
      <c r="F1105" s="2">
        <v>0</v>
      </c>
      <c r="G1105" s="2">
        <v>0</v>
      </c>
      <c r="H1105" s="2">
        <v>0</v>
      </c>
      <c r="I1105" s="2">
        <v>68.657394866096482</v>
      </c>
      <c r="J1105" s="2">
        <v>0</v>
      </c>
      <c r="K1105" s="2">
        <v>68.657394866096482</v>
      </c>
      <c r="L1105" s="2">
        <v>1</v>
      </c>
      <c r="M1105" s="2">
        <v>0</v>
      </c>
      <c r="N1105" s="2">
        <v>-9999</v>
      </c>
      <c r="O1105" s="2">
        <v>-9999</v>
      </c>
      <c r="P1105" s="2">
        <v>-9999</v>
      </c>
      <c r="Q1105" s="2">
        <v>-9999</v>
      </c>
      <c r="R1105" s="2">
        <v>-9999</v>
      </c>
      <c r="S1105" s="2">
        <v>-9999</v>
      </c>
      <c r="T1105" s="2">
        <v>-9999</v>
      </c>
      <c r="U1105" s="2">
        <v>-9999</v>
      </c>
    </row>
    <row r="1106" spans="1:21" x14ac:dyDescent="0.3">
      <c r="A1106" s="2">
        <v>10</v>
      </c>
      <c r="B1106" s="2">
        <v>3.0260273972603442</v>
      </c>
      <c r="C1106" s="2">
        <v>9.0667103355420728</v>
      </c>
      <c r="D1106" s="2">
        <v>0</v>
      </c>
      <c r="E1106" s="2">
        <v>3.9866579328915854</v>
      </c>
      <c r="F1106" s="2">
        <v>0</v>
      </c>
      <c r="G1106" s="2">
        <v>0</v>
      </c>
      <c r="H1106" s="2">
        <v>0</v>
      </c>
      <c r="I1106" s="2">
        <v>68.555744667840358</v>
      </c>
      <c r="J1106" s="2">
        <v>0</v>
      </c>
      <c r="K1106" s="2">
        <v>68.555744667840358</v>
      </c>
      <c r="L1106" s="2">
        <v>1</v>
      </c>
      <c r="M1106" s="2">
        <v>0</v>
      </c>
      <c r="N1106" s="2">
        <v>-9999</v>
      </c>
      <c r="O1106" s="2">
        <v>-9999</v>
      </c>
      <c r="P1106" s="2">
        <v>-9999</v>
      </c>
      <c r="Q1106" s="2">
        <v>-9999</v>
      </c>
      <c r="R1106" s="2">
        <v>-9999</v>
      </c>
      <c r="S1106" s="2">
        <v>-9999</v>
      </c>
      <c r="T1106" s="2">
        <v>-9999</v>
      </c>
      <c r="U1106" s="2">
        <v>-9999</v>
      </c>
    </row>
    <row r="1107" spans="1:21" x14ac:dyDescent="0.3">
      <c r="A1107" s="2">
        <v>11</v>
      </c>
      <c r="B1107" s="2">
        <v>3.0287671232877416</v>
      </c>
      <c r="C1107" s="2">
        <v>9.0814535311323468</v>
      </c>
      <c r="D1107" s="2">
        <v>0</v>
      </c>
      <c r="E1107" s="2">
        <v>3.983709293773531</v>
      </c>
      <c r="F1107" s="2">
        <v>0</v>
      </c>
      <c r="G1107" s="2">
        <v>0</v>
      </c>
      <c r="H1107" s="2">
        <v>0</v>
      </c>
      <c r="I1107" s="2">
        <v>68.442976693609197</v>
      </c>
      <c r="J1107" s="2">
        <v>0</v>
      </c>
      <c r="K1107" s="2">
        <v>68.442976693609197</v>
      </c>
      <c r="L1107" s="2">
        <v>1</v>
      </c>
      <c r="M1107" s="2">
        <v>0</v>
      </c>
      <c r="N1107" s="2">
        <v>-9999</v>
      </c>
      <c r="O1107" s="2">
        <v>-9999</v>
      </c>
      <c r="P1107" s="2">
        <v>-9999</v>
      </c>
      <c r="Q1107" s="2">
        <v>-9999</v>
      </c>
      <c r="R1107" s="2">
        <v>-9999</v>
      </c>
      <c r="S1107" s="2">
        <v>-9999</v>
      </c>
      <c r="T1107" s="2">
        <v>-9999</v>
      </c>
      <c r="U1107" s="2">
        <v>-9999</v>
      </c>
    </row>
    <row r="1108" spans="1:21" x14ac:dyDescent="0.3">
      <c r="A1108" s="2">
        <v>12</v>
      </c>
      <c r="B1108" s="2">
        <v>3.0315068493151389</v>
      </c>
      <c r="C1108" s="2">
        <v>9.0976541981922736</v>
      </c>
      <c r="D1108" s="2">
        <v>0</v>
      </c>
      <c r="E1108" s="2">
        <v>3.9804691603615452</v>
      </c>
      <c r="F1108" s="2">
        <v>0</v>
      </c>
      <c r="G1108" s="2">
        <v>0</v>
      </c>
      <c r="H1108" s="2">
        <v>0</v>
      </c>
      <c r="I1108" s="2">
        <v>68.319146437534627</v>
      </c>
      <c r="J1108" s="2">
        <v>0</v>
      </c>
      <c r="K1108" s="2">
        <v>68.319146437534627</v>
      </c>
      <c r="L1108" s="2">
        <v>1</v>
      </c>
      <c r="M1108" s="2">
        <v>0</v>
      </c>
      <c r="N1108" s="2">
        <v>-9999</v>
      </c>
      <c r="O1108" s="2">
        <v>-9999</v>
      </c>
      <c r="P1108" s="2">
        <v>-9999</v>
      </c>
      <c r="Q1108" s="2">
        <v>-9999</v>
      </c>
      <c r="R1108" s="2">
        <v>-9999</v>
      </c>
      <c r="S1108" s="2">
        <v>-9999</v>
      </c>
      <c r="T1108" s="2">
        <v>-9999</v>
      </c>
      <c r="U1108" s="2">
        <v>-9999</v>
      </c>
    </row>
    <row r="1109" spans="1:21" x14ac:dyDescent="0.3">
      <c r="A1109" s="2">
        <v>13</v>
      </c>
      <c r="B1109" s="2">
        <v>3.0342465753425363</v>
      </c>
      <c r="C1109" s="2">
        <v>9.1153075361145639</v>
      </c>
      <c r="D1109" s="2">
        <v>0</v>
      </c>
      <c r="E1109" s="2">
        <v>3.9769384927770872</v>
      </c>
      <c r="F1109" s="2">
        <v>0</v>
      </c>
      <c r="G1109" s="2">
        <v>0</v>
      </c>
      <c r="H1109" s="2">
        <v>0</v>
      </c>
      <c r="I1109" s="2">
        <v>68.184314792217791</v>
      </c>
      <c r="J1109" s="2">
        <v>0</v>
      </c>
      <c r="K1109" s="2">
        <v>68.184314792217791</v>
      </c>
      <c r="L1109" s="2">
        <v>1</v>
      </c>
      <c r="M1109" s="2">
        <v>0</v>
      </c>
      <c r="N1109" s="2">
        <v>-9999</v>
      </c>
      <c r="O1109" s="2">
        <v>-9999</v>
      </c>
      <c r="P1109" s="2">
        <v>-9999</v>
      </c>
      <c r="Q1109" s="2">
        <v>-9999</v>
      </c>
      <c r="R1109" s="2">
        <v>-9999</v>
      </c>
      <c r="S1109" s="2">
        <v>-9999</v>
      </c>
      <c r="T1109" s="2">
        <v>-9999</v>
      </c>
      <c r="U1109" s="2">
        <v>-9999</v>
      </c>
    </row>
    <row r="1110" spans="1:21" x14ac:dyDescent="0.3">
      <c r="A1110" s="2">
        <v>14</v>
      </c>
      <c r="B1110" s="2">
        <v>3.0369863013699336</v>
      </c>
      <c r="C1110" s="2">
        <v>9.1344083138342</v>
      </c>
      <c r="D1110" s="2">
        <v>0</v>
      </c>
      <c r="E1110" s="2">
        <v>3.97311833723316</v>
      </c>
      <c r="F1110" s="2">
        <v>0</v>
      </c>
      <c r="G1110" s="2">
        <v>0</v>
      </c>
      <c r="H1110" s="2">
        <v>0</v>
      </c>
      <c r="I1110" s="2">
        <v>68.038548005928376</v>
      </c>
      <c r="J1110" s="2">
        <v>0</v>
      </c>
      <c r="K1110" s="2">
        <v>68.038548005928376</v>
      </c>
      <c r="L1110" s="2">
        <v>1</v>
      </c>
      <c r="M1110" s="2">
        <v>0</v>
      </c>
      <c r="N1110" s="2">
        <v>-9999</v>
      </c>
      <c r="O1110" s="2">
        <v>-9999</v>
      </c>
      <c r="P1110" s="2">
        <v>-9999</v>
      </c>
      <c r="Q1110" s="2">
        <v>-9999</v>
      </c>
      <c r="R1110" s="2">
        <v>-9999</v>
      </c>
      <c r="S1110" s="2">
        <v>-9999</v>
      </c>
      <c r="T1110" s="2">
        <v>-9999</v>
      </c>
      <c r="U1110" s="2">
        <v>-9999</v>
      </c>
    </row>
    <row r="1111" spans="1:21" x14ac:dyDescent="0.3">
      <c r="A1111" s="2">
        <v>15</v>
      </c>
      <c r="B1111" s="2">
        <v>3.039726027397331</v>
      </c>
      <c r="C1111" s="2">
        <v>9.1549508713785173</v>
      </c>
      <c r="D1111" s="2">
        <v>0</v>
      </c>
      <c r="E1111" s="2">
        <v>3.9690098257242963</v>
      </c>
      <c r="F1111" s="2">
        <v>0</v>
      </c>
      <c r="G1111" s="2">
        <v>0</v>
      </c>
      <c r="H1111" s="2">
        <v>0</v>
      </c>
      <c r="I1111" s="2">
        <v>67.881917636060777</v>
      </c>
      <c r="J1111" s="2">
        <v>0</v>
      </c>
      <c r="K1111" s="2">
        <v>67.881917636060777</v>
      </c>
      <c r="L1111" s="2">
        <v>1</v>
      </c>
      <c r="M1111" s="2">
        <v>0</v>
      </c>
      <c r="N1111" s="2">
        <v>-9999</v>
      </c>
      <c r="O1111" s="2">
        <v>-9999</v>
      </c>
      <c r="P1111" s="2">
        <v>-9999</v>
      </c>
      <c r="Q1111" s="2">
        <v>-9999</v>
      </c>
      <c r="R1111" s="2">
        <v>-9999</v>
      </c>
      <c r="S1111" s="2">
        <v>-9999</v>
      </c>
      <c r="T1111" s="2">
        <v>-9999</v>
      </c>
      <c r="U1111" s="2">
        <v>-9999</v>
      </c>
    </row>
    <row r="1112" spans="1:21" x14ac:dyDescent="0.3">
      <c r="A1112" s="2">
        <v>16</v>
      </c>
      <c r="B1112" s="2">
        <v>3.0424657534247284</v>
      </c>
      <c r="C1112" s="2">
        <v>9.1769291215443687</v>
      </c>
      <c r="D1112" s="2">
        <v>0</v>
      </c>
      <c r="E1112" s="2">
        <v>3.9646141756911266</v>
      </c>
      <c r="F1112" s="2">
        <v>0</v>
      </c>
      <c r="G1112" s="2">
        <v>0</v>
      </c>
      <c r="H1112" s="2">
        <v>0</v>
      </c>
      <c r="I1112" s="2">
        <v>67.714500498884917</v>
      </c>
      <c r="J1112" s="2">
        <v>0</v>
      </c>
      <c r="K1112" s="2">
        <v>67.714500498884917</v>
      </c>
      <c r="L1112" s="2">
        <v>1</v>
      </c>
      <c r="M1112" s="2">
        <v>0</v>
      </c>
      <c r="N1112" s="2">
        <v>-9999</v>
      </c>
      <c r="O1112" s="2">
        <v>-9999</v>
      </c>
      <c r="P1112" s="2">
        <v>-9999</v>
      </c>
      <c r="Q1112" s="2">
        <v>-9999</v>
      </c>
      <c r="R1112" s="2">
        <v>-9999</v>
      </c>
      <c r="S1112" s="2">
        <v>-9999</v>
      </c>
      <c r="T1112" s="2">
        <v>-9999</v>
      </c>
      <c r="U1112" s="2">
        <v>-9999</v>
      </c>
    </row>
    <row r="1113" spans="1:21" x14ac:dyDescent="0.3">
      <c r="A1113" s="2">
        <v>17</v>
      </c>
      <c r="B1113" s="2">
        <v>3.0452054794521257</v>
      </c>
      <c r="C1113" s="2">
        <v>9.2003365517018985</v>
      </c>
      <c r="D1113" s="2">
        <v>0</v>
      </c>
      <c r="E1113" s="2">
        <v>3.9599326896596203</v>
      </c>
      <c r="F1113" s="2">
        <v>0</v>
      </c>
      <c r="G1113" s="2">
        <v>0</v>
      </c>
      <c r="H1113" s="2">
        <v>0</v>
      </c>
      <c r="I1113" s="2">
        <v>67.536378615632955</v>
      </c>
      <c r="J1113" s="2">
        <v>0</v>
      </c>
      <c r="K1113" s="2">
        <v>67.536378615632955</v>
      </c>
      <c r="L1113" s="2">
        <v>1</v>
      </c>
      <c r="M1113" s="2">
        <v>0</v>
      </c>
      <c r="N1113" s="2">
        <v>-9999</v>
      </c>
      <c r="O1113" s="2">
        <v>-9999</v>
      </c>
      <c r="P1113" s="2">
        <v>-9999</v>
      </c>
      <c r="Q1113" s="2">
        <v>-9999</v>
      </c>
      <c r="R1113" s="2">
        <v>-9999</v>
      </c>
      <c r="S1113" s="2">
        <v>-9999</v>
      </c>
      <c r="T1113" s="2">
        <v>-9999</v>
      </c>
      <c r="U1113" s="2">
        <v>-9999</v>
      </c>
    </row>
    <row r="1114" spans="1:21" x14ac:dyDescent="0.3">
      <c r="A1114" s="2">
        <v>18</v>
      </c>
      <c r="B1114" s="2">
        <v>3.0479452054795231</v>
      </c>
      <c r="C1114" s="2">
        <v>9.2251662257243865</v>
      </c>
      <c r="D1114" s="2">
        <v>0</v>
      </c>
      <c r="E1114" s="2">
        <v>3.9549667548551226</v>
      </c>
      <c r="F1114" s="2">
        <v>0</v>
      </c>
      <c r="G1114" s="2">
        <v>0</v>
      </c>
      <c r="H1114" s="2">
        <v>0</v>
      </c>
      <c r="I1114" s="2">
        <v>67.347639154966558</v>
      </c>
      <c r="J1114" s="2">
        <v>0</v>
      </c>
      <c r="K1114" s="2">
        <v>67.347639154966558</v>
      </c>
      <c r="L1114" s="2">
        <v>1</v>
      </c>
      <c r="M1114" s="2">
        <v>0</v>
      </c>
      <c r="N1114" s="2">
        <v>-9999</v>
      </c>
      <c r="O1114" s="2">
        <v>-9999</v>
      </c>
      <c r="P1114" s="2">
        <v>-9999</v>
      </c>
      <c r="Q1114" s="2">
        <v>-9999</v>
      </c>
      <c r="R1114" s="2">
        <v>-9999</v>
      </c>
      <c r="S1114" s="2">
        <v>-9999</v>
      </c>
      <c r="T1114" s="2">
        <v>-9999</v>
      </c>
      <c r="U1114" s="2">
        <v>-9999</v>
      </c>
    </row>
    <row r="1115" spans="1:21" x14ac:dyDescent="0.3">
      <c r="A1115" s="2">
        <v>19</v>
      </c>
      <c r="B1115" s="2">
        <v>3.0506849315069204</v>
      </c>
      <c r="C1115" s="2">
        <v>9.2514107860435395</v>
      </c>
      <c r="D1115" s="2">
        <v>0</v>
      </c>
      <c r="E1115" s="2">
        <v>3.949717842791292</v>
      </c>
      <c r="F1115" s="2">
        <v>0</v>
      </c>
      <c r="G1115" s="2">
        <v>0</v>
      </c>
      <c r="H1115" s="2">
        <v>0</v>
      </c>
      <c r="I1115" s="2">
        <v>67.148374371871853</v>
      </c>
      <c r="J1115" s="2">
        <v>0</v>
      </c>
      <c r="K1115" s="2">
        <v>67.148374371871853</v>
      </c>
      <c r="L1115" s="2">
        <v>1</v>
      </c>
      <c r="M1115" s="2">
        <v>0</v>
      </c>
      <c r="N1115" s="2">
        <v>-9999</v>
      </c>
      <c r="O1115" s="2">
        <v>-9999</v>
      </c>
      <c r="P1115" s="2">
        <v>-9999</v>
      </c>
      <c r="Q1115" s="2">
        <v>-9999</v>
      </c>
      <c r="R1115" s="2">
        <v>-9999</v>
      </c>
      <c r="S1115" s="2">
        <v>-9999</v>
      </c>
      <c r="T1115" s="2">
        <v>-9999</v>
      </c>
      <c r="U1115" s="2">
        <v>-9999</v>
      </c>
    </row>
    <row r="1116" spans="1:21" x14ac:dyDescent="0.3">
      <c r="A1116" s="2">
        <v>20</v>
      </c>
      <c r="B1116" s="2">
        <v>3.0534246575343178</v>
      </c>
      <c r="C1116" s="2">
        <v>9.2790624558297363</v>
      </c>
      <c r="D1116" s="2">
        <v>0</v>
      </c>
      <c r="E1116" s="2">
        <v>3.9441875088340526</v>
      </c>
      <c r="F1116" s="2">
        <v>0</v>
      </c>
      <c r="G1116" s="2">
        <v>0</v>
      </c>
      <c r="H1116" s="2">
        <v>0</v>
      </c>
      <c r="I1116" s="2">
        <v>66.938681543031507</v>
      </c>
      <c r="J1116" s="2">
        <v>0</v>
      </c>
      <c r="K1116" s="2">
        <v>66.938681543031507</v>
      </c>
      <c r="L1116" s="2">
        <v>1</v>
      </c>
      <c r="M1116" s="2">
        <v>0</v>
      </c>
      <c r="N1116" s="2">
        <v>-9999</v>
      </c>
      <c r="O1116" s="2">
        <v>-9999</v>
      </c>
      <c r="P1116" s="2">
        <v>-9999</v>
      </c>
      <c r="Q1116" s="2">
        <v>-9999</v>
      </c>
      <c r="R1116" s="2">
        <v>-9999</v>
      </c>
      <c r="S1116" s="2">
        <v>-9999</v>
      </c>
      <c r="T1116" s="2">
        <v>-9999</v>
      </c>
      <c r="U1116" s="2">
        <v>-9999</v>
      </c>
    </row>
    <row r="1117" spans="1:21" x14ac:dyDescent="0.3">
      <c r="A1117" s="2">
        <v>21</v>
      </c>
      <c r="B1117" s="2">
        <v>3.0561643835617152</v>
      </c>
      <c r="C1117" s="2">
        <v>9.3081130412964548</v>
      </c>
      <c r="D1117" s="2">
        <v>0</v>
      </c>
      <c r="E1117" s="2">
        <v>3.9383773917407092</v>
      </c>
      <c r="F1117" s="2">
        <v>0</v>
      </c>
      <c r="G1117" s="2">
        <v>0</v>
      </c>
      <c r="H1117" s="2">
        <v>0</v>
      </c>
      <c r="I1117" s="2">
        <v>66.718662898728084</v>
      </c>
      <c r="J1117" s="2">
        <v>0</v>
      </c>
      <c r="K1117" s="2">
        <v>66.718662898728084</v>
      </c>
      <c r="L1117" s="2">
        <v>1</v>
      </c>
      <c r="M1117" s="2">
        <v>0</v>
      </c>
      <c r="N1117" s="2">
        <v>-9999</v>
      </c>
      <c r="O1117" s="2">
        <v>-9999</v>
      </c>
      <c r="P1117" s="2">
        <v>-9999</v>
      </c>
      <c r="Q1117" s="2">
        <v>-9999</v>
      </c>
      <c r="R1117" s="2">
        <v>-9999</v>
      </c>
      <c r="S1117" s="2">
        <v>-9999</v>
      </c>
      <c r="T1117" s="2">
        <v>-9999</v>
      </c>
      <c r="U1117" s="2">
        <v>-9999</v>
      </c>
    </row>
    <row r="1118" spans="1:21" x14ac:dyDescent="0.3">
      <c r="A1118" s="2">
        <v>22</v>
      </c>
      <c r="B1118" s="2">
        <v>3.0589041095891125</v>
      </c>
      <c r="C1118" s="2">
        <v>9.3385539341282424</v>
      </c>
      <c r="D1118" s="2">
        <v>0</v>
      </c>
      <c r="E1118" s="2">
        <v>3.9322892131743514</v>
      </c>
      <c r="F1118" s="2">
        <v>0</v>
      </c>
      <c r="G1118" s="2">
        <v>0</v>
      </c>
      <c r="H1118" s="2">
        <v>0</v>
      </c>
      <c r="I1118" s="2">
        <v>66.488425551333734</v>
      </c>
      <c r="J1118" s="2">
        <v>0</v>
      </c>
      <c r="K1118" s="2">
        <v>66.488425551333734</v>
      </c>
      <c r="L1118" s="2">
        <v>1</v>
      </c>
      <c r="M1118" s="2">
        <v>0</v>
      </c>
      <c r="N1118" s="2">
        <v>-9999</v>
      </c>
      <c r="O1118" s="2">
        <v>-9999</v>
      </c>
      <c r="P1118" s="2">
        <v>-9999</v>
      </c>
      <c r="Q1118" s="2">
        <v>-9999</v>
      </c>
      <c r="R1118" s="2">
        <v>-9999</v>
      </c>
      <c r="S1118" s="2">
        <v>-9999</v>
      </c>
      <c r="T1118" s="2">
        <v>-9999</v>
      </c>
      <c r="U1118" s="2">
        <v>-9999</v>
      </c>
    </row>
    <row r="1119" spans="1:21" x14ac:dyDescent="0.3">
      <c r="A1119" s="2">
        <v>23</v>
      </c>
      <c r="B1119" s="2">
        <v>3.0616438356165099</v>
      </c>
      <c r="C1119" s="2">
        <v>9.3703761140315951</v>
      </c>
      <c r="D1119" s="2">
        <v>0</v>
      </c>
      <c r="E1119" s="2">
        <v>3.9259247771936812</v>
      </c>
      <c r="F1119" s="2">
        <v>0</v>
      </c>
      <c r="G1119" s="2">
        <v>0</v>
      </c>
      <c r="H1119" s="2">
        <v>0</v>
      </c>
      <c r="I1119" s="2">
        <v>66.24808142044516</v>
      </c>
      <c r="J1119" s="2">
        <v>0</v>
      </c>
      <c r="K1119" s="2">
        <v>66.24808142044516</v>
      </c>
      <c r="L1119" s="2">
        <v>1</v>
      </c>
      <c r="M1119" s="2">
        <v>0</v>
      </c>
      <c r="N1119" s="2">
        <v>-9999</v>
      </c>
      <c r="O1119" s="2">
        <v>-9999</v>
      </c>
      <c r="P1119" s="2">
        <v>-9999</v>
      </c>
      <c r="Q1119" s="2">
        <v>-9999</v>
      </c>
      <c r="R1119" s="2">
        <v>-9999</v>
      </c>
      <c r="S1119" s="2">
        <v>-9999</v>
      </c>
      <c r="T1119" s="2">
        <v>-9999</v>
      </c>
      <c r="U1119" s="2">
        <v>-9999</v>
      </c>
    </row>
    <row r="1120" spans="1:21" x14ac:dyDescent="0.3">
      <c r="A1120" s="2">
        <v>24</v>
      </c>
      <c r="B1120" s="2">
        <v>3.0643835616439072</v>
      </c>
      <c r="C1120" s="2">
        <v>9.403570151407834</v>
      </c>
      <c r="D1120" s="2">
        <v>0</v>
      </c>
      <c r="E1120" s="2">
        <v>3.919285969718433</v>
      </c>
      <c r="F1120" s="2">
        <v>0</v>
      </c>
      <c r="G1120" s="2">
        <v>0</v>
      </c>
      <c r="H1120" s="2">
        <v>0</v>
      </c>
      <c r="I1120" s="2">
        <v>65.997747154725346</v>
      </c>
      <c r="J1120" s="2">
        <v>0</v>
      </c>
      <c r="K1120" s="2">
        <v>65.997747154725346</v>
      </c>
      <c r="L1120" s="2">
        <v>1</v>
      </c>
      <c r="M1120" s="2">
        <v>0</v>
      </c>
      <c r="N1120" s="2">
        <v>-9999</v>
      </c>
      <c r="O1120" s="2">
        <v>-9999</v>
      </c>
      <c r="P1120" s="2">
        <v>-9999</v>
      </c>
      <c r="Q1120" s="2">
        <v>-9999</v>
      </c>
      <c r="R1120" s="2">
        <v>-9999</v>
      </c>
      <c r="S1120" s="2">
        <v>-9999</v>
      </c>
      <c r="T1120" s="2">
        <v>-9999</v>
      </c>
      <c r="U1120" s="2">
        <v>-9999</v>
      </c>
    </row>
    <row r="1121" spans="1:21" x14ac:dyDescent="0.3">
      <c r="A1121" s="2">
        <v>25</v>
      </c>
      <c r="B1121" s="2">
        <v>3.0671232876713046</v>
      </c>
      <c r="C1121" s="2">
        <v>9.4381262101472849</v>
      </c>
      <c r="D1121" s="2">
        <v>0</v>
      </c>
      <c r="E1121" s="2">
        <v>3.912374757970543</v>
      </c>
      <c r="F1121" s="2">
        <v>0</v>
      </c>
      <c r="G1121" s="2">
        <v>0</v>
      </c>
      <c r="H1121" s="2">
        <v>0</v>
      </c>
      <c r="I1121" s="2">
        <v>65.73754405051676</v>
      </c>
      <c r="J1121" s="2">
        <v>0</v>
      </c>
      <c r="K1121" s="2">
        <v>65.73754405051676</v>
      </c>
      <c r="L1121" s="2">
        <v>1</v>
      </c>
      <c r="M1121" s="2">
        <v>0</v>
      </c>
      <c r="N1121" s="2">
        <v>3.912374757970543</v>
      </c>
      <c r="O1121" s="2">
        <v>65.834886476340372</v>
      </c>
      <c r="P1121" s="2">
        <v>1.6458721619085095</v>
      </c>
      <c r="Q1121" s="2">
        <v>1</v>
      </c>
      <c r="R1121" s="2">
        <v>0</v>
      </c>
      <c r="S1121" s="2">
        <v>0.1</v>
      </c>
      <c r="T1121" s="2">
        <v>0.1</v>
      </c>
      <c r="U1121" s="2">
        <v>-9999</v>
      </c>
    </row>
    <row r="1122" spans="1:21" x14ac:dyDescent="0.3">
      <c r="A1122" s="2">
        <v>26</v>
      </c>
      <c r="B1122" s="2">
        <v>3.069863013698702</v>
      </c>
      <c r="C1122" s="2">
        <v>9.4740340505439669</v>
      </c>
      <c r="D1122" s="2">
        <v>0</v>
      </c>
      <c r="E1122" s="2">
        <v>3.9051931898912065</v>
      </c>
      <c r="F1122" s="2">
        <v>0</v>
      </c>
      <c r="G1122" s="2">
        <v>0</v>
      </c>
      <c r="H1122" s="2">
        <v>0</v>
      </c>
      <c r="I1122" s="2">
        <v>65.467597967291354</v>
      </c>
      <c r="J1122" s="2">
        <v>0</v>
      </c>
      <c r="K1122" s="2">
        <v>65.467597967291354</v>
      </c>
      <c r="L1122" s="2">
        <v>1</v>
      </c>
      <c r="M1122" s="2">
        <v>0</v>
      </c>
      <c r="N1122" s="2">
        <v>-9999</v>
      </c>
      <c r="O1122" s="2">
        <v>-9999</v>
      </c>
      <c r="P1122" s="2">
        <v>-9999</v>
      </c>
      <c r="Q1122" s="2">
        <v>-9999</v>
      </c>
      <c r="R1122" s="2">
        <v>-9999</v>
      </c>
      <c r="S1122" s="2">
        <v>-9999</v>
      </c>
      <c r="T1122" s="2">
        <v>-9999</v>
      </c>
      <c r="U1122" s="2">
        <v>-9999</v>
      </c>
    </row>
    <row r="1123" spans="1:21" x14ac:dyDescent="0.3">
      <c r="A1123" s="2">
        <v>27</v>
      </c>
      <c r="B1123" s="2">
        <v>3.0726027397260993</v>
      </c>
      <c r="C1123" s="2">
        <v>9.5112830323298283</v>
      </c>
      <c r="D1123" s="2">
        <v>0</v>
      </c>
      <c r="E1123" s="2">
        <v>3.8977433935340344</v>
      </c>
      <c r="F1123" s="2">
        <v>0</v>
      </c>
      <c r="G1123" s="2">
        <v>0</v>
      </c>
      <c r="H1123" s="2">
        <v>0</v>
      </c>
      <c r="I1123" s="2">
        <v>65.188039240008592</v>
      </c>
      <c r="J1123" s="2">
        <v>0</v>
      </c>
      <c r="K1123" s="2">
        <v>65.188039240008592</v>
      </c>
      <c r="L1123" s="2">
        <v>1</v>
      </c>
      <c r="M1123" s="2">
        <v>0</v>
      </c>
      <c r="N1123" s="2">
        <v>-9999</v>
      </c>
      <c r="O1123" s="2">
        <v>-9999</v>
      </c>
      <c r="P1123" s="2">
        <v>-9999</v>
      </c>
      <c r="Q1123" s="2">
        <v>-9999</v>
      </c>
      <c r="R1123" s="2">
        <v>-9999</v>
      </c>
      <c r="S1123" s="2">
        <v>-9999</v>
      </c>
      <c r="T1123" s="2">
        <v>-9999</v>
      </c>
      <c r="U1123" s="2">
        <v>-9999</v>
      </c>
    </row>
    <row r="1124" spans="1:21" x14ac:dyDescent="0.3">
      <c r="A1124" s="2">
        <v>28</v>
      </c>
      <c r="B1124" s="2">
        <v>3.0753424657534967</v>
      </c>
      <c r="C1124" s="2">
        <v>9.5498621178276473</v>
      </c>
      <c r="D1124" s="2">
        <v>0</v>
      </c>
      <c r="E1124" s="2">
        <v>3.8900275764344707</v>
      </c>
      <c r="F1124" s="2">
        <v>0</v>
      </c>
      <c r="G1124" s="2">
        <v>0</v>
      </c>
      <c r="H1124" s="2">
        <v>0</v>
      </c>
      <c r="I1124" s="2">
        <v>64.899002588452689</v>
      </c>
      <c r="J1124" s="2">
        <v>0</v>
      </c>
      <c r="K1124" s="2">
        <v>64.899002588452689</v>
      </c>
      <c r="L1124" s="2">
        <v>1</v>
      </c>
      <c r="M1124" s="2">
        <v>0</v>
      </c>
      <c r="N1124" s="2">
        <v>-9999</v>
      </c>
      <c r="O1124" s="2">
        <v>-9999</v>
      </c>
      <c r="P1124" s="2">
        <v>-9999</v>
      </c>
      <c r="Q1124" s="2">
        <v>-9999</v>
      </c>
      <c r="R1124" s="2">
        <v>-9999</v>
      </c>
      <c r="S1124" s="2">
        <v>-9999</v>
      </c>
      <c r="T1124" s="2">
        <v>-9999</v>
      </c>
      <c r="U1124" s="2">
        <v>-9999</v>
      </c>
    </row>
    <row r="1125" spans="1:21" x14ac:dyDescent="0.3">
      <c r="A1125" s="2">
        <v>29</v>
      </c>
      <c r="B1125" s="2">
        <v>3.078082191780894</v>
      </c>
      <c r="C1125" s="2">
        <v>9.5897598752217945</v>
      </c>
      <c r="D1125" s="2">
        <v>0</v>
      </c>
      <c r="E1125" s="2">
        <v>3.8820480249556413</v>
      </c>
      <c r="F1125" s="2">
        <v>0</v>
      </c>
      <c r="G1125" s="2">
        <v>0</v>
      </c>
      <c r="H1125" s="2">
        <v>0</v>
      </c>
      <c r="I1125" s="2">
        <v>64.600627023622962</v>
      </c>
      <c r="J1125" s="2">
        <v>0</v>
      </c>
      <c r="K1125" s="2">
        <v>64.600627023622962</v>
      </c>
      <c r="L1125" s="2">
        <v>1</v>
      </c>
      <c r="M1125" s="2">
        <v>0</v>
      </c>
      <c r="N1125" s="2">
        <v>-9999</v>
      </c>
      <c r="O1125" s="2">
        <v>-9999</v>
      </c>
      <c r="P1125" s="2">
        <v>-9999</v>
      </c>
      <c r="Q1125" s="2">
        <v>-9999</v>
      </c>
      <c r="R1125" s="2">
        <v>-9999</v>
      </c>
      <c r="S1125" s="2">
        <v>-9999</v>
      </c>
      <c r="T1125" s="2">
        <v>-9999</v>
      </c>
      <c r="U1125" s="2">
        <v>-9999</v>
      </c>
    </row>
    <row r="1126" spans="1:21" x14ac:dyDescent="0.3">
      <c r="A1126" s="2">
        <v>30</v>
      </c>
      <c r="B1126" s="2">
        <v>3.0808219178082914</v>
      </c>
      <c r="C1126" s="2">
        <v>9.6309644819456999</v>
      </c>
      <c r="D1126" s="2">
        <v>0</v>
      </c>
      <c r="E1126" s="2">
        <v>3.8738071036108597</v>
      </c>
      <c r="F1126" s="2">
        <v>0</v>
      </c>
      <c r="G1126" s="2">
        <v>0</v>
      </c>
      <c r="H1126" s="2">
        <v>0</v>
      </c>
      <c r="I1126" s="2">
        <v>64.293055751255309</v>
      </c>
      <c r="J1126" s="2">
        <v>0</v>
      </c>
      <c r="K1126" s="2">
        <v>64.293055751255309</v>
      </c>
      <c r="L1126" s="2">
        <v>1</v>
      </c>
      <c r="M1126" s="2">
        <v>0</v>
      </c>
      <c r="N1126" s="2">
        <v>-9999</v>
      </c>
      <c r="O1126" s="2">
        <v>-9999</v>
      </c>
      <c r="P1126" s="2">
        <v>-9999</v>
      </c>
      <c r="Q1126" s="2">
        <v>-9999</v>
      </c>
      <c r="R1126" s="2">
        <v>-9999</v>
      </c>
      <c r="S1126" s="2">
        <v>-9999</v>
      </c>
      <c r="T1126" s="2">
        <v>-9999</v>
      </c>
      <c r="U1126" s="2">
        <v>-9999</v>
      </c>
    </row>
    <row r="1127" spans="1:21" x14ac:dyDescent="0.3">
      <c r="A1127" s="2">
        <v>31</v>
      </c>
      <c r="B1127" s="2">
        <v>3.0835616438356888</v>
      </c>
      <c r="C1127" s="2">
        <v>9.6734637281851068</v>
      </c>
      <c r="D1127" s="2">
        <v>0</v>
      </c>
      <c r="E1127" s="2">
        <v>3.8653072543629787</v>
      </c>
      <c r="F1127" s="2">
        <v>0</v>
      </c>
      <c r="G1127" s="2">
        <v>0</v>
      </c>
      <c r="H1127" s="2">
        <v>0</v>
      </c>
      <c r="I1127" s="2">
        <v>63.976436072553945</v>
      </c>
      <c r="J1127" s="2">
        <v>0</v>
      </c>
      <c r="K1127" s="2">
        <v>63.976436072553945</v>
      </c>
      <c r="L1127" s="2">
        <v>1</v>
      </c>
      <c r="M1127" s="2">
        <v>0</v>
      </c>
      <c r="N1127" s="2">
        <v>-9999</v>
      </c>
      <c r="O1127" s="2">
        <v>-9999</v>
      </c>
      <c r="P1127" s="2">
        <v>-9999</v>
      </c>
      <c r="Q1127" s="2">
        <v>-9999</v>
      </c>
      <c r="R1127" s="2">
        <v>-9999</v>
      </c>
      <c r="S1127" s="2">
        <v>-9999</v>
      </c>
      <c r="T1127" s="2">
        <v>-9999</v>
      </c>
      <c r="U1127" s="2">
        <v>-9999</v>
      </c>
    </row>
    <row r="1128" spans="1:21" x14ac:dyDescent="0.3">
      <c r="A1128" s="2">
        <v>32</v>
      </c>
      <c r="B1128" s="2">
        <v>3.0863013698630861</v>
      </c>
      <c r="C1128" s="2">
        <v>9.7172450204961507</v>
      </c>
      <c r="D1128" s="2">
        <v>0</v>
      </c>
      <c r="E1128" s="2">
        <v>3.8565509959007698</v>
      </c>
      <c r="F1128" s="2">
        <v>0</v>
      </c>
      <c r="G1128" s="2">
        <v>0</v>
      </c>
      <c r="H1128" s="2">
        <v>0</v>
      </c>
      <c r="I1128" s="2">
        <v>63.650919282213735</v>
      </c>
      <c r="J1128" s="2">
        <v>0</v>
      </c>
      <c r="K1128" s="2">
        <v>63.650919282213735</v>
      </c>
      <c r="L1128" s="2">
        <v>1</v>
      </c>
      <c r="M1128" s="2">
        <v>0</v>
      </c>
      <c r="N1128" s="2">
        <v>-9999</v>
      </c>
      <c r="O1128" s="2">
        <v>-9999</v>
      </c>
      <c r="P1128" s="2">
        <v>-9999</v>
      </c>
      <c r="Q1128" s="2">
        <v>-9999</v>
      </c>
      <c r="R1128" s="2">
        <v>-9999</v>
      </c>
      <c r="S1128" s="2">
        <v>-9999</v>
      </c>
      <c r="T1128" s="2">
        <v>-9999</v>
      </c>
      <c r="U1128" s="2">
        <v>-9999</v>
      </c>
    </row>
    <row r="1129" spans="1:21" x14ac:dyDescent="0.3">
      <c r="A1129" s="2">
        <v>33</v>
      </c>
      <c r="B1129" s="2">
        <v>3.0890410958904835</v>
      </c>
      <c r="C1129" s="2">
        <v>9.7622953855370547</v>
      </c>
      <c r="D1129" s="2">
        <v>0</v>
      </c>
      <c r="E1129" s="2">
        <v>3.847540922892589</v>
      </c>
      <c r="F1129" s="2">
        <v>0</v>
      </c>
      <c r="G1129" s="2">
        <v>0</v>
      </c>
      <c r="H1129" s="2">
        <v>0</v>
      </c>
      <c r="I1129" s="2">
        <v>63.316660563818708</v>
      </c>
      <c r="J1129" s="2">
        <v>0</v>
      </c>
      <c r="K1129" s="2">
        <v>63.316660563818708</v>
      </c>
      <c r="L1129" s="2">
        <v>1</v>
      </c>
      <c r="M1129" s="2">
        <v>0</v>
      </c>
      <c r="N1129" s="2">
        <v>-9999</v>
      </c>
      <c r="O1129" s="2">
        <v>-9999</v>
      </c>
      <c r="P1129" s="2">
        <v>-9999</v>
      </c>
      <c r="Q1129" s="2">
        <v>-9999</v>
      </c>
      <c r="R1129" s="2">
        <v>-9999</v>
      </c>
      <c r="S1129" s="2">
        <v>-9999</v>
      </c>
      <c r="T1129" s="2">
        <v>-9999</v>
      </c>
      <c r="U1129" s="2">
        <v>-9999</v>
      </c>
    </row>
    <row r="1130" spans="1:21" x14ac:dyDescent="0.3">
      <c r="A1130" s="2">
        <v>34</v>
      </c>
      <c r="B1130" s="2">
        <v>3.0917808219178808</v>
      </c>
      <c r="C1130" s="2">
        <v>9.8086014739123701</v>
      </c>
      <c r="D1130" s="2">
        <v>0</v>
      </c>
      <c r="E1130" s="2">
        <v>3.8382797052175261</v>
      </c>
      <c r="F1130" s="2">
        <v>0</v>
      </c>
      <c r="G1130" s="2">
        <v>0</v>
      </c>
      <c r="H1130" s="2">
        <v>0</v>
      </c>
      <c r="I1130" s="2">
        <v>62.973818882702147</v>
      </c>
      <c r="J1130" s="2">
        <v>0</v>
      </c>
      <c r="K1130" s="2">
        <v>62.973818882702147</v>
      </c>
      <c r="L1130" s="2">
        <v>1</v>
      </c>
      <c r="M1130" s="2">
        <v>0</v>
      </c>
      <c r="N1130" s="2">
        <v>-9999</v>
      </c>
      <c r="O1130" s="2">
        <v>-9999</v>
      </c>
      <c r="P1130" s="2">
        <v>-9999</v>
      </c>
      <c r="Q1130" s="2">
        <v>-9999</v>
      </c>
      <c r="R1130" s="2">
        <v>-9999</v>
      </c>
      <c r="S1130" s="2">
        <v>-9999</v>
      </c>
      <c r="T1130" s="2">
        <v>-9999</v>
      </c>
      <c r="U1130" s="2">
        <v>-9999</v>
      </c>
    </row>
    <row r="1131" spans="1:21" x14ac:dyDescent="0.3">
      <c r="A1131" s="2">
        <v>35</v>
      </c>
      <c r="B1131" s="2">
        <v>3.0945205479452782</v>
      </c>
      <c r="C1131" s="2">
        <v>9.8561495641287546</v>
      </c>
      <c r="D1131" s="2">
        <v>0</v>
      </c>
      <c r="E1131" s="2">
        <v>3.8287700871742492</v>
      </c>
      <c r="F1131" s="2">
        <v>0</v>
      </c>
      <c r="G1131" s="2">
        <v>0</v>
      </c>
      <c r="H1131" s="2">
        <v>0</v>
      </c>
      <c r="I1131" s="2">
        <v>62.622556876355247</v>
      </c>
      <c r="J1131" s="2">
        <v>0</v>
      </c>
      <c r="K1131" s="2">
        <v>62.622556876355247</v>
      </c>
      <c r="L1131" s="2">
        <v>1</v>
      </c>
      <c r="M1131" s="2">
        <v>0</v>
      </c>
      <c r="N1131" s="2">
        <v>-9999</v>
      </c>
      <c r="O1131" s="2">
        <v>-9999</v>
      </c>
      <c r="P1131" s="2">
        <v>-9999</v>
      </c>
      <c r="Q1131" s="2">
        <v>-9999</v>
      </c>
      <c r="R1131" s="2">
        <v>-9999</v>
      </c>
      <c r="S1131" s="2">
        <v>-9999</v>
      </c>
      <c r="T1131" s="2">
        <v>-9999</v>
      </c>
      <c r="U1131" s="2">
        <v>-9999</v>
      </c>
    </row>
    <row r="1132" spans="1:21" x14ac:dyDescent="0.3">
      <c r="A1132" s="2">
        <v>36</v>
      </c>
      <c r="B1132" s="2">
        <v>3.0972602739726756</v>
      </c>
      <c r="C1132" s="2">
        <v>9.9049255666609142</v>
      </c>
      <c r="D1132" s="2">
        <v>0</v>
      </c>
      <c r="E1132" s="2">
        <v>3.8190148866678171</v>
      </c>
      <c r="F1132" s="2">
        <v>0</v>
      </c>
      <c r="G1132" s="2">
        <v>0</v>
      </c>
      <c r="H1132" s="2">
        <v>0</v>
      </c>
      <c r="I1132" s="2">
        <v>62.263040742476733</v>
      </c>
      <c r="J1132" s="2">
        <v>0</v>
      </c>
      <c r="K1132" s="2">
        <v>62.263040742476733</v>
      </c>
      <c r="L1132" s="2">
        <v>1</v>
      </c>
      <c r="M1132" s="2">
        <v>0</v>
      </c>
      <c r="N1132" s="2">
        <v>-9999</v>
      </c>
      <c r="O1132" s="2">
        <v>-9999</v>
      </c>
      <c r="P1132" s="2">
        <v>-9999</v>
      </c>
      <c r="Q1132" s="2">
        <v>-9999</v>
      </c>
      <c r="R1132" s="2">
        <v>-9999</v>
      </c>
      <c r="S1132" s="2">
        <v>-9999</v>
      </c>
      <c r="T1132" s="2">
        <v>-9999</v>
      </c>
      <c r="U1132" s="2">
        <v>-9999</v>
      </c>
    </row>
    <row r="1133" spans="1:21" x14ac:dyDescent="0.3">
      <c r="A1133" s="2">
        <v>37</v>
      </c>
      <c r="B1133" s="2">
        <v>3.1000000000000729</v>
      </c>
      <c r="C1133" s="2">
        <v>9.9549150281266066</v>
      </c>
      <c r="D1133" s="2">
        <v>0</v>
      </c>
      <c r="E1133" s="2">
        <v>3.8090169943746783</v>
      </c>
      <c r="F1133" s="2">
        <v>0</v>
      </c>
      <c r="G1133" s="2">
        <v>0</v>
      </c>
      <c r="H1133" s="2">
        <v>0</v>
      </c>
      <c r="I1133" s="2">
        <v>61.895440124753812</v>
      </c>
      <c r="J1133" s="2">
        <v>0</v>
      </c>
      <c r="K1133" s="2">
        <v>61.895440124753812</v>
      </c>
      <c r="L1133" s="2">
        <v>1</v>
      </c>
      <c r="M1133" s="2">
        <v>0</v>
      </c>
      <c r="N1133" s="2">
        <v>-9999</v>
      </c>
      <c r="O1133" s="2">
        <v>-9999</v>
      </c>
      <c r="P1133" s="2">
        <v>-9999</v>
      </c>
      <c r="Q1133" s="2">
        <v>-9999</v>
      </c>
      <c r="R1133" s="2">
        <v>-9999</v>
      </c>
      <c r="S1133" s="2">
        <v>-9999</v>
      </c>
      <c r="T1133" s="2">
        <v>-9999</v>
      </c>
      <c r="U1133" s="2">
        <v>-9999</v>
      </c>
    </row>
    <row r="1134" spans="1:21" x14ac:dyDescent="0.3">
      <c r="A1134" s="2">
        <v>38</v>
      </c>
      <c r="B1134" s="2">
        <v>3.1027397260274703</v>
      </c>
      <c r="C1134" s="2">
        <v>10.00610313556955</v>
      </c>
      <c r="D1134" s="2">
        <v>0</v>
      </c>
      <c r="E1134" s="2">
        <v>3.7987793728860901</v>
      </c>
      <c r="F1134" s="2">
        <v>0</v>
      </c>
      <c r="G1134" s="2">
        <v>0</v>
      </c>
      <c r="H1134" s="2">
        <v>0</v>
      </c>
      <c r="I1134" s="2">
        <v>61.519927996468795</v>
      </c>
      <c r="J1134" s="2">
        <v>0</v>
      </c>
      <c r="K1134" s="2">
        <v>61.519927996468795</v>
      </c>
      <c r="L1134" s="2">
        <v>1</v>
      </c>
      <c r="M1134" s="2">
        <v>0</v>
      </c>
      <c r="N1134" s="2">
        <v>-9999</v>
      </c>
      <c r="O1134" s="2">
        <v>-9999</v>
      </c>
      <c r="P1134" s="2">
        <v>-9999</v>
      </c>
      <c r="Q1134" s="2">
        <v>-9999</v>
      </c>
      <c r="R1134" s="2">
        <v>-9999</v>
      </c>
      <c r="S1134" s="2">
        <v>-9999</v>
      </c>
      <c r="T1134" s="2">
        <v>-9999</v>
      </c>
      <c r="U1134" s="2">
        <v>-9999</v>
      </c>
    </row>
    <row r="1135" spans="1:21" x14ac:dyDescent="0.3">
      <c r="A1135" s="2">
        <v>39</v>
      </c>
      <c r="B1135" s="2">
        <v>3.1054794520548676</v>
      </c>
      <c r="C1135" s="2">
        <v>10.058474720848789</v>
      </c>
      <c r="D1135" s="2">
        <v>0</v>
      </c>
      <c r="E1135" s="2">
        <v>3.7883050558302425</v>
      </c>
      <c r="F1135" s="2">
        <v>0</v>
      </c>
      <c r="G1135" s="2">
        <v>0</v>
      </c>
      <c r="H1135" s="2">
        <v>0</v>
      </c>
      <c r="I1135" s="2">
        <v>61.136680542027996</v>
      </c>
      <c r="J1135" s="2">
        <v>0</v>
      </c>
      <c r="K1135" s="2">
        <v>61.136680542027996</v>
      </c>
      <c r="L1135" s="2">
        <v>1</v>
      </c>
      <c r="M1135" s="2">
        <v>0</v>
      </c>
      <c r="N1135" s="2">
        <v>-9999</v>
      </c>
      <c r="O1135" s="2">
        <v>-9999</v>
      </c>
      <c r="P1135" s="2">
        <v>-9999</v>
      </c>
      <c r="Q1135" s="2">
        <v>-9999</v>
      </c>
      <c r="R1135" s="2">
        <v>-9999</v>
      </c>
      <c r="S1135" s="2">
        <v>-9999</v>
      </c>
      <c r="T1135" s="2">
        <v>-9999</v>
      </c>
      <c r="U1135" s="2">
        <v>-9999</v>
      </c>
    </row>
    <row r="1136" spans="1:21" x14ac:dyDescent="0.3">
      <c r="A1136" s="2">
        <v>40</v>
      </c>
      <c r="B1136" s="2">
        <v>3.108219178082265</v>
      </c>
      <c r="C1136" s="2">
        <v>10.112014265133311</v>
      </c>
      <c r="D1136" s="2">
        <v>0</v>
      </c>
      <c r="E1136" s="2">
        <v>3.777597146973338</v>
      </c>
      <c r="F1136" s="2">
        <v>0</v>
      </c>
      <c r="G1136" s="2">
        <v>0</v>
      </c>
      <c r="H1136" s="2">
        <v>0</v>
      </c>
      <c r="I1136" s="2">
        <v>60.745877036510223</v>
      </c>
      <c r="J1136" s="2">
        <v>0</v>
      </c>
      <c r="K1136" s="2">
        <v>60.745877036510223</v>
      </c>
      <c r="L1136" s="2">
        <v>1</v>
      </c>
      <c r="M1136" s="2">
        <v>0</v>
      </c>
      <c r="N1136" s="2">
        <v>-9999</v>
      </c>
      <c r="O1136" s="2">
        <v>-9999</v>
      </c>
      <c r="P1136" s="2">
        <v>-9999</v>
      </c>
      <c r="Q1136" s="2">
        <v>-9999</v>
      </c>
      <c r="R1136" s="2">
        <v>-9999</v>
      </c>
      <c r="S1136" s="2">
        <v>-9999</v>
      </c>
      <c r="T1136" s="2">
        <v>-9999</v>
      </c>
      <c r="U1136" s="2">
        <v>-9999</v>
      </c>
    </row>
    <row r="1137" spans="1:21" x14ac:dyDescent="0.3">
      <c r="A1137" s="2">
        <v>41</v>
      </c>
      <c r="B1137" s="2">
        <v>3.1109589041096624</v>
      </c>
      <c r="C1137" s="2">
        <v>10.166705903500677</v>
      </c>
      <c r="D1137" s="2">
        <v>0</v>
      </c>
      <c r="E1137" s="2">
        <v>3.7666588192998645</v>
      </c>
      <c r="F1137" s="2">
        <v>0</v>
      </c>
      <c r="G1137" s="2">
        <v>0</v>
      </c>
      <c r="H1137" s="2">
        <v>0</v>
      </c>
      <c r="I1137" s="2">
        <v>60.347699723332966</v>
      </c>
      <c r="J1137" s="2">
        <v>0</v>
      </c>
      <c r="K1137" s="2">
        <v>60.347699723332966</v>
      </c>
      <c r="L1137" s="2">
        <v>1</v>
      </c>
      <c r="M1137" s="2">
        <v>0</v>
      </c>
      <c r="N1137" s="2">
        <v>-9999</v>
      </c>
      <c r="O1137" s="2">
        <v>-9999</v>
      </c>
      <c r="P1137" s="2">
        <v>-9999</v>
      </c>
      <c r="Q1137" s="2">
        <v>-9999</v>
      </c>
      <c r="R1137" s="2">
        <v>-9999</v>
      </c>
      <c r="S1137" s="2">
        <v>-9999</v>
      </c>
      <c r="T1137" s="2">
        <v>-9999</v>
      </c>
      <c r="U1137" s="2">
        <v>-9999</v>
      </c>
    </row>
    <row r="1138" spans="1:21" x14ac:dyDescent="0.3">
      <c r="A1138" s="2">
        <v>42</v>
      </c>
      <c r="B1138" s="2">
        <v>3.1136986301370597</v>
      </c>
      <c r="C1138" s="2">
        <v>10.222533429638112</v>
      </c>
      <c r="D1138" s="2">
        <v>0</v>
      </c>
      <c r="E1138" s="2">
        <v>3.7554933140723774</v>
      </c>
      <c r="F1138" s="2">
        <v>0</v>
      </c>
      <c r="G1138" s="2">
        <v>0</v>
      </c>
      <c r="H1138" s="2">
        <v>0</v>
      </c>
      <c r="I1138" s="2">
        <v>59.942333690139058</v>
      </c>
      <c r="J1138" s="2">
        <v>0</v>
      </c>
      <c r="K1138" s="2">
        <v>59.942333690139058</v>
      </c>
      <c r="L1138" s="2">
        <v>1</v>
      </c>
      <c r="M1138" s="2">
        <v>0</v>
      </c>
      <c r="N1138" s="2">
        <v>-9999</v>
      </c>
      <c r="O1138" s="2">
        <v>-9999</v>
      </c>
      <c r="P1138" s="2">
        <v>-9999</v>
      </c>
      <c r="Q1138" s="2">
        <v>-9999</v>
      </c>
      <c r="R1138" s="2">
        <v>-9999</v>
      </c>
      <c r="S1138" s="2">
        <v>-9999</v>
      </c>
      <c r="T1138" s="2">
        <v>-9999</v>
      </c>
      <c r="U1138" s="2">
        <v>-9999</v>
      </c>
    </row>
    <row r="1139" spans="1:21" x14ac:dyDescent="0.3">
      <c r="A1139" s="2">
        <v>43</v>
      </c>
      <c r="B1139" s="2">
        <v>3.1164383561644571</v>
      </c>
      <c r="C1139" s="2">
        <v>10.279480300644739</v>
      </c>
      <c r="D1139" s="2">
        <v>0</v>
      </c>
      <c r="E1139" s="2">
        <v>3.7441039398710525</v>
      </c>
      <c r="F1139" s="2">
        <v>0</v>
      </c>
      <c r="G1139" s="2">
        <v>0</v>
      </c>
      <c r="H1139" s="2">
        <v>0</v>
      </c>
      <c r="I1139" s="2">
        <v>59.529966743005097</v>
      </c>
      <c r="J1139" s="2">
        <v>0</v>
      </c>
      <c r="K1139" s="2">
        <v>59.529966743005097</v>
      </c>
      <c r="L1139" s="2">
        <v>1</v>
      </c>
      <c r="M1139" s="2">
        <v>0</v>
      </c>
      <c r="N1139" s="2">
        <v>-9999</v>
      </c>
      <c r="O1139" s="2">
        <v>-9999</v>
      </c>
      <c r="P1139" s="2">
        <v>-9999</v>
      </c>
      <c r="Q1139" s="2">
        <v>-9999</v>
      </c>
      <c r="R1139" s="2">
        <v>-9999</v>
      </c>
      <c r="S1139" s="2">
        <v>-9999</v>
      </c>
      <c r="T1139" s="2">
        <v>-9999</v>
      </c>
      <c r="U1139" s="2">
        <v>-9999</v>
      </c>
    </row>
    <row r="1140" spans="1:21" x14ac:dyDescent="0.3">
      <c r="A1140" s="2">
        <v>44</v>
      </c>
      <c r="B1140" s="2">
        <v>3.1191780821918544</v>
      </c>
      <c r="C1140" s="2">
        <v>10.337529641933674</v>
      </c>
      <c r="D1140" s="2">
        <v>0</v>
      </c>
      <c r="E1140" s="2">
        <v>3.7324940716132651</v>
      </c>
      <c r="F1140" s="2">
        <v>0</v>
      </c>
      <c r="G1140" s="2">
        <v>0</v>
      </c>
      <c r="H1140" s="2">
        <v>0</v>
      </c>
      <c r="I1140" s="2">
        <v>59.110789279074687</v>
      </c>
      <c r="J1140" s="2">
        <v>0</v>
      </c>
      <c r="K1140" s="2">
        <v>59.110789279074687</v>
      </c>
      <c r="L1140" s="2">
        <v>1</v>
      </c>
      <c r="M1140" s="2">
        <v>0</v>
      </c>
      <c r="N1140" s="2">
        <v>-9999</v>
      </c>
      <c r="O1140" s="2">
        <v>-9999</v>
      </c>
      <c r="P1140" s="2">
        <v>-9999</v>
      </c>
      <c r="Q1140" s="2">
        <v>-9999</v>
      </c>
      <c r="R1140" s="2">
        <v>-9999</v>
      </c>
      <c r="S1140" s="2">
        <v>-9999</v>
      </c>
      <c r="T1140" s="2">
        <v>-9999</v>
      </c>
      <c r="U1140" s="2">
        <v>-9999</v>
      </c>
    </row>
    <row r="1141" spans="1:21" x14ac:dyDescent="0.3">
      <c r="A1141" s="2">
        <v>45</v>
      </c>
      <c r="B1141" s="2">
        <v>3.1219178082192518</v>
      </c>
      <c r="C1141" s="2">
        <v>10.396664252232302</v>
      </c>
      <c r="D1141" s="2">
        <v>0</v>
      </c>
      <c r="E1141" s="2">
        <v>3.7206671495535395</v>
      </c>
      <c r="F1141" s="2">
        <v>0</v>
      </c>
      <c r="G1141" s="2">
        <v>0</v>
      </c>
      <c r="H1141" s="2">
        <v>0</v>
      </c>
      <c r="I1141" s="2">
        <v>58.684994157723409</v>
      </c>
      <c r="J1141" s="2">
        <v>0</v>
      </c>
      <c r="K1141" s="2">
        <v>58.684994157723409</v>
      </c>
      <c r="L1141" s="2">
        <v>1</v>
      </c>
      <c r="M1141" s="2">
        <v>0</v>
      </c>
      <c r="N1141" s="2">
        <v>3.7206671495535395</v>
      </c>
      <c r="O1141" s="2">
        <v>59.495115586890485</v>
      </c>
      <c r="P1141" s="2">
        <v>1.4873778896722623</v>
      </c>
      <c r="Q1141" s="2">
        <v>1</v>
      </c>
      <c r="R1141" s="2">
        <v>0</v>
      </c>
      <c r="S1141" s="2">
        <v>0.1</v>
      </c>
      <c r="T1141" s="2">
        <v>0.1</v>
      </c>
      <c r="U1141" s="2">
        <v>-9999</v>
      </c>
    </row>
    <row r="1142" spans="1:21" x14ac:dyDescent="0.3">
      <c r="A1142" s="2">
        <v>46</v>
      </c>
      <c r="B1142" s="2">
        <v>3.1246575342466492</v>
      </c>
      <c r="C1142" s="2">
        <v>10.456866608679336</v>
      </c>
      <c r="D1142" s="2">
        <v>0</v>
      </c>
      <c r="E1142" s="2">
        <v>3.7086266782641326</v>
      </c>
      <c r="F1142" s="2">
        <v>0</v>
      </c>
      <c r="G1142" s="2">
        <v>0</v>
      </c>
      <c r="H1142" s="2">
        <v>0</v>
      </c>
      <c r="I1142" s="2">
        <v>58.252776570360659</v>
      </c>
      <c r="J1142" s="2">
        <v>0</v>
      </c>
      <c r="K1142" s="2">
        <v>58.252776570360659</v>
      </c>
      <c r="L1142" s="2">
        <v>1</v>
      </c>
      <c r="M1142" s="2">
        <v>0</v>
      </c>
      <c r="N1142" s="2">
        <v>-9999</v>
      </c>
      <c r="O1142" s="2">
        <v>-9999</v>
      </c>
      <c r="P1142" s="2">
        <v>-9999</v>
      </c>
      <c r="Q1142" s="2">
        <v>-9999</v>
      </c>
      <c r="R1142" s="2">
        <v>-9999</v>
      </c>
      <c r="S1142" s="2">
        <v>-9999</v>
      </c>
      <c r="T1142" s="2">
        <v>-9999</v>
      </c>
      <c r="U1142" s="2">
        <v>-9999</v>
      </c>
    </row>
    <row r="1143" spans="1:21" x14ac:dyDescent="0.3">
      <c r="A1143" s="2">
        <v>47</v>
      </c>
      <c r="B1143" s="2">
        <v>3.1273972602740465</v>
      </c>
      <c r="C1143" s="2">
        <v>10.5181188720173</v>
      </c>
      <c r="D1143" s="2">
        <v>0</v>
      </c>
      <c r="E1143" s="2">
        <v>3.69637622559654</v>
      </c>
      <c r="F1143" s="2">
        <v>0</v>
      </c>
      <c r="G1143" s="2">
        <v>0</v>
      </c>
      <c r="H1143" s="2">
        <v>0</v>
      </c>
      <c r="I1143" s="2">
        <v>57.814333908975698</v>
      </c>
      <c r="J1143" s="2">
        <v>0</v>
      </c>
      <c r="K1143" s="2">
        <v>57.814333908975698</v>
      </c>
      <c r="L1143" s="2">
        <v>1</v>
      </c>
      <c r="M1143" s="2">
        <v>0</v>
      </c>
      <c r="N1143" s="2">
        <v>-9999</v>
      </c>
      <c r="O1143" s="2">
        <v>-9999</v>
      </c>
      <c r="P1143" s="2">
        <v>-9999</v>
      </c>
      <c r="Q1143" s="2">
        <v>-9999</v>
      </c>
      <c r="R1143" s="2">
        <v>-9999</v>
      </c>
      <c r="S1143" s="2">
        <v>-9999</v>
      </c>
      <c r="T1143" s="2">
        <v>-9999</v>
      </c>
      <c r="U1143" s="2">
        <v>-9999</v>
      </c>
    </row>
    <row r="1144" spans="1:21" x14ac:dyDescent="0.3">
      <c r="A1144" s="2">
        <v>48</v>
      </c>
      <c r="B1144" s="2">
        <v>3.1301369863014439</v>
      </c>
      <c r="C1144" s="2">
        <v>10.580402891878647</v>
      </c>
      <c r="D1144" s="2">
        <v>0</v>
      </c>
      <c r="E1144" s="2">
        <v>3.6839194216242706</v>
      </c>
      <c r="F1144" s="2">
        <v>0</v>
      </c>
      <c r="G1144" s="2">
        <v>0</v>
      </c>
      <c r="H1144" s="2">
        <v>0</v>
      </c>
      <c r="I1144" s="2">
        <v>57.369865633537437</v>
      </c>
      <c r="J1144" s="2">
        <v>0</v>
      </c>
      <c r="K1144" s="2">
        <v>57.369865633537437</v>
      </c>
      <c r="L1144" s="2">
        <v>1</v>
      </c>
      <c r="M1144" s="2">
        <v>0</v>
      </c>
      <c r="N1144" s="2">
        <v>-9999</v>
      </c>
      <c r="O1144" s="2">
        <v>-9999</v>
      </c>
      <c r="P1144" s="2">
        <v>-9999</v>
      </c>
      <c r="Q1144" s="2">
        <v>-9999</v>
      </c>
      <c r="R1144" s="2">
        <v>-9999</v>
      </c>
      <c r="S1144" s="2">
        <v>-9999</v>
      </c>
      <c r="T1144" s="2">
        <v>-9999</v>
      </c>
      <c r="U1144" s="2">
        <v>-9999</v>
      </c>
    </row>
    <row r="1145" spans="1:21" x14ac:dyDescent="0.3">
      <c r="A1145" s="2">
        <v>49</v>
      </c>
      <c r="B1145" s="2">
        <v>3.1328767123288412</v>
      </c>
      <c r="C1145" s="2">
        <v>10.643700212164067</v>
      </c>
      <c r="D1145" s="2">
        <v>0</v>
      </c>
      <c r="E1145" s="2">
        <v>3.6712599575671865</v>
      </c>
      <c r="F1145" s="2">
        <v>0</v>
      </c>
      <c r="G1145" s="2">
        <v>0</v>
      </c>
      <c r="H1145" s="2">
        <v>0</v>
      </c>
      <c r="I1145" s="2">
        <v>56.919573138357606</v>
      </c>
      <c r="J1145" s="2">
        <v>0</v>
      </c>
      <c r="K1145" s="2">
        <v>56.919573138357606</v>
      </c>
      <c r="L1145" s="2">
        <v>1</v>
      </c>
      <c r="M1145" s="2">
        <v>0</v>
      </c>
      <c r="N1145" s="2">
        <v>-9999</v>
      </c>
      <c r="O1145" s="2">
        <v>-9999</v>
      </c>
      <c r="P1145" s="2">
        <v>-9999</v>
      </c>
      <c r="Q1145" s="2">
        <v>-9999</v>
      </c>
      <c r="R1145" s="2">
        <v>-9999</v>
      </c>
      <c r="S1145" s="2">
        <v>-9999</v>
      </c>
      <c r="T1145" s="2">
        <v>-9999</v>
      </c>
      <c r="U1145" s="2">
        <v>-9999</v>
      </c>
    </row>
    <row r="1146" spans="1:21" x14ac:dyDescent="0.3">
      <c r="A1146" s="2">
        <v>50</v>
      </c>
      <c r="B1146" s="2">
        <v>3.1356164383562386</v>
      </c>
      <c r="C1146" s="2">
        <v>10.707992076511506</v>
      </c>
      <c r="D1146" s="2">
        <v>0</v>
      </c>
      <c r="E1146" s="2">
        <v>3.6584015846976992</v>
      </c>
      <c r="F1146" s="2">
        <v>0</v>
      </c>
      <c r="G1146" s="2">
        <v>0</v>
      </c>
      <c r="H1146" s="2">
        <v>0</v>
      </c>
      <c r="I1146" s="2">
        <v>56.463659617526261</v>
      </c>
      <c r="J1146" s="2">
        <v>0</v>
      </c>
      <c r="K1146" s="2">
        <v>56.463659617526261</v>
      </c>
      <c r="L1146" s="2">
        <v>1</v>
      </c>
      <c r="M1146" s="2">
        <v>0</v>
      </c>
      <c r="N1146" s="2">
        <v>-9999</v>
      </c>
      <c r="O1146" s="2">
        <v>-9999</v>
      </c>
      <c r="P1146" s="2">
        <v>-9999</v>
      </c>
      <c r="Q1146" s="2">
        <v>-9999</v>
      </c>
      <c r="R1146" s="2">
        <v>-9999</v>
      </c>
      <c r="S1146" s="2">
        <v>-9999</v>
      </c>
      <c r="T1146" s="2">
        <v>-9999</v>
      </c>
      <c r="U1146" s="2">
        <v>-9999</v>
      </c>
    </row>
    <row r="1147" spans="1:21" x14ac:dyDescent="0.3">
      <c r="A1147" s="2">
        <v>51</v>
      </c>
      <c r="B1147" s="2">
        <v>3.138356164383636</v>
      </c>
      <c r="C1147" s="2">
        <v>10.773259433854035</v>
      </c>
      <c r="D1147" s="2">
        <v>0</v>
      </c>
      <c r="E1147" s="2">
        <v>3.6453481132291929</v>
      </c>
      <c r="F1147" s="2">
        <v>0</v>
      </c>
      <c r="G1147" s="2">
        <v>0</v>
      </c>
      <c r="H1147" s="2">
        <v>0</v>
      </c>
      <c r="I1147" s="2">
        <v>56.002329929533161</v>
      </c>
      <c r="J1147" s="2">
        <v>0</v>
      </c>
      <c r="K1147" s="2">
        <v>56.002329929533161</v>
      </c>
      <c r="L1147" s="2">
        <v>1</v>
      </c>
      <c r="M1147" s="2">
        <v>0</v>
      </c>
      <c r="N1147" s="2">
        <v>-9999</v>
      </c>
      <c r="O1147" s="2">
        <v>-9999</v>
      </c>
      <c r="P1147" s="2">
        <v>-9999</v>
      </c>
      <c r="Q1147" s="2">
        <v>-9999</v>
      </c>
      <c r="R1147" s="2">
        <v>-9999</v>
      </c>
      <c r="S1147" s="2">
        <v>-9999</v>
      </c>
      <c r="T1147" s="2">
        <v>-9999</v>
      </c>
      <c r="U1147" s="2">
        <v>-9999</v>
      </c>
    </row>
    <row r="1148" spans="1:21" x14ac:dyDescent="0.3">
      <c r="A1148" s="2">
        <v>52</v>
      </c>
      <c r="B1148" s="2">
        <v>3.1410958904110333</v>
      </c>
      <c r="C1148" s="2">
        <v>10.839482944065066</v>
      </c>
      <c r="D1148" s="2">
        <v>0</v>
      </c>
      <c r="E1148" s="2">
        <v>3.6321034111869865</v>
      </c>
      <c r="F1148" s="2">
        <v>0</v>
      </c>
      <c r="G1148" s="2">
        <v>0</v>
      </c>
      <c r="H1148" s="2">
        <v>0</v>
      </c>
      <c r="I1148" s="2">
        <v>55.53579046118621</v>
      </c>
      <c r="J1148" s="2">
        <v>0</v>
      </c>
      <c r="K1148" s="2">
        <v>55.53579046118621</v>
      </c>
      <c r="L1148" s="2">
        <v>1</v>
      </c>
      <c r="M1148" s="2">
        <v>0</v>
      </c>
      <c r="N1148" s="2">
        <v>-9999</v>
      </c>
      <c r="O1148" s="2">
        <v>-9999</v>
      </c>
      <c r="P1148" s="2">
        <v>-9999</v>
      </c>
      <c r="Q1148" s="2">
        <v>-9999</v>
      </c>
      <c r="R1148" s="2">
        <v>-9999</v>
      </c>
      <c r="S1148" s="2">
        <v>-9999</v>
      </c>
      <c r="T1148" s="2">
        <v>-9999</v>
      </c>
      <c r="U1148" s="2">
        <v>-9999</v>
      </c>
    </row>
    <row r="1149" spans="1:21" x14ac:dyDescent="0.3">
      <c r="A1149" s="2">
        <v>53</v>
      </c>
      <c r="B1149" s="2">
        <v>3.1438356164384307</v>
      </c>
      <c r="C1149" s="2">
        <v>10.906642983689316</v>
      </c>
      <c r="D1149" s="2">
        <v>0</v>
      </c>
      <c r="E1149" s="2">
        <v>3.6186714032621365</v>
      </c>
      <c r="F1149" s="2">
        <v>0</v>
      </c>
      <c r="G1149" s="2">
        <v>0</v>
      </c>
      <c r="H1149" s="2">
        <v>0</v>
      </c>
      <c r="I1149" s="2">
        <v>55.064248990938765</v>
      </c>
      <c r="J1149" s="2">
        <v>0</v>
      </c>
      <c r="K1149" s="2">
        <v>55.064248990938765</v>
      </c>
      <c r="L1149" s="2">
        <v>1</v>
      </c>
      <c r="M1149" s="2">
        <v>0</v>
      </c>
      <c r="N1149" s="2">
        <v>-9999</v>
      </c>
      <c r="O1149" s="2">
        <v>-9999</v>
      </c>
      <c r="P1149" s="2">
        <v>-9999</v>
      </c>
      <c r="Q1149" s="2">
        <v>-9999</v>
      </c>
      <c r="R1149" s="2">
        <v>-9999</v>
      </c>
      <c r="S1149" s="2">
        <v>-9999</v>
      </c>
      <c r="T1149" s="2">
        <v>-9999</v>
      </c>
      <c r="U1149" s="2">
        <v>-9999</v>
      </c>
    </row>
    <row r="1150" spans="1:21" x14ac:dyDescent="0.3">
      <c r="A1150" s="2">
        <v>54</v>
      </c>
      <c r="B1150" s="2">
        <v>3.146575342465828</v>
      </c>
      <c r="C1150" s="2">
        <v>10.974719651757624</v>
      </c>
      <c r="D1150" s="2">
        <v>0</v>
      </c>
      <c r="E1150" s="2">
        <v>3.6050560696484748</v>
      </c>
      <c r="F1150" s="2">
        <v>0</v>
      </c>
      <c r="G1150" s="2">
        <v>0</v>
      </c>
      <c r="H1150" s="2">
        <v>0</v>
      </c>
      <c r="I1150" s="2">
        <v>54.587914551740894</v>
      </c>
      <c r="J1150" s="2">
        <v>0</v>
      </c>
      <c r="K1150" s="2">
        <v>54.587914551740894</v>
      </c>
      <c r="L1150" s="2">
        <v>1</v>
      </c>
      <c r="M1150" s="2">
        <v>0</v>
      </c>
      <c r="N1150" s="2">
        <v>-9999</v>
      </c>
      <c r="O1150" s="2">
        <v>-9999</v>
      </c>
      <c r="P1150" s="2">
        <v>-9999</v>
      </c>
      <c r="Q1150" s="2">
        <v>-9999</v>
      </c>
      <c r="R1150" s="2">
        <v>-9999</v>
      </c>
      <c r="S1150" s="2">
        <v>-9999</v>
      </c>
      <c r="T1150" s="2">
        <v>-9999</v>
      </c>
      <c r="U1150" s="2">
        <v>-9999</v>
      </c>
    </row>
    <row r="1151" spans="1:21" x14ac:dyDescent="0.3">
      <c r="A1151" s="2">
        <v>55</v>
      </c>
      <c r="B1151" s="2">
        <v>3.1493150684932254</v>
      </c>
      <c r="C1151" s="2">
        <v>11.043692775684001</v>
      </c>
      <c r="D1151" s="2">
        <v>0</v>
      </c>
      <c r="E1151" s="2">
        <v>3.5912614448631999</v>
      </c>
      <c r="F1151" s="2">
        <v>0</v>
      </c>
      <c r="G1151" s="2">
        <v>0</v>
      </c>
      <c r="H1151" s="2">
        <v>0</v>
      </c>
      <c r="I1151" s="2">
        <v>54.106997293527577</v>
      </c>
      <c r="J1151" s="2">
        <v>0</v>
      </c>
      <c r="K1151" s="2">
        <v>54.106997293527577</v>
      </c>
      <c r="L1151" s="2">
        <v>1</v>
      </c>
      <c r="M1151" s="2">
        <v>0</v>
      </c>
      <c r="N1151" s="2">
        <v>-9999</v>
      </c>
      <c r="O1151" s="2">
        <v>-9999</v>
      </c>
      <c r="P1151" s="2">
        <v>-9999</v>
      </c>
      <c r="Q1151" s="2">
        <v>-9999</v>
      </c>
      <c r="R1151" s="2">
        <v>-9999</v>
      </c>
      <c r="S1151" s="2">
        <v>-9999</v>
      </c>
      <c r="T1151" s="2">
        <v>-9999</v>
      </c>
      <c r="U1151" s="2">
        <v>-9999</v>
      </c>
    </row>
    <row r="1152" spans="1:21" x14ac:dyDescent="0.3">
      <c r="A1152" s="2">
        <v>56</v>
      </c>
      <c r="B1152" s="2">
        <v>3.1520547945206228</v>
      </c>
      <c r="C1152" s="2">
        <v>11.113541917243277</v>
      </c>
      <c r="D1152" s="2">
        <v>0</v>
      </c>
      <c r="E1152" s="2">
        <v>3.5772916165513449</v>
      </c>
      <c r="F1152" s="2">
        <v>0</v>
      </c>
      <c r="G1152" s="2">
        <v>0</v>
      </c>
      <c r="H1152" s="2">
        <v>0</v>
      </c>
      <c r="I1152" s="2">
        <v>53.621708345457172</v>
      </c>
      <c r="J1152" s="2">
        <v>0</v>
      </c>
      <c r="K1152" s="2">
        <v>53.621708345457172</v>
      </c>
      <c r="L1152" s="2">
        <v>1</v>
      </c>
      <c r="M1152" s="2">
        <v>0</v>
      </c>
      <c r="N1152" s="2">
        <v>-9999</v>
      </c>
      <c r="O1152" s="2">
        <v>-9999</v>
      </c>
      <c r="P1152" s="2">
        <v>-9999</v>
      </c>
      <c r="Q1152" s="2">
        <v>-9999</v>
      </c>
      <c r="R1152" s="2">
        <v>-9999</v>
      </c>
      <c r="S1152" s="2">
        <v>-9999</v>
      </c>
      <c r="T1152" s="2">
        <v>-9999</v>
      </c>
      <c r="U1152" s="2">
        <v>-9999</v>
      </c>
    </row>
    <row r="1153" spans="1:21" x14ac:dyDescent="0.3">
      <c r="A1153" s="2">
        <v>57</v>
      </c>
      <c r="B1153" s="2">
        <v>3.1547945205480201</v>
      </c>
      <c r="C1153" s="2">
        <v>11.184246378627357</v>
      </c>
      <c r="D1153" s="2">
        <v>0</v>
      </c>
      <c r="E1153" s="2">
        <v>3.5631507242745286</v>
      </c>
      <c r="F1153" s="2">
        <v>0</v>
      </c>
      <c r="G1153" s="2">
        <v>0</v>
      </c>
      <c r="H1153" s="2">
        <v>0</v>
      </c>
      <c r="I1153" s="2">
        <v>53.132259678016261</v>
      </c>
      <c r="J1153" s="2">
        <v>0</v>
      </c>
      <c r="K1153" s="2">
        <v>53.132259678016261</v>
      </c>
      <c r="L1153" s="2">
        <v>1</v>
      </c>
      <c r="M1153" s="2">
        <v>0</v>
      </c>
      <c r="N1153" s="2">
        <v>-9999</v>
      </c>
      <c r="O1153" s="2">
        <v>-9999</v>
      </c>
      <c r="P1153" s="2">
        <v>-9999</v>
      </c>
      <c r="Q1153" s="2">
        <v>-9999</v>
      </c>
      <c r="R1153" s="2">
        <v>-9999</v>
      </c>
      <c r="S1153" s="2">
        <v>-9999</v>
      </c>
      <c r="T1153" s="2">
        <v>-9999</v>
      </c>
      <c r="U1153" s="2">
        <v>-9999</v>
      </c>
    </row>
    <row r="1154" spans="1:21" x14ac:dyDescent="0.3">
      <c r="A1154" s="2">
        <v>58</v>
      </c>
      <c r="B1154" s="2">
        <v>3.1575342465754175</v>
      </c>
      <c r="C1154" s="2">
        <v>11.255785208578374</v>
      </c>
      <c r="D1154" s="2">
        <v>0</v>
      </c>
      <c r="E1154" s="2">
        <v>3.5488429582843253</v>
      </c>
      <c r="F1154" s="2">
        <v>0</v>
      </c>
      <c r="G1154" s="2">
        <v>0</v>
      </c>
      <c r="H1154" s="2">
        <v>0</v>
      </c>
      <c r="I1154" s="2">
        <v>52.638863965104903</v>
      </c>
      <c r="J1154" s="2">
        <v>0</v>
      </c>
      <c r="K1154" s="2">
        <v>52.638863965104903</v>
      </c>
      <c r="L1154" s="2">
        <v>1</v>
      </c>
      <c r="M1154" s="2">
        <v>0</v>
      </c>
      <c r="N1154" s="2">
        <v>-9999</v>
      </c>
      <c r="O1154" s="2">
        <v>-9999</v>
      </c>
      <c r="P1154" s="2">
        <v>-9999</v>
      </c>
      <c r="Q1154" s="2">
        <v>-9999</v>
      </c>
      <c r="R1154" s="2">
        <v>-9999</v>
      </c>
      <c r="S1154" s="2">
        <v>-9999</v>
      </c>
      <c r="T1154" s="2">
        <v>-9999</v>
      </c>
      <c r="U1154" s="2">
        <v>-9999</v>
      </c>
    </row>
    <row r="1155" spans="1:21" x14ac:dyDescent="0.3">
      <c r="A1155" s="2">
        <v>59</v>
      </c>
      <c r="B1155" s="2">
        <v>3.1602739726028148</v>
      </c>
      <c r="C1155" s="2">
        <v>11.328137208597095</v>
      </c>
      <c r="D1155" s="2">
        <v>0</v>
      </c>
      <c r="E1155" s="2">
        <v>3.5343725582805812</v>
      </c>
      <c r="F1155" s="2">
        <v>0</v>
      </c>
      <c r="G1155" s="2">
        <v>0</v>
      </c>
      <c r="H1155" s="2">
        <v>0</v>
      </c>
      <c r="I1155" s="2">
        <v>52.141734446215871</v>
      </c>
      <c r="J1155" s="2">
        <v>0</v>
      </c>
      <c r="K1155" s="2">
        <v>52.141734446215871</v>
      </c>
      <c r="L1155" s="2">
        <v>1</v>
      </c>
      <c r="M1155" s="2">
        <v>0</v>
      </c>
      <c r="N1155" s="2">
        <v>-9999</v>
      </c>
      <c r="O1155" s="2">
        <v>-9999</v>
      </c>
      <c r="P1155" s="2">
        <v>-9999</v>
      </c>
      <c r="Q1155" s="2">
        <v>-9999</v>
      </c>
      <c r="R1155" s="2">
        <v>-9999</v>
      </c>
      <c r="S1155" s="2">
        <v>-9999</v>
      </c>
      <c r="T1155" s="2">
        <v>-9999</v>
      </c>
      <c r="U1155" s="2">
        <v>-9999</v>
      </c>
    </row>
    <row r="1156" spans="1:21" x14ac:dyDescent="0.3">
      <c r="A1156" s="2">
        <v>60</v>
      </c>
      <c r="B1156" s="2">
        <v>3.1630136986302122</v>
      </c>
      <c r="C1156" s="2">
        <v>11.40128093922443</v>
      </c>
      <c r="D1156" s="2">
        <v>0</v>
      </c>
      <c r="E1156" s="2">
        <v>3.5197438121551139</v>
      </c>
      <c r="F1156" s="2">
        <v>0</v>
      </c>
      <c r="G1156" s="2">
        <v>0</v>
      </c>
      <c r="H1156" s="2">
        <v>0</v>
      </c>
      <c r="I1156" s="2">
        <v>51.641084788824791</v>
      </c>
      <c r="J1156" s="2">
        <v>0</v>
      </c>
      <c r="K1156" s="2">
        <v>51.641084788824791</v>
      </c>
      <c r="L1156" s="2">
        <v>1</v>
      </c>
      <c r="M1156" s="2">
        <v>0</v>
      </c>
      <c r="N1156" s="2">
        <v>-9999</v>
      </c>
      <c r="O1156" s="2">
        <v>-9999</v>
      </c>
      <c r="P1156" s="2">
        <v>-9999</v>
      </c>
      <c r="Q1156" s="2">
        <v>-9999</v>
      </c>
      <c r="R1156" s="2">
        <v>-9999</v>
      </c>
      <c r="S1156" s="2">
        <v>-9999</v>
      </c>
      <c r="T1156" s="2">
        <v>-9999</v>
      </c>
      <c r="U1156" s="2">
        <v>-9999</v>
      </c>
    </row>
    <row r="1157" spans="1:21" x14ac:dyDescent="0.3">
      <c r="A1157" s="2">
        <v>61</v>
      </c>
      <c r="B1157" s="2">
        <v>3.1657534246576096</v>
      </c>
      <c r="C1157" s="2">
        <v>11.47519472639444</v>
      </c>
      <c r="D1157" s="2">
        <v>0</v>
      </c>
      <c r="E1157" s="2">
        <v>3.5049610547211119</v>
      </c>
      <c r="F1157" s="2">
        <v>0</v>
      </c>
      <c r="G1157" s="2">
        <v>0</v>
      </c>
      <c r="H1157" s="2">
        <v>0</v>
      </c>
      <c r="I1157" s="2">
        <v>51.137128951104422</v>
      </c>
      <c r="J1157" s="2">
        <v>0</v>
      </c>
      <c r="K1157" s="2">
        <v>51.137128951104422</v>
      </c>
      <c r="L1157" s="2">
        <v>1</v>
      </c>
      <c r="M1157" s="2">
        <v>0</v>
      </c>
      <c r="N1157" s="2">
        <v>-9999</v>
      </c>
      <c r="O1157" s="2">
        <v>-9999</v>
      </c>
      <c r="P1157" s="2">
        <v>-9999</v>
      </c>
      <c r="Q1157" s="2">
        <v>-9999</v>
      </c>
      <c r="R1157" s="2">
        <v>-9999</v>
      </c>
      <c r="S1157" s="2">
        <v>-9999</v>
      </c>
      <c r="T1157" s="2">
        <v>-9999</v>
      </c>
      <c r="U1157" s="2">
        <v>-9999</v>
      </c>
    </row>
    <row r="1158" spans="1:21" x14ac:dyDescent="0.3">
      <c r="A1158" s="2">
        <v>62</v>
      </c>
      <c r="B1158" s="2">
        <v>3.1684931506850069</v>
      </c>
      <c r="C1158" s="2">
        <v>11.549856667856764</v>
      </c>
      <c r="D1158" s="2">
        <v>0</v>
      </c>
      <c r="E1158" s="2">
        <v>3.4900286664286471</v>
      </c>
      <c r="F1158" s="2">
        <v>0</v>
      </c>
      <c r="G1158" s="2">
        <v>0</v>
      </c>
      <c r="H1158" s="2">
        <v>0</v>
      </c>
      <c r="I1158" s="2">
        <v>50.630081045078512</v>
      </c>
      <c r="J1158" s="2">
        <v>0</v>
      </c>
      <c r="K1158" s="2">
        <v>50.630081045078512</v>
      </c>
      <c r="L1158" s="2">
        <v>1</v>
      </c>
      <c r="M1158" s="2">
        <v>0</v>
      </c>
      <c r="N1158" s="2">
        <v>-9999</v>
      </c>
      <c r="O1158" s="2">
        <v>-9999</v>
      </c>
      <c r="P1158" s="2">
        <v>-9999</v>
      </c>
      <c r="Q1158" s="2">
        <v>-9999</v>
      </c>
      <c r="R1158" s="2">
        <v>-9999</v>
      </c>
      <c r="S1158" s="2">
        <v>-9999</v>
      </c>
      <c r="T1158" s="2">
        <v>-9999</v>
      </c>
      <c r="U1158" s="2">
        <v>-9999</v>
      </c>
    </row>
    <row r="1159" spans="1:21" x14ac:dyDescent="0.3">
      <c r="A1159" s="2">
        <v>63</v>
      </c>
      <c r="B1159" s="2">
        <v>3.1712328767124043</v>
      </c>
      <c r="C1159" s="2">
        <v>11.625244639666825</v>
      </c>
      <c r="D1159" s="2">
        <v>0</v>
      </c>
      <c r="E1159" s="2">
        <v>3.4749510720666348</v>
      </c>
      <c r="F1159" s="2">
        <v>0</v>
      </c>
      <c r="G1159" s="2">
        <v>0</v>
      </c>
      <c r="H1159" s="2">
        <v>0</v>
      </c>
      <c r="I1159" s="2">
        <v>50.120155200328306</v>
      </c>
      <c r="J1159" s="2">
        <v>0</v>
      </c>
      <c r="K1159" s="2">
        <v>50.120155200328306</v>
      </c>
      <c r="L1159" s="2">
        <v>1</v>
      </c>
      <c r="M1159" s="2">
        <v>0</v>
      </c>
      <c r="N1159" s="2">
        <v>-9999</v>
      </c>
      <c r="O1159" s="2">
        <v>-9999</v>
      </c>
      <c r="P1159" s="2">
        <v>-9999</v>
      </c>
      <c r="Q1159" s="2">
        <v>-9999</v>
      </c>
      <c r="R1159" s="2">
        <v>-9999</v>
      </c>
      <c r="S1159" s="2">
        <v>-9999</v>
      </c>
      <c r="T1159" s="2">
        <v>-9999</v>
      </c>
      <c r="U1159" s="2">
        <v>-9999</v>
      </c>
    </row>
    <row r="1160" spans="1:21" x14ac:dyDescent="0.3">
      <c r="A1160" s="2">
        <v>64</v>
      </c>
      <c r="B1160" s="2">
        <v>3.1739726027398016</v>
      </c>
      <c r="C1160" s="2">
        <v>11.701336302741588</v>
      </c>
      <c r="D1160" s="2">
        <v>0</v>
      </c>
      <c r="E1160" s="2">
        <v>3.4597327394516824</v>
      </c>
      <c r="F1160" s="2">
        <v>0</v>
      </c>
      <c r="G1160" s="2">
        <v>0</v>
      </c>
      <c r="H1160" s="2">
        <v>0</v>
      </c>
      <c r="I1160" s="2">
        <v>49.607565428367373</v>
      </c>
      <c r="J1160" s="2">
        <v>0</v>
      </c>
      <c r="K1160" s="2">
        <v>49.607565428367373</v>
      </c>
      <c r="L1160" s="2">
        <v>1</v>
      </c>
      <c r="M1160" s="2">
        <v>0</v>
      </c>
      <c r="N1160" s="2">
        <v>-9999</v>
      </c>
      <c r="O1160" s="2">
        <v>-9999</v>
      </c>
      <c r="P1160" s="2">
        <v>-9999</v>
      </c>
      <c r="Q1160" s="2">
        <v>-9999</v>
      </c>
      <c r="R1160" s="2">
        <v>-9999</v>
      </c>
      <c r="S1160" s="2">
        <v>-9999</v>
      </c>
      <c r="T1160" s="2">
        <v>-9999</v>
      </c>
      <c r="U1160" s="2">
        <v>-9999</v>
      </c>
    </row>
    <row r="1161" spans="1:21" x14ac:dyDescent="0.3">
      <c r="A1161" s="2">
        <v>65</v>
      </c>
      <c r="B1161" s="2">
        <v>3.176712328767199</v>
      </c>
      <c r="C1161" s="2">
        <v>11.778109109479058</v>
      </c>
      <c r="D1161" s="2">
        <v>0</v>
      </c>
      <c r="E1161" s="2">
        <v>3.4443781781041882</v>
      </c>
      <c r="F1161" s="2">
        <v>0</v>
      </c>
      <c r="G1161" s="2">
        <v>0</v>
      </c>
      <c r="H1161" s="2">
        <v>0</v>
      </c>
      <c r="I1161" s="2">
        <v>49.092525487797595</v>
      </c>
      <c r="J1161" s="2">
        <v>0</v>
      </c>
      <c r="K1161" s="2">
        <v>49.092525487797595</v>
      </c>
      <c r="L1161" s="2">
        <v>1</v>
      </c>
      <c r="M1161" s="2">
        <v>0</v>
      </c>
      <c r="N1161" s="2">
        <v>3.4443781781041882</v>
      </c>
      <c r="O1161" s="2">
        <v>49.479783694800219</v>
      </c>
      <c r="P1161" s="2">
        <v>1.2369945923700056</v>
      </c>
      <c r="Q1161" s="2">
        <v>1</v>
      </c>
      <c r="R1161" s="2">
        <v>0</v>
      </c>
      <c r="S1161" s="2">
        <v>0.1</v>
      </c>
      <c r="T1161" s="2">
        <v>0.1</v>
      </c>
      <c r="U1161" s="2">
        <v>-9999</v>
      </c>
    </row>
    <row r="1162" spans="1:21" x14ac:dyDescent="0.3">
      <c r="A1162" s="2">
        <v>66</v>
      </c>
      <c r="B1162" s="2">
        <v>3.1794520547945964</v>
      </c>
      <c r="C1162" s="2">
        <v>11.855540310439723</v>
      </c>
      <c r="D1162" s="2">
        <v>0</v>
      </c>
      <c r="E1162" s="2">
        <v>3.4288919379120553</v>
      </c>
      <c r="F1162" s="2">
        <v>0</v>
      </c>
      <c r="G1162" s="2">
        <v>0</v>
      </c>
      <c r="H1162" s="2">
        <v>0</v>
      </c>
      <c r="I1162" s="2">
        <v>48.575248750358227</v>
      </c>
      <c r="J1162" s="2">
        <v>0</v>
      </c>
      <c r="K1162" s="2">
        <v>48.575248750358227</v>
      </c>
      <c r="L1162" s="2">
        <v>1</v>
      </c>
      <c r="M1162" s="2">
        <v>0</v>
      </c>
      <c r="N1162" s="2">
        <v>-9999</v>
      </c>
      <c r="O1162" s="2">
        <v>-9999</v>
      </c>
      <c r="P1162" s="2">
        <v>-9999</v>
      </c>
      <c r="Q1162" s="2">
        <v>-9999</v>
      </c>
      <c r="R1162" s="2">
        <v>-9999</v>
      </c>
      <c r="S1162" s="2">
        <v>-9999</v>
      </c>
      <c r="T1162" s="2">
        <v>-9999</v>
      </c>
      <c r="U1162" s="2">
        <v>-9999</v>
      </c>
    </row>
    <row r="1163" spans="1:21" x14ac:dyDescent="0.3">
      <c r="A1163" s="2">
        <v>67</v>
      </c>
      <c r="B1163" s="2">
        <v>3.1821917808219937</v>
      </c>
      <c r="C1163" s="2">
        <v>11.933606961087651</v>
      </c>
      <c r="D1163" s="2">
        <v>0</v>
      </c>
      <c r="E1163" s="2">
        <v>3.4132786077824697</v>
      </c>
      <c r="F1163" s="2">
        <v>0</v>
      </c>
      <c r="G1163" s="2">
        <v>0</v>
      </c>
      <c r="H1163" s="2">
        <v>0</v>
      </c>
      <c r="I1163" s="2">
        <v>48.055948067982548</v>
      </c>
      <c r="J1163" s="2">
        <v>0</v>
      </c>
      <c r="K1163" s="2">
        <v>48.055948067982548</v>
      </c>
      <c r="L1163" s="2">
        <v>1</v>
      </c>
      <c r="M1163" s="2">
        <v>0</v>
      </c>
      <c r="N1163" s="2">
        <v>-9999</v>
      </c>
      <c r="O1163" s="2">
        <v>-9999</v>
      </c>
      <c r="P1163" s="2">
        <v>-9999</v>
      </c>
      <c r="Q1163" s="2">
        <v>-9999</v>
      </c>
      <c r="R1163" s="2">
        <v>-9999</v>
      </c>
      <c r="S1163" s="2">
        <v>-9999</v>
      </c>
      <c r="T1163" s="2">
        <v>-9999</v>
      </c>
      <c r="U1163" s="2">
        <v>-9999</v>
      </c>
    </row>
    <row r="1164" spans="1:21" x14ac:dyDescent="0.3">
      <c r="A1164" s="2">
        <v>68</v>
      </c>
      <c r="B1164" s="2">
        <v>3.1849315068493911</v>
      </c>
      <c r="C1164" s="2">
        <v>12.012285928589407</v>
      </c>
      <c r="D1164" s="2">
        <v>0</v>
      </c>
      <c r="E1164" s="2">
        <v>3.3975428142821187</v>
      </c>
      <c r="F1164" s="2">
        <v>0</v>
      </c>
      <c r="G1164" s="2">
        <v>0</v>
      </c>
      <c r="H1164" s="2">
        <v>0</v>
      </c>
      <c r="I1164" s="2">
        <v>47.534835640972624</v>
      </c>
      <c r="J1164" s="2">
        <v>0</v>
      </c>
      <c r="K1164" s="2">
        <v>47.534835640972624</v>
      </c>
      <c r="L1164" s="2">
        <v>1</v>
      </c>
      <c r="M1164" s="2">
        <v>0</v>
      </c>
      <c r="N1164" s="2">
        <v>-9999</v>
      </c>
      <c r="O1164" s="2">
        <v>-9999</v>
      </c>
      <c r="P1164" s="2">
        <v>-9999</v>
      </c>
      <c r="Q1164" s="2">
        <v>-9999</v>
      </c>
      <c r="R1164" s="2">
        <v>-9999</v>
      </c>
      <c r="S1164" s="2">
        <v>-9999</v>
      </c>
      <c r="T1164" s="2">
        <v>-9999</v>
      </c>
      <c r="U1164" s="2">
        <v>-9999</v>
      </c>
    </row>
    <row r="1165" spans="1:21" x14ac:dyDescent="0.3">
      <c r="A1165" s="2">
        <v>69</v>
      </c>
      <c r="B1165" s="2">
        <v>3.1876712328767884</v>
      </c>
      <c r="C1165" s="2">
        <v>12.091553898668904</v>
      </c>
      <c r="D1165" s="2">
        <v>0</v>
      </c>
      <c r="E1165" s="2">
        <v>3.3816892202662192</v>
      </c>
      <c r="F1165" s="2">
        <v>0</v>
      </c>
      <c r="G1165" s="2">
        <v>0</v>
      </c>
      <c r="H1165" s="2">
        <v>0</v>
      </c>
      <c r="I1165" s="2">
        <v>47.012122887402477</v>
      </c>
      <c r="J1165" s="2">
        <v>0</v>
      </c>
      <c r="K1165" s="2">
        <v>47.012122887402477</v>
      </c>
      <c r="L1165" s="2">
        <v>1</v>
      </c>
      <c r="M1165" s="2">
        <v>0</v>
      </c>
      <c r="N1165" s="2">
        <v>-9999</v>
      </c>
      <c r="O1165" s="2">
        <v>-9999</v>
      </c>
      <c r="P1165" s="2">
        <v>-9999</v>
      </c>
      <c r="Q1165" s="2">
        <v>-9999</v>
      </c>
      <c r="R1165" s="2">
        <v>-9999</v>
      </c>
      <c r="S1165" s="2">
        <v>-9999</v>
      </c>
      <c r="T1165" s="2">
        <v>-9999</v>
      </c>
      <c r="U1165" s="2">
        <v>-9999</v>
      </c>
    </row>
    <row r="1166" spans="1:21" x14ac:dyDescent="0.3">
      <c r="A1166" s="2">
        <v>70</v>
      </c>
      <c r="B1166" s="2">
        <v>3.1904109589041858</v>
      </c>
      <c r="C1166" s="2">
        <v>12.171387382515883</v>
      </c>
      <c r="D1166" s="2">
        <v>0</v>
      </c>
      <c r="E1166" s="2">
        <v>3.3657225234968235</v>
      </c>
      <c r="F1166" s="2">
        <v>0</v>
      </c>
      <c r="G1166" s="2">
        <v>0</v>
      </c>
      <c r="H1166" s="2">
        <v>0</v>
      </c>
      <c r="I1166" s="2">
        <v>46.488020313861448</v>
      </c>
      <c r="J1166" s="2">
        <v>0</v>
      </c>
      <c r="K1166" s="2">
        <v>46.488020313861448</v>
      </c>
      <c r="L1166" s="2">
        <v>1</v>
      </c>
      <c r="M1166" s="2">
        <v>0</v>
      </c>
      <c r="N1166" s="2">
        <v>-9999</v>
      </c>
      <c r="O1166" s="2">
        <v>-9999</v>
      </c>
      <c r="P1166" s="2">
        <v>-9999</v>
      </c>
      <c r="Q1166" s="2">
        <v>-9999</v>
      </c>
      <c r="R1166" s="2">
        <v>-9999</v>
      </c>
      <c r="S1166" s="2">
        <v>-9999</v>
      </c>
      <c r="T1166" s="2">
        <v>-9999</v>
      </c>
      <c r="U1166" s="2">
        <v>-9999</v>
      </c>
    </row>
    <row r="1167" spans="1:21" x14ac:dyDescent="0.3">
      <c r="A1167" s="2">
        <v>71</v>
      </c>
      <c r="B1167" s="2">
        <v>3.1931506849315832</v>
      </c>
      <c r="C1167" s="2">
        <v>12.251762723746099</v>
      </c>
      <c r="D1167" s="2">
        <v>0</v>
      </c>
      <c r="E1167" s="2">
        <v>3.3496474552507802</v>
      </c>
      <c r="F1167" s="2">
        <v>0</v>
      </c>
      <c r="G1167" s="2">
        <v>0</v>
      </c>
      <c r="H1167" s="2">
        <v>0</v>
      </c>
      <c r="I1167" s="2">
        <v>45.962737387646058</v>
      </c>
      <c r="J1167" s="2">
        <v>0</v>
      </c>
      <c r="K1167" s="2">
        <v>45.962737387646058</v>
      </c>
      <c r="L1167" s="2">
        <v>1</v>
      </c>
      <c r="M1167" s="2">
        <v>0</v>
      </c>
      <c r="N1167" s="2">
        <v>-9999</v>
      </c>
      <c r="O1167" s="2">
        <v>-9999</v>
      </c>
      <c r="P1167" s="2">
        <v>-9999</v>
      </c>
      <c r="Q1167" s="2">
        <v>-9999</v>
      </c>
      <c r="R1167" s="2">
        <v>-9999</v>
      </c>
      <c r="S1167" s="2">
        <v>-9999</v>
      </c>
      <c r="T1167" s="2">
        <v>-9999</v>
      </c>
      <c r="U1167" s="2">
        <v>-9999</v>
      </c>
    </row>
    <row r="1168" spans="1:21" x14ac:dyDescent="0.3">
      <c r="A1168" s="2">
        <v>72</v>
      </c>
      <c r="B1168" s="2">
        <v>3.1958904109589805</v>
      </c>
      <c r="C1168" s="2">
        <v>12.332656105411319</v>
      </c>
      <c r="D1168" s="2">
        <v>0</v>
      </c>
      <c r="E1168" s="2">
        <v>3.3334687789177364</v>
      </c>
      <c r="F1168" s="2">
        <v>0</v>
      </c>
      <c r="G1168" s="2">
        <v>0</v>
      </c>
      <c r="H1168" s="2">
        <v>0</v>
      </c>
      <c r="I1168" s="2">
        <v>45.436482410507267</v>
      </c>
      <c r="J1168" s="2">
        <v>0</v>
      </c>
      <c r="K1168" s="2">
        <v>45.436482410507267</v>
      </c>
      <c r="L1168" s="2">
        <v>1</v>
      </c>
      <c r="M1168" s="2">
        <v>0</v>
      </c>
      <c r="N1168" s="2">
        <v>-9999</v>
      </c>
      <c r="O1168" s="2">
        <v>-9999</v>
      </c>
      <c r="P1168" s="2">
        <v>-9999</v>
      </c>
      <c r="Q1168" s="2">
        <v>-9999</v>
      </c>
      <c r="R1168" s="2">
        <v>-9999</v>
      </c>
      <c r="S1168" s="2">
        <v>-9999</v>
      </c>
      <c r="T1168" s="2">
        <v>-9999</v>
      </c>
      <c r="U1168" s="2">
        <v>-9999</v>
      </c>
    </row>
    <row r="1169" spans="1:21" x14ac:dyDescent="0.3">
      <c r="A1169" s="2">
        <v>73</v>
      </c>
      <c r="B1169" s="2">
        <v>3.1986301369863779</v>
      </c>
      <c r="C1169" s="2">
        <v>12.41404355705675</v>
      </c>
      <c r="D1169" s="2">
        <v>0</v>
      </c>
      <c r="E1169" s="2">
        <v>3.3171912885886501</v>
      </c>
      <c r="F1169" s="2">
        <v>0</v>
      </c>
      <c r="G1169" s="2">
        <v>0</v>
      </c>
      <c r="H1169" s="2">
        <v>0</v>
      </c>
      <c r="I1169" s="2">
        <v>44.909462394062253</v>
      </c>
      <c r="J1169" s="2">
        <v>0</v>
      </c>
      <c r="K1169" s="2">
        <v>44.909462394062253</v>
      </c>
      <c r="L1169" s="2">
        <v>1</v>
      </c>
      <c r="M1169" s="2">
        <v>0</v>
      </c>
      <c r="N1169" s="2">
        <v>-9999</v>
      </c>
      <c r="O1169" s="2">
        <v>-9999</v>
      </c>
      <c r="P1169" s="2">
        <v>-9999</v>
      </c>
      <c r="Q1169" s="2">
        <v>-9999</v>
      </c>
      <c r="R1169" s="2">
        <v>-9999</v>
      </c>
      <c r="S1169" s="2">
        <v>-9999</v>
      </c>
      <c r="T1169" s="2">
        <v>-9999</v>
      </c>
      <c r="U1169" s="2">
        <v>-9999</v>
      </c>
    </row>
    <row r="1170" spans="1:21" x14ac:dyDescent="0.3">
      <c r="A1170" s="2">
        <v>74</v>
      </c>
      <c r="B1170" s="2">
        <v>3.2013698630137752</v>
      </c>
      <c r="C1170" s="2">
        <v>12.495900961823953</v>
      </c>
      <c r="D1170" s="2">
        <v>0</v>
      </c>
      <c r="E1170" s="2">
        <v>3.3008198076352095</v>
      </c>
      <c r="F1170" s="2">
        <v>0</v>
      </c>
      <c r="G1170" s="2">
        <v>0</v>
      </c>
      <c r="H1170" s="2">
        <v>0</v>
      </c>
      <c r="I1170" s="2">
        <v>44.381882936975316</v>
      </c>
      <c r="J1170" s="2">
        <v>0</v>
      </c>
      <c r="K1170" s="2">
        <v>44.381882936975316</v>
      </c>
      <c r="L1170" s="2">
        <v>1</v>
      </c>
      <c r="M1170" s="2">
        <v>0</v>
      </c>
      <c r="N1170" s="2">
        <v>-9999</v>
      </c>
      <c r="O1170" s="2">
        <v>-9999</v>
      </c>
      <c r="P1170" s="2">
        <v>-9999</v>
      </c>
      <c r="Q1170" s="2">
        <v>-9999</v>
      </c>
      <c r="R1170" s="2">
        <v>-9999</v>
      </c>
      <c r="S1170" s="2">
        <v>-9999</v>
      </c>
      <c r="T1170" s="2">
        <v>-9999</v>
      </c>
      <c r="U1170" s="2">
        <v>-9999</v>
      </c>
    </row>
    <row r="1171" spans="1:21" x14ac:dyDescent="0.3">
      <c r="A1171" s="2">
        <v>75</v>
      </c>
      <c r="B1171" s="2">
        <v>3.2041095890411726</v>
      </c>
      <c r="C1171" s="2">
        <v>12.578204063597282</v>
      </c>
      <c r="D1171" s="2">
        <v>0</v>
      </c>
      <c r="E1171" s="2">
        <v>3.2843591872805433</v>
      </c>
      <c r="F1171" s="2">
        <v>0</v>
      </c>
      <c r="G1171" s="2">
        <v>0</v>
      </c>
      <c r="H1171" s="2">
        <v>0</v>
      </c>
      <c r="I1171" s="2">
        <v>43.85394810401143</v>
      </c>
      <c r="J1171" s="2">
        <v>0</v>
      </c>
      <c r="K1171" s="2">
        <v>43.85394810401143</v>
      </c>
      <c r="L1171" s="2">
        <v>1</v>
      </c>
      <c r="M1171" s="2">
        <v>0</v>
      </c>
      <c r="N1171" s="2">
        <v>-9999</v>
      </c>
      <c r="O1171" s="2">
        <v>-9999</v>
      </c>
      <c r="P1171" s="2">
        <v>-9999</v>
      </c>
      <c r="Q1171" s="2">
        <v>-9999</v>
      </c>
      <c r="R1171" s="2">
        <v>-9999</v>
      </c>
      <c r="S1171" s="2">
        <v>-9999</v>
      </c>
      <c r="T1171" s="2">
        <v>-9999</v>
      </c>
      <c r="U1171" s="2">
        <v>-9999</v>
      </c>
    </row>
    <row r="1172" spans="1:21" x14ac:dyDescent="0.3">
      <c r="A1172" s="2">
        <v>76</v>
      </c>
      <c r="B1172" s="2">
        <v>3.20684931506857</v>
      </c>
      <c r="C1172" s="2">
        <v>12.660928474191454</v>
      </c>
      <c r="D1172" s="2">
        <v>0</v>
      </c>
      <c r="E1172" s="2">
        <v>3.2678143051617092</v>
      </c>
      <c r="F1172" s="2">
        <v>0</v>
      </c>
      <c r="G1172" s="2">
        <v>0</v>
      </c>
      <c r="H1172" s="2">
        <v>0</v>
      </c>
      <c r="I1172" s="2">
        <v>43.325860307067451</v>
      </c>
      <c r="J1172" s="2">
        <v>0</v>
      </c>
      <c r="K1172" s="2">
        <v>43.325860307067451</v>
      </c>
      <c r="L1172" s="2">
        <v>1</v>
      </c>
      <c r="M1172" s="2">
        <v>0</v>
      </c>
      <c r="N1172" s="2">
        <v>-9999</v>
      </c>
      <c r="O1172" s="2">
        <v>-9999</v>
      </c>
      <c r="P1172" s="2">
        <v>-9999</v>
      </c>
      <c r="Q1172" s="2">
        <v>-9999</v>
      </c>
      <c r="R1172" s="2">
        <v>-9999</v>
      </c>
      <c r="S1172" s="2">
        <v>-9999</v>
      </c>
      <c r="T1172" s="2">
        <v>-9999</v>
      </c>
      <c r="U1172" s="2">
        <v>-9999</v>
      </c>
    </row>
    <row r="1173" spans="1:21" x14ac:dyDescent="0.3">
      <c r="A1173" s="2">
        <v>77</v>
      </c>
      <c r="B1173" s="2">
        <v>3.2095890410959673</v>
      </c>
      <c r="C1173" s="2">
        <v>12.744049680578238</v>
      </c>
      <c r="D1173" s="2">
        <v>0</v>
      </c>
      <c r="E1173" s="2">
        <v>3.2511900638843523</v>
      </c>
      <c r="F1173" s="2">
        <v>0</v>
      </c>
      <c r="G1173" s="2">
        <v>0</v>
      </c>
      <c r="H1173" s="2">
        <v>0</v>
      </c>
      <c r="I1173" s="2">
        <v>42.797820188281406</v>
      </c>
      <c r="J1173" s="2">
        <v>0</v>
      </c>
      <c r="K1173" s="2">
        <v>42.797820188281406</v>
      </c>
      <c r="L1173" s="2">
        <v>1</v>
      </c>
      <c r="M1173" s="2">
        <v>0</v>
      </c>
      <c r="N1173" s="2">
        <v>-9999</v>
      </c>
      <c r="O1173" s="2">
        <v>-9999</v>
      </c>
      <c r="P1173" s="2">
        <v>-9999</v>
      </c>
      <c r="Q1173" s="2">
        <v>-9999</v>
      </c>
      <c r="R1173" s="2">
        <v>-9999</v>
      </c>
      <c r="S1173" s="2">
        <v>-9999</v>
      </c>
      <c r="T1173" s="2">
        <v>-9999</v>
      </c>
      <c r="U1173" s="2">
        <v>-9999</v>
      </c>
    </row>
    <row r="1174" spans="1:21" x14ac:dyDescent="0.3">
      <c r="A1174" s="2">
        <v>78</v>
      </c>
      <c r="B1174" s="2">
        <v>3.2123287671233647</v>
      </c>
      <c r="C1174" s="2">
        <v>12.827543052150293</v>
      </c>
      <c r="D1174" s="2">
        <v>0</v>
      </c>
      <c r="E1174" s="2">
        <v>3.2344913895699414</v>
      </c>
      <c r="F1174" s="2">
        <v>0</v>
      </c>
      <c r="G1174" s="2">
        <v>0</v>
      </c>
      <c r="H1174" s="2">
        <v>0</v>
      </c>
      <c r="I1174" s="2">
        <v>42.270026505319386</v>
      </c>
      <c r="J1174" s="2">
        <v>0</v>
      </c>
      <c r="K1174" s="2">
        <v>42.270026505319386</v>
      </c>
      <c r="L1174" s="2">
        <v>1</v>
      </c>
      <c r="M1174" s="2">
        <v>0</v>
      </c>
      <c r="N1174" s="2">
        <v>-9999</v>
      </c>
      <c r="O1174" s="2">
        <v>-9999</v>
      </c>
      <c r="P1174" s="2">
        <v>-9999</v>
      </c>
      <c r="Q1174" s="2">
        <v>-9999</v>
      </c>
      <c r="R1174" s="2">
        <v>-9999</v>
      </c>
      <c r="S1174" s="2">
        <v>-9999</v>
      </c>
      <c r="T1174" s="2">
        <v>-9999</v>
      </c>
      <c r="U1174" s="2">
        <v>-9999</v>
      </c>
    </row>
    <row r="1175" spans="1:21" x14ac:dyDescent="0.3">
      <c r="A1175" s="2">
        <v>79</v>
      </c>
      <c r="B1175" s="2">
        <v>3.215068493150762</v>
      </c>
      <c r="C1175" s="2">
        <v>12.911383848019707</v>
      </c>
      <c r="D1175" s="2">
        <v>0</v>
      </c>
      <c r="E1175" s="2">
        <v>3.2177232303960586</v>
      </c>
      <c r="F1175" s="2">
        <v>0</v>
      </c>
      <c r="G1175" s="2">
        <v>0</v>
      </c>
      <c r="H1175" s="2">
        <v>0</v>
      </c>
      <c r="I1175" s="2">
        <v>41.74267601893974</v>
      </c>
      <c r="J1175" s="2">
        <v>0</v>
      </c>
      <c r="K1175" s="2">
        <v>41.74267601893974</v>
      </c>
      <c r="L1175" s="2">
        <v>1</v>
      </c>
      <c r="M1175" s="2">
        <v>0</v>
      </c>
      <c r="N1175" s="2">
        <v>-9999</v>
      </c>
      <c r="O1175" s="2">
        <v>-9999</v>
      </c>
      <c r="P1175" s="2">
        <v>-9999</v>
      </c>
      <c r="Q1175" s="2">
        <v>-9999</v>
      </c>
      <c r="R1175" s="2">
        <v>-9999</v>
      </c>
      <c r="S1175" s="2">
        <v>-9999</v>
      </c>
      <c r="T1175" s="2">
        <v>-9999</v>
      </c>
      <c r="U1175" s="2">
        <v>-9999</v>
      </c>
    </row>
    <row r="1176" spans="1:21" x14ac:dyDescent="0.3">
      <c r="A1176" s="2">
        <v>80</v>
      </c>
      <c r="B1176" s="2">
        <v>3.2178082191781594</v>
      </c>
      <c r="C1176" s="2">
        <v>12.995547224349195</v>
      </c>
      <c r="D1176" s="2">
        <v>0</v>
      </c>
      <c r="E1176" s="2">
        <v>3.2008905551301607</v>
      </c>
      <c r="F1176" s="2">
        <v>0</v>
      </c>
      <c r="G1176" s="2">
        <v>0</v>
      </c>
      <c r="H1176" s="2">
        <v>0</v>
      </c>
      <c r="I1176" s="2">
        <v>41.215963382931058</v>
      </c>
      <c r="J1176" s="2">
        <v>0</v>
      </c>
      <c r="K1176" s="2">
        <v>41.215963382931058</v>
      </c>
      <c r="L1176" s="2">
        <v>1</v>
      </c>
      <c r="M1176" s="2">
        <v>0</v>
      </c>
      <c r="N1176" s="2">
        <v>-9999</v>
      </c>
      <c r="O1176" s="2">
        <v>-9999</v>
      </c>
      <c r="P1176" s="2">
        <v>-9999</v>
      </c>
      <c r="Q1176" s="2">
        <v>-9999</v>
      </c>
      <c r="R1176" s="2">
        <v>-9999</v>
      </c>
      <c r="S1176" s="2">
        <v>-9999</v>
      </c>
      <c r="T1176" s="2">
        <v>-9999</v>
      </c>
      <c r="U1176" s="2">
        <v>-9999</v>
      </c>
    </row>
    <row r="1177" spans="1:21" x14ac:dyDescent="0.3">
      <c r="A1177" s="2">
        <v>81</v>
      </c>
      <c r="B1177" s="2">
        <v>3.2205479452055568</v>
      </c>
      <c r="C1177" s="2">
        <v>13.080008241713976</v>
      </c>
      <c r="D1177" s="2">
        <v>0</v>
      </c>
      <c r="E1177" s="2">
        <v>3.1839983516572046</v>
      </c>
      <c r="F1177" s="2">
        <v>0</v>
      </c>
      <c r="G1177" s="2">
        <v>0</v>
      </c>
      <c r="H1177" s="2">
        <v>0</v>
      </c>
      <c r="I1177" s="2">
        <v>40.690081036517185</v>
      </c>
      <c r="J1177" s="2">
        <v>0</v>
      </c>
      <c r="K1177" s="2">
        <v>40.690081036517185</v>
      </c>
      <c r="L1177" s="2">
        <v>1</v>
      </c>
      <c r="M1177" s="2">
        <v>0</v>
      </c>
      <c r="N1177" s="2">
        <v>-9999</v>
      </c>
      <c r="O1177" s="2">
        <v>-9999</v>
      </c>
      <c r="P1177" s="2">
        <v>-9999</v>
      </c>
      <c r="Q1177" s="2">
        <v>-9999</v>
      </c>
      <c r="R1177" s="2">
        <v>-9999</v>
      </c>
      <c r="S1177" s="2">
        <v>-9999</v>
      </c>
      <c r="T1177" s="2">
        <v>-9999</v>
      </c>
      <c r="U1177" s="2">
        <v>-9999</v>
      </c>
    </row>
    <row r="1178" spans="1:21" x14ac:dyDescent="0.3">
      <c r="A1178" s="2">
        <v>82</v>
      </c>
      <c r="B1178" s="2">
        <v>3.2232876712329541</v>
      </c>
      <c r="C1178" s="2">
        <v>13.164741872491803</v>
      </c>
      <c r="D1178" s="2">
        <v>0</v>
      </c>
      <c r="E1178" s="2">
        <v>3.1670516255016392</v>
      </c>
      <c r="F1178" s="2">
        <v>0</v>
      </c>
      <c r="G1178" s="2">
        <v>0</v>
      </c>
      <c r="H1178" s="2">
        <v>0</v>
      </c>
      <c r="I1178" s="2">
        <v>40.16521909932483</v>
      </c>
      <c r="J1178" s="2">
        <v>0</v>
      </c>
      <c r="K1178" s="2">
        <v>40.16521909932483</v>
      </c>
      <c r="L1178" s="2">
        <v>1</v>
      </c>
      <c r="M1178" s="2">
        <v>0</v>
      </c>
      <c r="N1178" s="2">
        <v>-9999</v>
      </c>
      <c r="O1178" s="2">
        <v>-9999</v>
      </c>
      <c r="P1178" s="2">
        <v>-9999</v>
      </c>
      <c r="Q1178" s="2">
        <v>-9999</v>
      </c>
      <c r="R1178" s="2">
        <v>-9999</v>
      </c>
      <c r="S1178" s="2">
        <v>-9999</v>
      </c>
      <c r="T1178" s="2">
        <v>-9999</v>
      </c>
      <c r="U1178" s="2">
        <v>-9999</v>
      </c>
    </row>
    <row r="1179" spans="1:21" x14ac:dyDescent="0.3">
      <c r="A1179" s="2">
        <v>83</v>
      </c>
      <c r="B1179" s="2">
        <v>3.2260273972603515</v>
      </c>
      <c r="C1179" s="2">
        <v>13.24972300827914</v>
      </c>
      <c r="D1179" s="2">
        <v>0</v>
      </c>
      <c r="E1179" s="2">
        <v>3.1500553983441719</v>
      </c>
      <c r="F1179" s="2">
        <v>0</v>
      </c>
      <c r="G1179" s="2">
        <v>0</v>
      </c>
      <c r="H1179" s="2">
        <v>0</v>
      </c>
      <c r="I1179" s="2">
        <v>39.64156526900365</v>
      </c>
      <c r="J1179" s="2">
        <v>0</v>
      </c>
      <c r="K1179" s="2">
        <v>39.64156526900365</v>
      </c>
      <c r="L1179" s="2">
        <v>1</v>
      </c>
      <c r="M1179" s="2">
        <v>0</v>
      </c>
      <c r="N1179" s="2">
        <v>-9999</v>
      </c>
      <c r="O1179" s="2">
        <v>-9999</v>
      </c>
      <c r="P1179" s="2">
        <v>-9999</v>
      </c>
      <c r="Q1179" s="2">
        <v>-9999</v>
      </c>
      <c r="R1179" s="2">
        <v>-9999</v>
      </c>
      <c r="S1179" s="2">
        <v>-9999</v>
      </c>
      <c r="T1179" s="2">
        <v>-9999</v>
      </c>
      <c r="U1179" s="2">
        <v>-9999</v>
      </c>
    </row>
    <row r="1180" spans="1:21" x14ac:dyDescent="0.3">
      <c r="A1180" s="2">
        <v>84</v>
      </c>
      <c r="B1180" s="2">
        <v>3.2287671232877488</v>
      </c>
      <c r="C1180" s="2">
        <v>13.334926467331428</v>
      </c>
      <c r="D1180" s="2">
        <v>0</v>
      </c>
      <c r="E1180" s="2">
        <v>3.1330147065337144</v>
      </c>
      <c r="F1180" s="2">
        <v>0</v>
      </c>
      <c r="G1180" s="2">
        <v>0</v>
      </c>
      <c r="H1180" s="2">
        <v>0</v>
      </c>
      <c r="I1180" s="2">
        <v>39.119304721587007</v>
      </c>
      <c r="J1180" s="2">
        <v>0</v>
      </c>
      <c r="K1180" s="2">
        <v>39.119304721587007</v>
      </c>
      <c r="L1180" s="2">
        <v>1</v>
      </c>
      <c r="M1180" s="2">
        <v>0</v>
      </c>
      <c r="N1180" s="2">
        <v>-9999</v>
      </c>
      <c r="O1180" s="2">
        <v>-9999</v>
      </c>
      <c r="P1180" s="2">
        <v>-9999</v>
      </c>
      <c r="Q1180" s="2">
        <v>-9999</v>
      </c>
      <c r="R1180" s="2">
        <v>-9999</v>
      </c>
      <c r="S1180" s="2">
        <v>-9999</v>
      </c>
      <c r="T1180" s="2">
        <v>-9999</v>
      </c>
      <c r="U1180" s="2">
        <v>-9999</v>
      </c>
    </row>
    <row r="1181" spans="1:21" x14ac:dyDescent="0.3">
      <c r="A1181" s="2">
        <v>85</v>
      </c>
      <c r="B1181" s="2">
        <v>3.2315068493151462</v>
      </c>
      <c r="C1181" s="2">
        <v>13.420327002024925</v>
      </c>
      <c r="D1181" s="2">
        <v>0</v>
      </c>
      <c r="E1181" s="2">
        <v>3.1159345995950152</v>
      </c>
      <c r="F1181" s="2">
        <v>0</v>
      </c>
      <c r="G1181" s="2">
        <v>0</v>
      </c>
      <c r="H1181" s="2">
        <v>0</v>
      </c>
      <c r="I1181" s="2">
        <v>38.59862001468246</v>
      </c>
      <c r="J1181" s="2">
        <v>0</v>
      </c>
      <c r="K1181" s="2">
        <v>38.59862001468246</v>
      </c>
      <c r="L1181" s="2">
        <v>1</v>
      </c>
      <c r="M1181" s="2">
        <v>0</v>
      </c>
      <c r="N1181" s="2">
        <v>3.1159345995950152</v>
      </c>
      <c r="O1181" s="2">
        <v>38.673305124217997</v>
      </c>
      <c r="P1181" s="2">
        <v>0.96683262810545001</v>
      </c>
      <c r="Q1181" s="2">
        <v>1</v>
      </c>
      <c r="R1181" s="2">
        <v>0</v>
      </c>
      <c r="S1181" s="2">
        <v>0.1</v>
      </c>
      <c r="T1181" s="2">
        <v>0.1</v>
      </c>
      <c r="U1181" s="2">
        <v>-9999</v>
      </c>
    </row>
    <row r="1182" spans="1:21" x14ac:dyDescent="0.3">
      <c r="A1182" s="2">
        <v>86</v>
      </c>
      <c r="B1182" s="2">
        <v>3.2342465753425436</v>
      </c>
      <c r="C1182" s="2">
        <v>13.505899306338071</v>
      </c>
      <c r="D1182" s="2">
        <v>0</v>
      </c>
      <c r="E1182" s="2">
        <v>3.0988201387323859</v>
      </c>
      <c r="F1182" s="2">
        <v>0</v>
      </c>
      <c r="G1182" s="2">
        <v>0</v>
      </c>
      <c r="H1182" s="2">
        <v>0</v>
      </c>
      <c r="I1182" s="2">
        <v>38.079690993575824</v>
      </c>
      <c r="J1182" s="2">
        <v>0</v>
      </c>
      <c r="K1182" s="2">
        <v>38.079690993575824</v>
      </c>
      <c r="L1182" s="2">
        <v>1</v>
      </c>
      <c r="M1182" s="2">
        <v>0</v>
      </c>
      <c r="N1182" s="2">
        <v>-9999</v>
      </c>
      <c r="O1182" s="2">
        <v>-9999</v>
      </c>
      <c r="P1182" s="2">
        <v>-9999</v>
      </c>
      <c r="Q1182" s="2">
        <v>-9999</v>
      </c>
      <c r="R1182" s="2">
        <v>-9999</v>
      </c>
      <c r="S1182" s="2">
        <v>-9999</v>
      </c>
      <c r="T1182" s="2">
        <v>-9999</v>
      </c>
      <c r="U1182" s="2">
        <v>-9999</v>
      </c>
    </row>
    <row r="1183" spans="1:21" x14ac:dyDescent="0.3">
      <c r="A1183" s="2">
        <v>87</v>
      </c>
      <c r="B1183" s="2">
        <v>3.2369863013699409</v>
      </c>
      <c r="C1183" s="2">
        <v>13.591618023350318</v>
      </c>
      <c r="D1183" s="2">
        <v>0</v>
      </c>
      <c r="E1183" s="2">
        <v>3.0816763953299366</v>
      </c>
      <c r="F1183" s="2">
        <v>0</v>
      </c>
      <c r="G1183" s="2">
        <v>0</v>
      </c>
      <c r="H1183" s="2">
        <v>0</v>
      </c>
      <c r="I1183" s="2">
        <v>37.562694700330411</v>
      </c>
      <c r="J1183" s="2">
        <v>0</v>
      </c>
      <c r="K1183" s="2">
        <v>37.562694700330411</v>
      </c>
      <c r="L1183" s="2">
        <v>1</v>
      </c>
      <c r="M1183" s="2">
        <v>0</v>
      </c>
      <c r="N1183" s="2">
        <v>-9999</v>
      </c>
      <c r="O1183" s="2">
        <v>-9999</v>
      </c>
      <c r="P1183" s="2">
        <v>-9999</v>
      </c>
      <c r="Q1183" s="2">
        <v>-9999</v>
      </c>
      <c r="R1183" s="2">
        <v>-9999</v>
      </c>
      <c r="S1183" s="2">
        <v>-9999</v>
      </c>
      <c r="T1183" s="2">
        <v>-9999</v>
      </c>
      <c r="U1183" s="2">
        <v>-9999</v>
      </c>
    </row>
    <row r="1184" spans="1:21" x14ac:dyDescent="0.3">
      <c r="A1184" s="2">
        <v>88</v>
      </c>
      <c r="B1184" s="2">
        <v>3.2397260273973383</v>
      </c>
      <c r="C1184" s="2">
        <v>13.677457752755867</v>
      </c>
      <c r="D1184" s="2">
        <v>0</v>
      </c>
      <c r="E1184" s="2">
        <v>3.0645084494488266</v>
      </c>
      <c r="F1184" s="2">
        <v>0</v>
      </c>
      <c r="G1184" s="2">
        <v>0</v>
      </c>
      <c r="H1184" s="2">
        <v>0</v>
      </c>
      <c r="I1184" s="2">
        <v>37.047805285964003</v>
      </c>
      <c r="J1184" s="2">
        <v>0</v>
      </c>
      <c r="K1184" s="2">
        <v>37.047805285964003</v>
      </c>
      <c r="L1184" s="2">
        <v>1</v>
      </c>
      <c r="M1184" s="2">
        <v>0</v>
      </c>
      <c r="N1184" s="2">
        <v>-9999</v>
      </c>
      <c r="O1184" s="2">
        <v>-9999</v>
      </c>
      <c r="P1184" s="2">
        <v>-9999</v>
      </c>
      <c r="Q1184" s="2">
        <v>-9999</v>
      </c>
      <c r="R1184" s="2">
        <v>-9999</v>
      </c>
      <c r="S1184" s="2">
        <v>-9999</v>
      </c>
      <c r="T1184" s="2">
        <v>-9999</v>
      </c>
      <c r="U1184" s="2">
        <v>-9999</v>
      </c>
    </row>
    <row r="1185" spans="1:21" x14ac:dyDescent="0.3">
      <c r="A1185" s="2">
        <v>89</v>
      </c>
      <c r="B1185" s="2">
        <v>3.2424657534247356</v>
      </c>
      <c r="C1185" s="2">
        <v>13.763393058390289</v>
      </c>
      <c r="D1185" s="2">
        <v>0</v>
      </c>
      <c r="E1185" s="2">
        <v>3.0473213883219423</v>
      </c>
      <c r="F1185" s="2">
        <v>0</v>
      </c>
      <c r="G1185" s="2">
        <v>0</v>
      </c>
      <c r="H1185" s="2">
        <v>0</v>
      </c>
      <c r="I1185" s="2">
        <v>36.535193925780248</v>
      </c>
      <c r="J1185" s="2">
        <v>0</v>
      </c>
      <c r="K1185" s="2">
        <v>36.535193925780248</v>
      </c>
      <c r="L1185" s="2">
        <v>1</v>
      </c>
      <c r="M1185" s="2">
        <v>0</v>
      </c>
      <c r="N1185" s="2">
        <v>-9999</v>
      </c>
      <c r="O1185" s="2">
        <v>-9999</v>
      </c>
      <c r="P1185" s="2">
        <v>-9999</v>
      </c>
      <c r="Q1185" s="2">
        <v>-9999</v>
      </c>
      <c r="R1185" s="2">
        <v>-9999</v>
      </c>
      <c r="S1185" s="2">
        <v>-9999</v>
      </c>
      <c r="T1185" s="2">
        <v>-9999</v>
      </c>
      <c r="U1185" s="2">
        <v>-9999</v>
      </c>
    </row>
    <row r="1186" spans="1:21" x14ac:dyDescent="0.3">
      <c r="A1186" s="2">
        <v>90</v>
      </c>
      <c r="B1186" s="2">
        <v>3.245205479452133</v>
      </c>
      <c r="C1186" s="2">
        <v>13.849398475767906</v>
      </c>
      <c r="D1186" s="2">
        <v>0</v>
      </c>
      <c r="E1186" s="2">
        <v>3.0301203048464189</v>
      </c>
      <c r="F1186" s="2">
        <v>0</v>
      </c>
      <c r="G1186" s="2">
        <v>0</v>
      </c>
      <c r="H1186" s="2">
        <v>0</v>
      </c>
      <c r="I1186" s="2">
        <v>36.025028737929176</v>
      </c>
      <c r="J1186" s="2">
        <v>0</v>
      </c>
      <c r="K1186" s="2">
        <v>36.025028737929176</v>
      </c>
      <c r="L1186" s="2">
        <v>1</v>
      </c>
      <c r="M1186" s="2">
        <v>0</v>
      </c>
      <c r="N1186" s="2">
        <v>-9999</v>
      </c>
      <c r="O1186" s="2">
        <v>-9999</v>
      </c>
      <c r="P1186" s="2">
        <v>-9999</v>
      </c>
      <c r="Q1186" s="2">
        <v>-9999</v>
      </c>
      <c r="R1186" s="2">
        <v>-9999</v>
      </c>
      <c r="S1186" s="2">
        <v>-9999</v>
      </c>
      <c r="T1186" s="2">
        <v>-9999</v>
      </c>
      <c r="U1186" s="2">
        <v>-9999</v>
      </c>
    </row>
    <row r="1187" spans="1:21" x14ac:dyDescent="0.3">
      <c r="A1187" s="2">
        <v>91</v>
      </c>
      <c r="B1187" s="2">
        <v>3.2479452054795304</v>
      </c>
      <c r="C1187" s="2">
        <v>13.935448519627418</v>
      </c>
      <c r="D1187" s="2">
        <v>0</v>
      </c>
      <c r="E1187" s="2">
        <v>3.0129102960745167</v>
      </c>
      <c r="F1187" s="2">
        <v>0</v>
      </c>
      <c r="G1187" s="2">
        <v>0</v>
      </c>
      <c r="H1187" s="2">
        <v>0</v>
      </c>
      <c r="I1187" s="2">
        <v>35.517474705271965</v>
      </c>
      <c r="J1187" s="2">
        <v>0</v>
      </c>
      <c r="K1187" s="2">
        <v>35.517474705271965</v>
      </c>
      <c r="L1187" s="2">
        <v>1</v>
      </c>
      <c r="M1187" s="2">
        <v>0</v>
      </c>
      <c r="N1187" s="2">
        <v>-9999</v>
      </c>
      <c r="O1187" s="2">
        <v>-9999</v>
      </c>
      <c r="P1187" s="2">
        <v>-9999</v>
      </c>
      <c r="Q1187" s="2">
        <v>-9999</v>
      </c>
      <c r="R1187" s="2">
        <v>-9999</v>
      </c>
      <c r="S1187" s="2">
        <v>-9999</v>
      </c>
      <c r="T1187" s="2">
        <v>-9999</v>
      </c>
      <c r="U1187" s="2">
        <v>-9999</v>
      </c>
    </row>
    <row r="1188" spans="1:21" x14ac:dyDescent="0.3">
      <c r="A1188" s="2">
        <v>92</v>
      </c>
      <c r="B1188" s="2">
        <v>3.2506849315069277</v>
      </c>
      <c r="C1188" s="2">
        <v>14.02151769148368</v>
      </c>
      <c r="D1188" s="2">
        <v>2.1517691483680323E-2</v>
      </c>
      <c r="E1188" s="2">
        <v>2.9956964617032638</v>
      </c>
      <c r="F1188" s="2">
        <v>0</v>
      </c>
      <c r="G1188" s="2">
        <v>0</v>
      </c>
      <c r="H1188" s="2">
        <v>0</v>
      </c>
      <c r="I1188" s="2">
        <v>35.012693600619095</v>
      </c>
      <c r="J1188" s="2">
        <v>0</v>
      </c>
      <c r="K1188" s="2">
        <v>35.012693600619095</v>
      </c>
      <c r="L1188" s="2">
        <v>1</v>
      </c>
      <c r="M1188" s="2">
        <v>0</v>
      </c>
      <c r="N1188" s="2">
        <v>-9999</v>
      </c>
      <c r="O1188" s="2">
        <v>-9999</v>
      </c>
      <c r="P1188" s="2">
        <v>-9999</v>
      </c>
      <c r="Q1188" s="2">
        <v>-9999</v>
      </c>
      <c r="R1188" s="2">
        <v>-9999</v>
      </c>
      <c r="S1188" s="2">
        <v>-9999</v>
      </c>
      <c r="T1188" s="2">
        <v>-9999</v>
      </c>
      <c r="U1188" s="2">
        <v>-9999</v>
      </c>
    </row>
    <row r="1189" spans="1:21" x14ac:dyDescent="0.3">
      <c r="A1189" s="2">
        <v>93</v>
      </c>
      <c r="B1189" s="2">
        <v>3.2534246575343251</v>
      </c>
      <c r="C1189" s="2">
        <v>14.107580487183569</v>
      </c>
      <c r="D1189" s="2">
        <v>0.12909817866724893</v>
      </c>
      <c r="E1189" s="2">
        <v>2.9784839025632865</v>
      </c>
      <c r="F1189" s="2">
        <v>0</v>
      </c>
      <c r="G1189" s="2">
        <v>0</v>
      </c>
      <c r="H1189" s="2">
        <v>0</v>
      </c>
      <c r="I1189" s="2">
        <v>34.510843915409062</v>
      </c>
      <c r="J1189" s="2">
        <v>0</v>
      </c>
      <c r="K1189" s="2">
        <v>34.510843915409062</v>
      </c>
      <c r="L1189" s="2">
        <v>1</v>
      </c>
      <c r="M1189" s="2">
        <v>0</v>
      </c>
      <c r="N1189" s="2">
        <v>-9999</v>
      </c>
      <c r="O1189" s="2">
        <v>-9999</v>
      </c>
      <c r="P1189" s="2">
        <v>-9999</v>
      </c>
      <c r="Q1189" s="2">
        <v>-9999</v>
      </c>
      <c r="R1189" s="2">
        <v>-9999</v>
      </c>
      <c r="S1189" s="2">
        <v>-9999</v>
      </c>
      <c r="T1189" s="2">
        <v>-9999</v>
      </c>
      <c r="U1189" s="2">
        <v>-9999</v>
      </c>
    </row>
    <row r="1190" spans="1:21" x14ac:dyDescent="0.3">
      <c r="A1190" s="2">
        <v>94</v>
      </c>
      <c r="B1190" s="2">
        <v>3.2561643835617224</v>
      </c>
      <c r="C1190" s="2">
        <v>14.193611404463343</v>
      </c>
      <c r="D1190" s="2">
        <v>0.32270958313059239</v>
      </c>
      <c r="E1190" s="2">
        <v>2.9612777191073314</v>
      </c>
      <c r="F1190" s="2">
        <v>0</v>
      </c>
      <c r="G1190" s="2">
        <v>0</v>
      </c>
      <c r="H1190" s="2">
        <v>0</v>
      </c>
      <c r="I1190" s="2">
        <v>34.012080791894427</v>
      </c>
      <c r="J1190" s="2">
        <v>0</v>
      </c>
      <c r="K1190" s="2">
        <v>34.012080791894427</v>
      </c>
      <c r="L1190" s="2">
        <v>1</v>
      </c>
      <c r="M1190" s="2">
        <v>0</v>
      </c>
      <c r="N1190" s="2">
        <v>-9999</v>
      </c>
      <c r="O1190" s="2">
        <v>-9999</v>
      </c>
      <c r="P1190" s="2">
        <v>-9999</v>
      </c>
      <c r="Q1190" s="2">
        <v>-9999</v>
      </c>
      <c r="R1190" s="2">
        <v>-9999</v>
      </c>
      <c r="S1190" s="2">
        <v>-9999</v>
      </c>
      <c r="T1190" s="2">
        <v>-9999</v>
      </c>
      <c r="U1190" s="2">
        <v>-9999</v>
      </c>
    </row>
    <row r="1191" spans="1:21" x14ac:dyDescent="0.3">
      <c r="A1191" s="2">
        <v>95</v>
      </c>
      <c r="B1191" s="2">
        <v>3.2589041095891198</v>
      </c>
      <c r="C1191" s="2">
        <v>14.279584950505482</v>
      </c>
      <c r="D1191" s="2">
        <v>0.60229453363607455</v>
      </c>
      <c r="E1191" s="2">
        <v>2.9440830098989035</v>
      </c>
      <c r="F1191" s="2">
        <v>0</v>
      </c>
      <c r="G1191" s="2">
        <v>0</v>
      </c>
      <c r="H1191" s="2">
        <v>0</v>
      </c>
      <c r="I1191" s="2">
        <v>33.516555958896774</v>
      </c>
      <c r="J1191" s="2">
        <v>0</v>
      </c>
      <c r="K1191" s="2">
        <v>33.516555958896774</v>
      </c>
      <c r="L1191" s="2">
        <v>1</v>
      </c>
      <c r="M1191" s="2">
        <v>0</v>
      </c>
      <c r="N1191" s="2">
        <v>-9999</v>
      </c>
      <c r="O1191" s="2">
        <v>-9999</v>
      </c>
      <c r="P1191" s="2">
        <v>-9999</v>
      </c>
      <c r="Q1191" s="2">
        <v>-9999</v>
      </c>
      <c r="R1191" s="2">
        <v>-9999</v>
      </c>
      <c r="S1191" s="2">
        <v>-9999</v>
      </c>
      <c r="T1191" s="2">
        <v>-9999</v>
      </c>
      <c r="U1191" s="2">
        <v>-9999</v>
      </c>
    </row>
    <row r="1192" spans="1:21" x14ac:dyDescent="0.3">
      <c r="A1192" s="2">
        <v>96</v>
      </c>
      <c r="B1192" s="2">
        <v>3.2616438356165172</v>
      </c>
      <c r="C1192" s="2">
        <v>14.365475649492849</v>
      </c>
      <c r="D1192" s="2">
        <v>0.96777018312892338</v>
      </c>
      <c r="E1192" s="2">
        <v>2.9269048701014304</v>
      </c>
      <c r="F1192" s="2">
        <v>0</v>
      </c>
      <c r="G1192" s="2">
        <v>0</v>
      </c>
      <c r="H1192" s="2">
        <v>0</v>
      </c>
      <c r="I1192" s="2">
        <v>33.024417671188907</v>
      </c>
      <c r="J1192" s="2">
        <v>0</v>
      </c>
      <c r="K1192" s="2">
        <v>33.024417671188907</v>
      </c>
      <c r="L1192" s="2">
        <v>1</v>
      </c>
      <c r="M1192" s="2">
        <v>0</v>
      </c>
      <c r="N1192" s="2">
        <v>-9999</v>
      </c>
      <c r="O1192" s="2">
        <v>-9999</v>
      </c>
      <c r="P1192" s="2">
        <v>-9999</v>
      </c>
      <c r="Q1192" s="2">
        <v>-9999</v>
      </c>
      <c r="R1192" s="2">
        <v>-9999</v>
      </c>
      <c r="S1192" s="2">
        <v>-9999</v>
      </c>
      <c r="T1192" s="2">
        <v>-9999</v>
      </c>
      <c r="U1192" s="2">
        <v>-9999</v>
      </c>
    </row>
    <row r="1193" spans="1:21" x14ac:dyDescent="0.3">
      <c r="A1193" s="2">
        <v>97</v>
      </c>
      <c r="B1193" s="2">
        <v>3.2643835616439145</v>
      </c>
      <c r="C1193" s="2">
        <v>14.451258050157676</v>
      </c>
      <c r="D1193" s="2">
        <v>1.4190282332865998</v>
      </c>
      <c r="E1193" s="2">
        <v>2.9097483899684646</v>
      </c>
      <c r="F1193" s="2">
        <v>0</v>
      </c>
      <c r="G1193" s="2">
        <v>0</v>
      </c>
      <c r="H1193" s="2">
        <v>0</v>
      </c>
      <c r="I1193" s="2">
        <v>32.53581065256288</v>
      </c>
      <c r="J1193" s="2">
        <v>0</v>
      </c>
      <c r="K1193" s="2">
        <v>32.53581065256288</v>
      </c>
      <c r="L1193" s="2">
        <v>1</v>
      </c>
      <c r="M1193" s="2">
        <v>0</v>
      </c>
      <c r="N1193" s="2">
        <v>-9999</v>
      </c>
      <c r="O1193" s="2">
        <v>-9999</v>
      </c>
      <c r="P1193" s="2">
        <v>-9999</v>
      </c>
      <c r="Q1193" s="2">
        <v>-9999</v>
      </c>
      <c r="R1193" s="2">
        <v>-9999</v>
      </c>
      <c r="S1193" s="2">
        <v>-9999</v>
      </c>
      <c r="T1193" s="2">
        <v>-9999</v>
      </c>
      <c r="U1193" s="2">
        <v>-9999</v>
      </c>
    </row>
    <row r="1194" spans="1:21" x14ac:dyDescent="0.3">
      <c r="A1194" s="2">
        <v>98</v>
      </c>
      <c r="B1194" s="2">
        <v>3.2671232876713119</v>
      </c>
      <c r="C1194" s="2">
        <v>14.53690673332328</v>
      </c>
      <c r="D1194" s="2">
        <v>1.9559349666098793</v>
      </c>
      <c r="E1194" s="2">
        <v>2.8926186533353437</v>
      </c>
      <c r="F1194" s="2">
        <v>0</v>
      </c>
      <c r="G1194" s="2">
        <v>0</v>
      </c>
      <c r="H1194" s="2">
        <v>0</v>
      </c>
      <c r="I1194" s="2">
        <v>32.050876042636546</v>
      </c>
      <c r="J1194" s="2">
        <v>0</v>
      </c>
      <c r="K1194" s="2">
        <v>32.050876042636546</v>
      </c>
      <c r="L1194" s="2">
        <v>1</v>
      </c>
      <c r="M1194" s="2">
        <v>0</v>
      </c>
      <c r="N1194" s="2">
        <v>-9999</v>
      </c>
      <c r="O1194" s="2">
        <v>-9999</v>
      </c>
      <c r="P1194" s="2">
        <v>-9999</v>
      </c>
      <c r="Q1194" s="2">
        <v>-9999</v>
      </c>
      <c r="R1194" s="2">
        <v>-9999</v>
      </c>
      <c r="S1194" s="2">
        <v>-9999</v>
      </c>
      <c r="T1194" s="2">
        <v>-9999</v>
      </c>
      <c r="U1194" s="2">
        <v>-9999</v>
      </c>
    </row>
    <row r="1195" spans="1:21" x14ac:dyDescent="0.3">
      <c r="A1195" s="2">
        <v>99</v>
      </c>
      <c r="B1195" s="2">
        <v>3.2698630136987092</v>
      </c>
      <c r="C1195" s="2">
        <v>14.622396319436403</v>
      </c>
      <c r="D1195" s="2">
        <v>2.5783312860462821</v>
      </c>
      <c r="E1195" s="2">
        <v>2.8755207361127191</v>
      </c>
      <c r="F1195" s="2">
        <v>0</v>
      </c>
      <c r="G1195" s="2">
        <v>0</v>
      </c>
      <c r="H1195" s="2">
        <v>0</v>
      </c>
      <c r="I1195" s="2">
        <v>31.569751347448175</v>
      </c>
      <c r="J1195" s="2">
        <v>0</v>
      </c>
      <c r="K1195" s="2">
        <v>31.569751347448175</v>
      </c>
      <c r="L1195" s="2">
        <v>1</v>
      </c>
      <c r="M1195" s="2">
        <v>0</v>
      </c>
      <c r="N1195" s="2">
        <v>-9999</v>
      </c>
      <c r="O1195" s="2">
        <v>-9999</v>
      </c>
      <c r="P1195" s="2">
        <v>-9999</v>
      </c>
      <c r="Q1195" s="2">
        <v>-9999</v>
      </c>
      <c r="R1195" s="2">
        <v>-9999</v>
      </c>
      <c r="S1195" s="2">
        <v>-9999</v>
      </c>
      <c r="T1195" s="2">
        <v>-9999</v>
      </c>
      <c r="U1195" s="2">
        <v>-9999</v>
      </c>
    </row>
    <row r="1196" spans="1:21" x14ac:dyDescent="0.3">
      <c r="A1196" s="2">
        <v>100</v>
      </c>
      <c r="B1196" s="2">
        <v>3.2726027397261066</v>
      </c>
      <c r="C1196" s="2">
        <v>14.707701476087683</v>
      </c>
      <c r="D1196" s="2">
        <v>3.2860327621339636</v>
      </c>
      <c r="E1196" s="2">
        <v>2.8584597047824634</v>
      </c>
      <c r="F1196" s="2">
        <v>0</v>
      </c>
      <c r="G1196" s="2">
        <v>0</v>
      </c>
      <c r="H1196" s="2">
        <v>0</v>
      </c>
      <c r="I1196" s="2">
        <v>31.092570393888582</v>
      </c>
      <c r="J1196" s="2">
        <v>0</v>
      </c>
      <c r="K1196" s="2">
        <v>31.092570393888582</v>
      </c>
      <c r="L1196" s="2">
        <v>1</v>
      </c>
      <c r="M1196" s="2">
        <v>0</v>
      </c>
      <c r="N1196" s="2">
        <v>-9999</v>
      </c>
      <c r="O1196" s="2">
        <v>-9999</v>
      </c>
      <c r="P1196" s="2">
        <v>-9999</v>
      </c>
      <c r="Q1196" s="2">
        <v>-9999</v>
      </c>
      <c r="R1196" s="2">
        <v>-9999</v>
      </c>
      <c r="S1196" s="2">
        <v>-9999</v>
      </c>
      <c r="T1196" s="2">
        <v>-9999</v>
      </c>
      <c r="U1196" s="2">
        <v>-9999</v>
      </c>
    </row>
    <row r="1197" spans="1:21" x14ac:dyDescent="0.3">
      <c r="A1197" s="2">
        <v>101</v>
      </c>
      <c r="B1197" s="2">
        <v>3.275342465753504</v>
      </c>
      <c r="C1197" s="2">
        <v>14.792796925518131</v>
      </c>
      <c r="D1197" s="2">
        <v>4.078829687652096</v>
      </c>
      <c r="E1197" s="2">
        <v>2.8414406148963738</v>
      </c>
      <c r="F1197" s="2">
        <v>0</v>
      </c>
      <c r="G1197" s="2">
        <v>0</v>
      </c>
      <c r="H1197" s="2">
        <v>0</v>
      </c>
      <c r="I1197" s="2">
        <v>30.619463288014028</v>
      </c>
      <c r="J1197" s="2">
        <v>0</v>
      </c>
      <c r="K1197" s="2">
        <v>30.619463288014028</v>
      </c>
      <c r="L1197" s="2">
        <v>1</v>
      </c>
      <c r="M1197" s="2">
        <v>0</v>
      </c>
      <c r="N1197" s="2">
        <v>-9999</v>
      </c>
      <c r="O1197" s="2">
        <v>-9999</v>
      </c>
      <c r="P1197" s="2">
        <v>-9999</v>
      </c>
      <c r="Q1197" s="2">
        <v>-9999</v>
      </c>
      <c r="R1197" s="2">
        <v>-9999</v>
      </c>
      <c r="S1197" s="2">
        <v>-9999</v>
      </c>
      <c r="T1197" s="2">
        <v>-9999</v>
      </c>
      <c r="U1197" s="2">
        <v>-9999</v>
      </c>
    </row>
    <row r="1198" spans="1:21" x14ac:dyDescent="0.3">
      <c r="A1198" s="2">
        <v>102</v>
      </c>
      <c r="B1198" s="2">
        <v>3.2780821917809013</v>
      </c>
      <c r="C1198" s="2">
        <v>14.877657452109588</v>
      </c>
      <c r="D1198" s="2">
        <v>4.9564871397616841</v>
      </c>
      <c r="E1198" s="2">
        <v>2.8244685095780824</v>
      </c>
      <c r="F1198" s="2">
        <v>0</v>
      </c>
      <c r="G1198" s="2">
        <v>0</v>
      </c>
      <c r="H1198" s="2">
        <v>0</v>
      </c>
      <c r="I1198" s="2">
        <v>30.150556377280342</v>
      </c>
      <c r="J1198" s="2">
        <v>0</v>
      </c>
      <c r="K1198" s="2">
        <v>30.150556377280342</v>
      </c>
      <c r="L1198" s="2">
        <v>1</v>
      </c>
      <c r="M1198" s="2">
        <v>0</v>
      </c>
      <c r="N1198" s="2">
        <v>-9999</v>
      </c>
      <c r="O1198" s="2">
        <v>-9999</v>
      </c>
      <c r="P1198" s="2">
        <v>-9999</v>
      </c>
      <c r="Q1198" s="2">
        <v>-9999</v>
      </c>
      <c r="R1198" s="2">
        <v>-9999</v>
      </c>
      <c r="S1198" s="2">
        <v>-9999</v>
      </c>
      <c r="T1198" s="2">
        <v>-9999</v>
      </c>
      <c r="U1198" s="2">
        <v>-9999</v>
      </c>
    </row>
    <row r="1199" spans="1:21" x14ac:dyDescent="0.3">
      <c r="A1199" s="2">
        <v>103</v>
      </c>
      <c r="B1199" s="2">
        <v>3.2808219178082987</v>
      </c>
      <c r="C1199" s="2">
        <v>14.962257909856605</v>
      </c>
      <c r="D1199" s="2">
        <v>5.9187450496182876</v>
      </c>
      <c r="E1199" s="2">
        <v>2.8075484180286789</v>
      </c>
      <c r="F1199" s="2">
        <v>0</v>
      </c>
      <c r="G1199" s="2">
        <v>0</v>
      </c>
      <c r="H1199" s="2">
        <v>0</v>
      </c>
      <c r="I1199" s="2">
        <v>29.685972216737614</v>
      </c>
      <c r="J1199" s="2">
        <v>0</v>
      </c>
      <c r="K1199" s="2">
        <v>29.685972216737614</v>
      </c>
      <c r="L1199" s="2">
        <v>1</v>
      </c>
      <c r="M1199" s="2">
        <v>0</v>
      </c>
      <c r="N1199" s="2">
        <v>-9999</v>
      </c>
      <c r="O1199" s="2">
        <v>-9999</v>
      </c>
      <c r="P1199" s="2">
        <v>-9999</v>
      </c>
      <c r="Q1199" s="2">
        <v>-9999</v>
      </c>
      <c r="R1199" s="2">
        <v>-9999</v>
      </c>
      <c r="S1199" s="2">
        <v>-9999</v>
      </c>
      <c r="T1199" s="2">
        <v>-9999</v>
      </c>
      <c r="U1199" s="2">
        <v>-9999</v>
      </c>
    </row>
    <row r="1200" spans="1:21" x14ac:dyDescent="0.3">
      <c r="A1200" s="2">
        <v>104</v>
      </c>
      <c r="B1200" s="2">
        <v>3.283561643835696</v>
      </c>
      <c r="C1200" s="2">
        <v>15.046573229817685</v>
      </c>
      <c r="D1200" s="2">
        <v>6.9653182794359729</v>
      </c>
      <c r="E1200" s="2">
        <v>2.7906853540364627</v>
      </c>
      <c r="F1200" s="2">
        <v>0</v>
      </c>
      <c r="G1200" s="2">
        <v>0</v>
      </c>
      <c r="H1200" s="2">
        <v>0</v>
      </c>
      <c r="I1200" s="2">
        <v>29.225829539219212</v>
      </c>
      <c r="J1200" s="2">
        <v>0</v>
      </c>
      <c r="K1200" s="2">
        <v>29.225829539219212</v>
      </c>
      <c r="L1200" s="2">
        <v>1</v>
      </c>
      <c r="M1200" s="2">
        <v>0</v>
      </c>
      <c r="N1200" s="2">
        <v>-9999</v>
      </c>
      <c r="O1200" s="2">
        <v>-9999</v>
      </c>
      <c r="P1200" s="2">
        <v>-9999</v>
      </c>
      <c r="Q1200" s="2">
        <v>-9999</v>
      </c>
      <c r="R1200" s="2">
        <v>-9999</v>
      </c>
      <c r="S1200" s="2">
        <v>-9999</v>
      </c>
      <c r="T1200" s="2">
        <v>-9999</v>
      </c>
      <c r="U1200" s="2">
        <v>-9999</v>
      </c>
    </row>
    <row r="1201" spans="1:21" x14ac:dyDescent="0.3">
      <c r="A1201" s="2">
        <v>105</v>
      </c>
      <c r="B1201" s="2">
        <v>3.2863013698630934</v>
      </c>
      <c r="C1201" s="2">
        <v>15.130578427543872</v>
      </c>
      <c r="D1201" s="2">
        <v>8.0958967069798433</v>
      </c>
      <c r="E1201" s="2">
        <v>2.7738843144912253</v>
      </c>
      <c r="F1201" s="2">
        <v>0</v>
      </c>
      <c r="G1201" s="2">
        <v>0</v>
      </c>
      <c r="H1201" s="2">
        <v>0</v>
      </c>
      <c r="I1201" s="2">
        <v>28.770243229555287</v>
      </c>
      <c r="J1201" s="2">
        <v>0</v>
      </c>
      <c r="K1201" s="2">
        <v>28.770243229555287</v>
      </c>
      <c r="L1201" s="2">
        <v>1</v>
      </c>
      <c r="M1201" s="2">
        <v>0</v>
      </c>
      <c r="N1201" s="2">
        <v>2.7738843144912253</v>
      </c>
      <c r="O1201" s="2">
        <v>29.027503110013036</v>
      </c>
      <c r="P1201" s="2">
        <v>0.725687577750326</v>
      </c>
      <c r="Q1201" s="2">
        <v>1</v>
      </c>
      <c r="R1201" s="2">
        <v>0</v>
      </c>
      <c r="S1201" s="2">
        <v>0.1</v>
      </c>
      <c r="T1201" s="2">
        <v>0.1</v>
      </c>
      <c r="U1201" s="2">
        <v>-9999</v>
      </c>
    </row>
    <row r="1202" spans="1:21" x14ac:dyDescent="0.3">
      <c r="A1202" s="2">
        <v>106</v>
      </c>
      <c r="B1202" s="2">
        <v>3.2890410958904908</v>
      </c>
      <c r="C1202" s="2">
        <v>15.214248610482114</v>
      </c>
      <c r="D1202" s="2">
        <v>9.3101453174619593</v>
      </c>
      <c r="E1202" s="2">
        <v>2.7571502779035773</v>
      </c>
      <c r="F1202" s="2">
        <v>0</v>
      </c>
      <c r="G1202" s="2">
        <v>0</v>
      </c>
      <c r="H1202" s="2">
        <v>0</v>
      </c>
      <c r="I1202" s="2">
        <v>28.319324302840087</v>
      </c>
      <c r="J1202" s="2">
        <v>0</v>
      </c>
      <c r="K1202" s="2">
        <v>28.319324302840087</v>
      </c>
      <c r="L1202" s="2">
        <v>1</v>
      </c>
      <c r="M1202" s="2">
        <v>0</v>
      </c>
      <c r="N1202" s="2">
        <v>-9999</v>
      </c>
      <c r="O1202" s="2">
        <v>-9999</v>
      </c>
      <c r="P1202" s="2">
        <v>-9999</v>
      </c>
      <c r="Q1202" s="2">
        <v>-9999</v>
      </c>
      <c r="R1202" s="2">
        <v>-9999</v>
      </c>
      <c r="S1202" s="2">
        <v>-9999</v>
      </c>
      <c r="T1202" s="2">
        <v>-9999</v>
      </c>
      <c r="U1202" s="2">
        <v>-9999</v>
      </c>
    </row>
    <row r="1203" spans="1:21" x14ac:dyDescent="0.3">
      <c r="A1203" s="2">
        <v>107</v>
      </c>
      <c r="B1203" s="2">
        <v>3.2917808219178881</v>
      </c>
      <c r="C1203" s="2">
        <v>15.297558985351422</v>
      </c>
      <c r="D1203" s="2">
        <v>10.607704302813382</v>
      </c>
      <c r="E1203" s="2">
        <v>2.7404882029297157</v>
      </c>
      <c r="F1203" s="2">
        <v>1</v>
      </c>
      <c r="G1203" s="2">
        <v>0</v>
      </c>
      <c r="H1203" s="2">
        <v>0</v>
      </c>
      <c r="I1203" s="2">
        <v>27.873179886776168</v>
      </c>
      <c r="J1203" s="2">
        <v>0</v>
      </c>
      <c r="K1203" s="2">
        <v>27.873179886776168</v>
      </c>
      <c r="L1203" s="2">
        <v>1</v>
      </c>
      <c r="M1203" s="2">
        <v>0</v>
      </c>
      <c r="N1203" s="2">
        <v>-9999</v>
      </c>
      <c r="O1203" s="2">
        <v>-9999</v>
      </c>
      <c r="P1203" s="2">
        <v>-9999</v>
      </c>
      <c r="Q1203" s="2">
        <v>-9999</v>
      </c>
      <c r="R1203" s="2">
        <v>-9999</v>
      </c>
      <c r="S1203" s="2">
        <v>-9999</v>
      </c>
      <c r="T1203" s="2">
        <v>-9999</v>
      </c>
      <c r="U1203" s="2">
        <v>-9999</v>
      </c>
    </row>
    <row r="1204" spans="1:21" x14ac:dyDescent="0.3">
      <c r="A1204" s="2">
        <v>108</v>
      </c>
      <c r="B1204" s="2">
        <v>3.2945205479452855</v>
      </c>
      <c r="C1204" s="2">
        <v>15.380484865489752</v>
      </c>
      <c r="D1204" s="2">
        <v>11.988189168303133</v>
      </c>
      <c r="E1204" s="2">
        <v>2.7239030269020494</v>
      </c>
      <c r="F1204" s="2">
        <v>1</v>
      </c>
      <c r="G1204" s="2">
        <v>3.1438924399789709E-3</v>
      </c>
      <c r="H1204" s="2">
        <v>3.1438924399789709E-3</v>
      </c>
      <c r="I1204" s="2">
        <v>27.431913208115382</v>
      </c>
      <c r="J1204" s="2">
        <v>5.8841316972904401E-2</v>
      </c>
      <c r="K1204" s="2">
        <v>26.658803792157471</v>
      </c>
      <c r="L1204" s="2">
        <v>0.99995122451708274</v>
      </c>
      <c r="M1204" s="2">
        <v>9.8766688102178059E-3</v>
      </c>
      <c r="N1204" s="2">
        <v>-9999</v>
      </c>
      <c r="O1204" s="2">
        <v>-9999</v>
      </c>
      <c r="P1204" s="2">
        <v>-9999</v>
      </c>
      <c r="Q1204" s="2">
        <v>-9999</v>
      </c>
      <c r="R1204" s="2">
        <v>-9999</v>
      </c>
      <c r="S1204" s="2">
        <v>-9999</v>
      </c>
      <c r="T1204" s="2">
        <v>-9999</v>
      </c>
      <c r="U1204" s="2">
        <v>-9999</v>
      </c>
    </row>
    <row r="1205" spans="1:21" x14ac:dyDescent="0.3">
      <c r="A1205" s="2">
        <v>109</v>
      </c>
      <c r="B1205" s="2">
        <v>3.2972602739726828</v>
      </c>
      <c r="C1205" s="2">
        <v>15.463001678169153</v>
      </c>
      <c r="D1205" s="2">
        <v>13.451190846472286</v>
      </c>
      <c r="E1205" s="2">
        <v>2.7073996643661693</v>
      </c>
      <c r="F1205" s="2">
        <v>1</v>
      </c>
      <c r="G1205" s="2">
        <v>9.8077853274611791E-3</v>
      </c>
      <c r="H1205" s="2">
        <v>9.8077853274611791E-3</v>
      </c>
      <c r="I1205" s="2">
        <v>26.995623583214698</v>
      </c>
      <c r="J1205" s="2">
        <v>0.18297557040123977</v>
      </c>
      <c r="K1205" s="2">
        <v>24.82021137948858</v>
      </c>
      <c r="L1205" s="2">
        <v>0.99952534583833585</v>
      </c>
      <c r="M1205" s="2">
        <v>3.0807191153285535E-2</v>
      </c>
      <c r="N1205" s="2">
        <v>-9999</v>
      </c>
      <c r="O1205" s="2">
        <v>-9999</v>
      </c>
      <c r="P1205" s="2">
        <v>-9999</v>
      </c>
      <c r="Q1205" s="2">
        <v>-9999</v>
      </c>
      <c r="R1205" s="2">
        <v>-9999</v>
      </c>
      <c r="S1205" s="2">
        <v>-9999</v>
      </c>
      <c r="T1205" s="2">
        <v>-9999</v>
      </c>
      <c r="U1205" s="2">
        <v>-9999</v>
      </c>
    </row>
    <row r="1206" spans="1:21" x14ac:dyDescent="0.3">
      <c r="A1206" s="2">
        <v>110</v>
      </c>
      <c r="B1206" s="2">
        <v>3.3000000000000802</v>
      </c>
      <c r="C1206" s="2">
        <v>15.545084971877133</v>
      </c>
      <c r="D1206" s="2">
        <v>14.996275818349417</v>
      </c>
      <c r="E1206" s="2">
        <v>2.6909830056245734</v>
      </c>
      <c r="F1206" s="2">
        <v>1</v>
      </c>
      <c r="G1206" s="2">
        <v>1.8992425902820919E-2</v>
      </c>
      <c r="H1206" s="2">
        <v>1.8992425902820919E-2</v>
      </c>
      <c r="I1206" s="2">
        <v>26.564406412719435</v>
      </c>
      <c r="J1206" s="2">
        <v>0.35318638156908122</v>
      </c>
      <c r="K1206" s="2">
        <v>22.836066905875718</v>
      </c>
      <c r="L1206" s="2">
        <v>0.99822048446587341</v>
      </c>
      <c r="M1206" s="2">
        <v>5.9631069022087001E-2</v>
      </c>
      <c r="N1206" s="2">
        <v>-9999</v>
      </c>
      <c r="O1206" s="2">
        <v>-9999</v>
      </c>
      <c r="P1206" s="2">
        <v>-9999</v>
      </c>
      <c r="Q1206" s="2">
        <v>-9999</v>
      </c>
      <c r="R1206" s="2">
        <v>-9999</v>
      </c>
      <c r="S1206" s="2">
        <v>-9999</v>
      </c>
      <c r="T1206" s="2">
        <v>-9999</v>
      </c>
      <c r="U1206" s="2">
        <v>-9999</v>
      </c>
    </row>
    <row r="1207" spans="1:21" x14ac:dyDescent="0.3">
      <c r="A1207" s="2">
        <v>111</v>
      </c>
      <c r="B1207" s="2">
        <v>3.3027397260274776</v>
      </c>
      <c r="C1207" s="2">
        <v>15.62671042356228</v>
      </c>
      <c r="D1207" s="2">
        <v>16.622986241911697</v>
      </c>
      <c r="E1207" s="2">
        <v>2.6746579152875443</v>
      </c>
      <c r="F1207" s="2">
        <v>1</v>
      </c>
      <c r="G1207" s="2">
        <v>3.0253057504239296E-2</v>
      </c>
      <c r="H1207" s="2">
        <v>3.0253057504239296E-2</v>
      </c>
      <c r="I1207" s="2">
        <v>26.138353180382047</v>
      </c>
      <c r="J1207" s="2">
        <v>0.56077468837957645</v>
      </c>
      <c r="K1207" s="2">
        <v>20.922236895865069</v>
      </c>
      <c r="L1207" s="2">
        <v>0.99548683355058032</v>
      </c>
      <c r="M1207" s="2">
        <v>9.4899758837623763E-2</v>
      </c>
      <c r="N1207" s="2">
        <v>-9999</v>
      </c>
      <c r="O1207" s="2">
        <v>-9999</v>
      </c>
      <c r="P1207" s="2">
        <v>-9999</v>
      </c>
      <c r="Q1207" s="2">
        <v>-9999</v>
      </c>
      <c r="R1207" s="2">
        <v>-9999</v>
      </c>
      <c r="S1207" s="2">
        <v>-9999</v>
      </c>
      <c r="T1207" s="2">
        <v>-9999</v>
      </c>
      <c r="U1207" s="2">
        <v>-9999</v>
      </c>
    </row>
    <row r="1208" spans="1:21" x14ac:dyDescent="0.3">
      <c r="A1208" s="2">
        <v>112</v>
      </c>
      <c r="B1208" s="2">
        <v>3.3054794520548749</v>
      </c>
      <c r="C1208" s="2">
        <v>15.70785384584164</v>
      </c>
      <c r="D1208" s="2">
        <v>18.330840087753337</v>
      </c>
      <c r="E1208" s="2">
        <v>2.6584292308316719</v>
      </c>
      <c r="F1208" s="2">
        <v>1</v>
      </c>
      <c r="G1208" s="2">
        <v>4.3296787510528907E-2</v>
      </c>
      <c r="H1208" s="2">
        <v>4.3296787510528907E-2</v>
      </c>
      <c r="I1208" s="2">
        <v>25.717551456023575</v>
      </c>
      <c r="J1208" s="2">
        <v>0.79995412678438438</v>
      </c>
      <c r="K1208" s="2">
        <v>19.168975353545285</v>
      </c>
      <c r="L1208" s="2">
        <v>0.99076341572978699</v>
      </c>
      <c r="M1208" s="2">
        <v>0.13560182171138174</v>
      </c>
      <c r="N1208" s="2">
        <v>-9999</v>
      </c>
      <c r="O1208" s="2">
        <v>-9999</v>
      </c>
      <c r="P1208" s="2">
        <v>-9999</v>
      </c>
      <c r="Q1208" s="2">
        <v>-9999</v>
      </c>
      <c r="R1208" s="2">
        <v>-9999</v>
      </c>
      <c r="S1208" s="2">
        <v>-9999</v>
      </c>
      <c r="T1208" s="2">
        <v>-9999</v>
      </c>
      <c r="U1208" s="2">
        <v>-9999</v>
      </c>
    </row>
    <row r="1209" spans="1:21" x14ac:dyDescent="0.3">
      <c r="A1209" s="2">
        <v>113</v>
      </c>
      <c r="B1209" s="2">
        <v>3.3082191780822723</v>
      </c>
      <c r="C1209" s="2">
        <v>15.788491194167989</v>
      </c>
      <c r="D1209" s="2">
        <v>20.119331281921326</v>
      </c>
      <c r="E1209" s="2">
        <v>2.6423017611664026</v>
      </c>
      <c r="F1209" s="2">
        <v>1</v>
      </c>
      <c r="G1209" s="2">
        <v>5.7903776705966727E-2</v>
      </c>
      <c r="H1209" s="2">
        <v>5.7903776705966727E-2</v>
      </c>
      <c r="I1209" s="2">
        <v>25.302084902637912</v>
      </c>
      <c r="J1209" s="2">
        <v>1.0663545790501028</v>
      </c>
      <c r="K1209" s="2">
        <v>17.601670435278827</v>
      </c>
      <c r="L1209" s="2">
        <v>0.98349993754638942</v>
      </c>
      <c r="M1209" s="2">
        <v>0.18090846538028033</v>
      </c>
      <c r="N1209" s="2">
        <v>-9999</v>
      </c>
      <c r="O1209" s="2">
        <v>-9999</v>
      </c>
      <c r="P1209" s="2">
        <v>-9999</v>
      </c>
      <c r="Q1209" s="2">
        <v>-9999</v>
      </c>
      <c r="R1209" s="2">
        <v>-9999</v>
      </c>
      <c r="S1209" s="2">
        <v>-9999</v>
      </c>
      <c r="T1209" s="2">
        <v>-9999</v>
      </c>
      <c r="U1209" s="2">
        <v>-9999</v>
      </c>
    </row>
    <row r="1210" spans="1:21" x14ac:dyDescent="0.3">
      <c r="A1210" s="2">
        <v>114</v>
      </c>
      <c r="B1210" s="2">
        <v>3.3109589041096696</v>
      </c>
      <c r="C1210" s="2">
        <v>15.868598573954687</v>
      </c>
      <c r="D1210" s="2">
        <v>21.987929855876011</v>
      </c>
      <c r="E1210" s="2">
        <v>2.6262802852090625</v>
      </c>
      <c r="F1210" s="2">
        <v>1</v>
      </c>
      <c r="G1210" s="2">
        <v>7.3896944902524159E-2</v>
      </c>
      <c r="H1210" s="2">
        <v>7.3896944902524159E-2</v>
      </c>
      <c r="I1210" s="2">
        <v>24.892033287636895</v>
      </c>
      <c r="J1210" s="2">
        <v>1.3564445468089943</v>
      </c>
      <c r="K1210" s="2">
        <v>16.215552887156043</v>
      </c>
      <c r="L1210" s="2">
        <v>0.9731730502025806</v>
      </c>
      <c r="M1210" s="2">
        <v>0.23007436701946055</v>
      </c>
      <c r="N1210" s="2">
        <v>-9999</v>
      </c>
      <c r="O1210" s="2">
        <v>-9999</v>
      </c>
      <c r="P1210" s="2">
        <v>-9999</v>
      </c>
      <c r="Q1210" s="2">
        <v>-9999</v>
      </c>
      <c r="R1210" s="2">
        <v>-9999</v>
      </c>
      <c r="S1210" s="2">
        <v>-9999</v>
      </c>
      <c r="T1210" s="2">
        <v>-9999</v>
      </c>
      <c r="U1210" s="2">
        <v>-9999</v>
      </c>
    </row>
    <row r="1211" spans="1:21" x14ac:dyDescent="0.3">
      <c r="A1211" s="2">
        <v>115</v>
      </c>
      <c r="B1211" s="2">
        <v>3.313698630137067</v>
      </c>
      <c r="C1211" s="2">
        <v>15.948152247656264</v>
      </c>
      <c r="D1211" s="2">
        <v>23.936082103532272</v>
      </c>
      <c r="E1211" s="2">
        <v>2.6103695504687474</v>
      </c>
      <c r="F1211" s="2">
        <v>1</v>
      </c>
      <c r="G1211" s="2">
        <v>9.1127173314560744E-2</v>
      </c>
      <c r="H1211" s="2">
        <v>9.1127173314560744E-2</v>
      </c>
      <c r="I1211" s="2">
        <v>24.487472498228538</v>
      </c>
      <c r="J1211" s="2">
        <v>1.6672478911088904</v>
      </c>
      <c r="K1211" s="2">
        <v>14.993819246633878</v>
      </c>
      <c r="L1211" s="2">
        <v>0.95929972611459113</v>
      </c>
      <c r="M1211" s="2">
        <v>0.28238986433027369</v>
      </c>
      <c r="N1211" s="2">
        <v>-9999</v>
      </c>
      <c r="O1211" s="2">
        <v>-9999</v>
      </c>
      <c r="P1211" s="2">
        <v>-9999</v>
      </c>
      <c r="Q1211" s="2">
        <v>-9999</v>
      </c>
      <c r="R1211" s="2">
        <v>-9999</v>
      </c>
      <c r="S1211" s="2">
        <v>-9999</v>
      </c>
      <c r="T1211" s="2">
        <v>-9999</v>
      </c>
      <c r="U1211" s="2">
        <v>-9999</v>
      </c>
    </row>
    <row r="1212" spans="1:21" x14ac:dyDescent="0.3">
      <c r="A1212" s="2">
        <v>116</v>
      </c>
      <c r="B1212" s="2">
        <v>3.3164383561644644</v>
      </c>
      <c r="C1212" s="2">
        <v>16.027128641802307</v>
      </c>
      <c r="D1212" s="2">
        <v>25.963210745334578</v>
      </c>
      <c r="E1212" s="2">
        <v>2.594574271639539</v>
      </c>
      <c r="F1212" s="2">
        <v>1</v>
      </c>
      <c r="G1212" s="2">
        <v>0.10946500382969314</v>
      </c>
      <c r="H1212" s="2">
        <v>0.10946500382969314</v>
      </c>
      <c r="I1212" s="2">
        <v>24.088474560918758</v>
      </c>
      <c r="J1212" s="2">
        <v>1.9961843285730296</v>
      </c>
      <c r="K1212" s="2">
        <v>13.916340118198372</v>
      </c>
      <c r="L1212" s="2">
        <v>0.94144877013058548</v>
      </c>
      <c r="M1212" s="2">
        <v>0.33715606656207153</v>
      </c>
      <c r="N1212" s="2">
        <v>-9999</v>
      </c>
      <c r="O1212" s="2">
        <v>-9999</v>
      </c>
      <c r="P1212" s="2">
        <v>-9999</v>
      </c>
      <c r="Q1212" s="2">
        <v>-9999</v>
      </c>
      <c r="R1212" s="2">
        <v>-9999</v>
      </c>
      <c r="S1212" s="2">
        <v>-9999</v>
      </c>
      <c r="T1212" s="2">
        <v>-9999</v>
      </c>
      <c r="U1212" s="2">
        <v>-9999</v>
      </c>
    </row>
    <row r="1213" spans="1:21" x14ac:dyDescent="0.3">
      <c r="A1213" s="2">
        <v>117</v>
      </c>
      <c r="B1213" s="2">
        <v>3.3191780821918617</v>
      </c>
      <c r="C1213" s="2">
        <v>16.105504353982745</v>
      </c>
      <c r="D1213" s="2">
        <v>28.068715099317323</v>
      </c>
      <c r="E1213" s="2">
        <v>2.5788991292034504</v>
      </c>
      <c r="F1213" s="2">
        <v>1</v>
      </c>
      <c r="G1213" s="2">
        <v>0.12879553325161189</v>
      </c>
      <c r="H1213" s="2">
        <v>0.12879553325161189</v>
      </c>
      <c r="I1213" s="2">
        <v>23.695107665120798</v>
      </c>
      <c r="J1213" s="2">
        <v>2.3409709493481019</v>
      </c>
      <c r="K1213" s="2">
        <v>12.963501930750345</v>
      </c>
      <c r="L1213" s="2">
        <v>0.91925083712758304</v>
      </c>
      <c r="M1213" s="2">
        <v>0.39367232369095717</v>
      </c>
      <c r="N1213" s="2">
        <v>-9999</v>
      </c>
      <c r="O1213" s="2">
        <v>-9999</v>
      </c>
      <c r="P1213" s="2">
        <v>-9999</v>
      </c>
      <c r="Q1213" s="2">
        <v>-9999</v>
      </c>
      <c r="R1213" s="2">
        <v>-9999</v>
      </c>
      <c r="S1213" s="2">
        <v>-9999</v>
      </c>
      <c r="T1213" s="2">
        <v>-9999</v>
      </c>
      <c r="U1213" s="2">
        <v>-9999</v>
      </c>
    </row>
    <row r="1214" spans="1:21" x14ac:dyDescent="0.3">
      <c r="A1214" s="2">
        <v>118</v>
      </c>
      <c r="B1214" s="2">
        <v>3.3219178082192591</v>
      </c>
      <c r="C1214" s="2">
        <v>16.183256159782598</v>
      </c>
      <c r="D1214" s="2">
        <v>30.251971259099918</v>
      </c>
      <c r="E1214" s="2">
        <v>2.5633487680434803</v>
      </c>
      <c r="F1214" s="2">
        <v>1</v>
      </c>
      <c r="G1214" s="2">
        <v>0.14901505729171588</v>
      </c>
      <c r="H1214" s="2">
        <v>0.14901505729171588</v>
      </c>
      <c r="I1214" s="2">
        <v>23.307436190852084</v>
      </c>
      <c r="J1214" s="2">
        <v>2.6995572393171745</v>
      </c>
      <c r="K1214" s="2">
        <v>12.117684151272167</v>
      </c>
      <c r="L1214" s="2">
        <v>0.89240703413228051</v>
      </c>
      <c r="M1214" s="2">
        <v>0.45123129925928973</v>
      </c>
      <c r="N1214" s="2">
        <v>-9999</v>
      </c>
      <c r="O1214" s="2">
        <v>-9999</v>
      </c>
      <c r="P1214" s="2">
        <v>-9999</v>
      </c>
      <c r="Q1214" s="2">
        <v>-9999</v>
      </c>
      <c r="R1214" s="2">
        <v>-9999</v>
      </c>
      <c r="S1214" s="2">
        <v>-9999</v>
      </c>
      <c r="T1214" s="2">
        <v>-9999</v>
      </c>
      <c r="U1214" s="2">
        <v>-9999</v>
      </c>
    </row>
    <row r="1215" spans="1:21" x14ac:dyDescent="0.3">
      <c r="A1215" s="2">
        <v>119</v>
      </c>
      <c r="B1215" s="2">
        <v>3.3246575342466564</v>
      </c>
      <c r="C1215" s="2">
        <v>16.260361019663794</v>
      </c>
      <c r="D1215" s="2">
        <v>32.512332278763708</v>
      </c>
      <c r="E1215" s="2">
        <v>2.5479277960672411</v>
      </c>
      <c r="F1215" s="2">
        <v>1</v>
      </c>
      <c r="G1215" s="2">
        <v>0.17002875091253633</v>
      </c>
      <c r="H1215" s="2">
        <v>0.17002875091253633</v>
      </c>
      <c r="I1215" s="2">
        <v>22.925520740495834</v>
      </c>
      <c r="J1215" s="2">
        <v>3.070079994425758</v>
      </c>
      <c r="K1215" s="2">
        <v>11.363647061215932</v>
      </c>
      <c r="L1215" s="2">
        <v>0.86069604501135677</v>
      </c>
      <c r="M1215" s="2">
        <v>0.50911915904020788</v>
      </c>
      <c r="N1215" s="2">
        <v>-9999</v>
      </c>
      <c r="O1215" s="2">
        <v>-9999</v>
      </c>
      <c r="P1215" s="2">
        <v>-9999</v>
      </c>
      <c r="Q1215" s="2">
        <v>-9999</v>
      </c>
      <c r="R1215" s="2">
        <v>-9999</v>
      </c>
      <c r="S1215" s="2">
        <v>-9999</v>
      </c>
      <c r="T1215" s="2">
        <v>-9999</v>
      </c>
      <c r="U1215" s="2">
        <v>-9999</v>
      </c>
    </row>
    <row r="1216" spans="1:21" x14ac:dyDescent="0.3">
      <c r="A1216" s="2">
        <v>120</v>
      </c>
      <c r="B1216" s="2">
        <v>3.3273972602740538</v>
      </c>
      <c r="C1216" s="2">
        <v>16.336796085792262</v>
      </c>
      <c r="D1216" s="2">
        <v>34.849128364555966</v>
      </c>
      <c r="E1216" s="2">
        <v>2.5326407828415478</v>
      </c>
      <c r="F1216" s="2">
        <v>1</v>
      </c>
      <c r="G1216" s="2">
        <v>0.19174900037287623</v>
      </c>
      <c r="H1216" s="2">
        <v>0.19174900037287623</v>
      </c>
      <c r="I1216" s="2">
        <v>22.549418174598483</v>
      </c>
      <c r="J1216" s="2">
        <v>3.4508307722476821</v>
      </c>
      <c r="K1216" s="2">
        <v>10.688451713052158</v>
      </c>
      <c r="L1216" s="2">
        <v>0.82397965500288806</v>
      </c>
      <c r="M1216" s="2">
        <v>0.56661938560317682</v>
      </c>
      <c r="N1216" s="2">
        <v>-9999</v>
      </c>
      <c r="O1216" s="2">
        <v>-9999</v>
      </c>
      <c r="P1216" s="2">
        <v>-9999</v>
      </c>
      <c r="Q1216" s="2">
        <v>-9999</v>
      </c>
      <c r="R1216" s="2">
        <v>-9999</v>
      </c>
      <c r="S1216" s="2">
        <v>-9999</v>
      </c>
      <c r="T1216" s="2">
        <v>-9999</v>
      </c>
      <c r="U1216" s="2">
        <v>-9999</v>
      </c>
    </row>
    <row r="1217" spans="1:21" x14ac:dyDescent="0.3">
      <c r="A1217" s="2">
        <v>121</v>
      </c>
      <c r="B1217" s="2">
        <v>3.3301369863014512</v>
      </c>
      <c r="C1217" s="2">
        <v>16.41253870880832</v>
      </c>
      <c r="D1217" s="2">
        <v>37.261667073364286</v>
      </c>
      <c r="E1217" s="2">
        <v>2.5174922582383363</v>
      </c>
      <c r="F1217" s="2">
        <v>1</v>
      </c>
      <c r="G1217" s="2">
        <v>0.21409416499038481</v>
      </c>
      <c r="H1217" s="2">
        <v>0.21409416499038481</v>
      </c>
      <c r="I1217" s="2">
        <v>22.179181651668792</v>
      </c>
      <c r="J1217" s="2">
        <v>3.840231627314282</v>
      </c>
      <c r="K1217" s="2">
        <v>10.081204980665813</v>
      </c>
      <c r="L1217" s="2">
        <v>0.78220653825441611</v>
      </c>
      <c r="M1217" s="2">
        <v>0.62301920637492603</v>
      </c>
      <c r="N1217" s="2">
        <v>-9999</v>
      </c>
      <c r="O1217" s="2">
        <v>-9999</v>
      </c>
      <c r="P1217" s="2">
        <v>-9999</v>
      </c>
      <c r="Q1217" s="2">
        <v>-9999</v>
      </c>
      <c r="R1217" s="2">
        <v>-9999</v>
      </c>
      <c r="S1217" s="2">
        <v>-9999</v>
      </c>
      <c r="T1217" s="2">
        <v>-9999</v>
      </c>
      <c r="U1217" s="2">
        <v>-9999</v>
      </c>
    </row>
    <row r="1218" spans="1:21" x14ac:dyDescent="0.3">
      <c r="A1218" s="2">
        <v>122</v>
      </c>
      <c r="B1218" s="2">
        <v>3.3328767123288485</v>
      </c>
      <c r="C1218" s="2">
        <v>16.487566444538121</v>
      </c>
      <c r="D1218" s="2">
        <v>39.749233517902411</v>
      </c>
      <c r="E1218" s="2">
        <v>2.5024867110923759</v>
      </c>
      <c r="F1218" s="2">
        <v>1</v>
      </c>
      <c r="G1218" s="2">
        <v>0.23698763338426332</v>
      </c>
      <c r="H1218" s="2">
        <v>0.23698763338426332</v>
      </c>
      <c r="I1218" s="2">
        <v>21.814860671942583</v>
      </c>
      <c r="J1218" s="2">
        <v>4.2368165334324086</v>
      </c>
      <c r="K1218" s="2">
        <v>9.5327623002921946</v>
      </c>
      <c r="L1218" s="2">
        <v>0.73541418737908659</v>
      </c>
      <c r="M1218" s="2">
        <v>0.67761786650114075</v>
      </c>
      <c r="N1218" s="2">
        <v>-9999</v>
      </c>
      <c r="O1218" s="2">
        <v>-9999</v>
      </c>
      <c r="P1218" s="2">
        <v>-9999</v>
      </c>
      <c r="Q1218" s="2">
        <v>-9999</v>
      </c>
      <c r="R1218" s="2">
        <v>-9999</v>
      </c>
      <c r="S1218" s="2">
        <v>-9999</v>
      </c>
      <c r="T1218" s="2">
        <v>-9999</v>
      </c>
      <c r="U1218" s="2">
        <v>-9999</v>
      </c>
    </row>
    <row r="1219" spans="1:21" x14ac:dyDescent="0.3">
      <c r="A1219" s="2">
        <v>123</v>
      </c>
      <c r="B1219" s="2">
        <v>3.3356164383562459</v>
      </c>
      <c r="C1219" s="2">
        <v>16.561857060644311</v>
      </c>
      <c r="D1219" s="2">
        <v>42.311090578546725</v>
      </c>
      <c r="E1219" s="2">
        <v>2.4876285878711375</v>
      </c>
      <c r="F1219" s="2">
        <v>1</v>
      </c>
      <c r="G1219" s="2">
        <v>0.26035708808080826</v>
      </c>
      <c r="H1219" s="2">
        <v>0.26035708808080826</v>
      </c>
      <c r="I1219" s="2">
        <v>21.456501125069508</v>
      </c>
      <c r="J1219" s="2">
        <v>4.6392168358765584</v>
      </c>
      <c r="K1219" s="2">
        <v>9.0354441685615683</v>
      </c>
      <c r="L1219" s="2">
        <v>0.68372889990889507</v>
      </c>
      <c r="M1219" s="2">
        <v>0.72973611081634993</v>
      </c>
      <c r="N1219" s="2">
        <v>-9999</v>
      </c>
      <c r="O1219" s="2">
        <v>-9999</v>
      </c>
      <c r="P1219" s="2">
        <v>-9999</v>
      </c>
      <c r="Q1219" s="2">
        <v>-9999</v>
      </c>
      <c r="R1219" s="2">
        <v>-9999</v>
      </c>
      <c r="S1219" s="2">
        <v>-9999</v>
      </c>
      <c r="T1219" s="2">
        <v>-9999</v>
      </c>
      <c r="U1219" s="2">
        <v>-9999</v>
      </c>
    </row>
    <row r="1220" spans="1:21" x14ac:dyDescent="0.3">
      <c r="A1220" s="2">
        <v>124</v>
      </c>
      <c r="B1220" s="2">
        <v>3.3383561643836432</v>
      </c>
      <c r="C1220" s="2">
        <v>16.635388543214031</v>
      </c>
      <c r="D1220" s="2">
        <v>44.94647912176076</v>
      </c>
      <c r="E1220" s="2">
        <v>2.472922291357194</v>
      </c>
      <c r="F1220" s="2">
        <v>1</v>
      </c>
      <c r="G1220" s="2">
        <v>0.28413392158218626</v>
      </c>
      <c r="H1220" s="2">
        <v>0.28413392158218626</v>
      </c>
      <c r="I1220" s="2">
        <v>21.10414534167392</v>
      </c>
      <c r="J1220" s="2">
        <v>5.0461496361945226</v>
      </c>
      <c r="K1220" s="2">
        <v>8.5827867778036495</v>
      </c>
      <c r="L1220" s="2">
        <v>0.62736378559165629</v>
      </c>
      <c r="M1220" s="2">
        <v>0.77872631940117853</v>
      </c>
      <c r="N1220" s="2">
        <v>-9999</v>
      </c>
      <c r="O1220" s="2">
        <v>-9999</v>
      </c>
      <c r="P1220" s="2">
        <v>-9999</v>
      </c>
      <c r="Q1220" s="2">
        <v>-9999</v>
      </c>
      <c r="R1220" s="2">
        <v>-9999</v>
      </c>
      <c r="S1220" s="2">
        <v>-9999</v>
      </c>
      <c r="T1220" s="2">
        <v>-9999</v>
      </c>
      <c r="U1220" s="2">
        <v>-9999</v>
      </c>
    </row>
    <row r="1221" spans="1:21" x14ac:dyDescent="0.3">
      <c r="A1221" s="2">
        <v>125</v>
      </c>
      <c r="B1221" s="2">
        <v>3.3410958904110406</v>
      </c>
      <c r="C1221" s="2">
        <v>16.708139103282065</v>
      </c>
      <c r="D1221" s="2">
        <v>47.654618225042825</v>
      </c>
      <c r="E1221" s="2">
        <v>2.4583721793435869</v>
      </c>
      <c r="F1221" s="2">
        <v>1</v>
      </c>
      <c r="G1221" s="2">
        <v>0.30825276510953936</v>
      </c>
      <c r="H1221" s="2">
        <v>0.30825276510953936</v>
      </c>
      <c r="I1221" s="2">
        <v>20.757832148738554</v>
      </c>
      <c r="J1221" s="2">
        <v>5.4564083599633637</v>
      </c>
      <c r="K1221" s="2">
        <v>8.1693311385635372</v>
      </c>
      <c r="L1221" s="2">
        <v>0.56661481545179593</v>
      </c>
      <c r="M1221" s="2">
        <v>0.82398279770303895</v>
      </c>
      <c r="N1221" s="2">
        <v>2.4583721793435869</v>
      </c>
      <c r="O1221" s="2">
        <v>9.0832342033760654</v>
      </c>
      <c r="P1221" s="2">
        <v>0.22708085508440165</v>
      </c>
      <c r="Q1221" s="2">
        <v>0.56661481545179593</v>
      </c>
      <c r="R1221" s="2">
        <v>0.82398279770303895</v>
      </c>
      <c r="S1221" s="2">
        <v>0.1</v>
      </c>
      <c r="T1221" s="2">
        <v>0.1</v>
      </c>
      <c r="U1221" s="2">
        <v>-9999</v>
      </c>
    </row>
    <row r="1222" spans="1:21" x14ac:dyDescent="0.3">
      <c r="A1222" s="2">
        <v>126</v>
      </c>
      <c r="B1222" s="2">
        <v>3.343835616438438</v>
      </c>
      <c r="C1222" s="2">
        <v>16.780087183287353</v>
      </c>
      <c r="D1222" s="2">
        <v>50.434705408330174</v>
      </c>
      <c r="E1222" s="2">
        <v>2.4439825633425292</v>
      </c>
      <c r="F1222" s="2">
        <v>1</v>
      </c>
      <c r="G1222" s="2">
        <v>0.33265110285800598</v>
      </c>
      <c r="H1222" s="2">
        <v>0.33265110285800598</v>
      </c>
      <c r="I1222" s="2">
        <v>20.417596928752907</v>
      </c>
      <c r="J1222" s="2">
        <v>5.8688549813431798</v>
      </c>
      <c r="K1222" s="2">
        <v>7.790448344639576</v>
      </c>
      <c r="L1222" s="2">
        <v>0.50185499395968924</v>
      </c>
      <c r="M1222" s="2">
        <v>0.86495177035353843</v>
      </c>
      <c r="N1222" s="2">
        <v>-9999</v>
      </c>
      <c r="O1222" s="2">
        <v>-9999</v>
      </c>
      <c r="P1222" s="2">
        <v>-9999</v>
      </c>
      <c r="Q1222" s="2">
        <v>-9999</v>
      </c>
      <c r="R1222" s="2">
        <v>-9999</v>
      </c>
      <c r="S1222" s="2">
        <v>-9999</v>
      </c>
      <c r="T1222" s="2">
        <v>-9999</v>
      </c>
      <c r="U1222" s="2">
        <v>-9999</v>
      </c>
    </row>
    <row r="1223" spans="1:21" x14ac:dyDescent="0.3">
      <c r="A1223" s="2">
        <v>127</v>
      </c>
      <c r="B1223" s="2">
        <v>3.3465753424658353</v>
      </c>
      <c r="C1223" s="2">
        <v>16.851211463461041</v>
      </c>
      <c r="D1223" s="2">
        <v>53.285916871791215</v>
      </c>
      <c r="E1223" s="2">
        <v>2.4297577073077923</v>
      </c>
      <c r="F1223" s="2">
        <v>1</v>
      </c>
      <c r="G1223" s="2">
        <v>0.35726895229396743</v>
      </c>
      <c r="H1223" s="2">
        <v>0.35726895229396743</v>
      </c>
      <c r="I1223" s="2">
        <v>20.083471682562873</v>
      </c>
      <c r="J1223" s="2">
        <v>6.282413526403924</v>
      </c>
      <c r="K1223" s="2">
        <v>7.4421962831364548</v>
      </c>
      <c r="L1223" s="2">
        <v>0.43352679563566021</v>
      </c>
      <c r="M1223" s="2">
        <v>0.90114067573596768</v>
      </c>
      <c r="N1223" s="2">
        <v>-9999</v>
      </c>
      <c r="O1223" s="2">
        <v>-9999</v>
      </c>
      <c r="P1223" s="2">
        <v>-9999</v>
      </c>
      <c r="Q1223" s="2">
        <v>-9999</v>
      </c>
      <c r="R1223" s="2">
        <v>-9999</v>
      </c>
      <c r="S1223" s="2">
        <v>-9999</v>
      </c>
      <c r="T1223" s="2">
        <v>-9999</v>
      </c>
      <c r="U1223" s="2">
        <v>-9999</v>
      </c>
    </row>
    <row r="1224" spans="1:21" x14ac:dyDescent="0.3">
      <c r="A1224" s="2">
        <v>128</v>
      </c>
      <c r="B1224" s="2">
        <v>3.3493150684932327</v>
      </c>
      <c r="C1224" s="2">
        <v>16.921490868143934</v>
      </c>
      <c r="D1224" s="2">
        <v>56.207407739935149</v>
      </c>
      <c r="E1224" s="2">
        <v>2.4157018263712136</v>
      </c>
      <c r="F1224" s="2">
        <v>1</v>
      </c>
      <c r="G1224" s="2">
        <v>0.38204859625043586</v>
      </c>
      <c r="H1224" s="2">
        <v>0.38204859625043586</v>
      </c>
      <c r="I1224" s="2">
        <v>19.755485095854837</v>
      </c>
      <c r="J1224" s="2">
        <v>6.6960645779866939</v>
      </c>
      <c r="K1224" s="2">
        <v>7.1212026803686168</v>
      </c>
      <c r="L1224" s="2">
        <v>0.36213306353745395</v>
      </c>
      <c r="M1224" s="2">
        <v>0.93212641003942076</v>
      </c>
      <c r="N1224" s="2">
        <v>-9999</v>
      </c>
      <c r="O1224" s="2">
        <v>-9999</v>
      </c>
      <c r="P1224" s="2">
        <v>-9999</v>
      </c>
      <c r="Q1224" s="2">
        <v>-9999</v>
      </c>
      <c r="R1224" s="2">
        <v>-9999</v>
      </c>
      <c r="S1224" s="2">
        <v>-9999</v>
      </c>
      <c r="T1224" s="2">
        <v>-9999</v>
      </c>
      <c r="U1224" s="2">
        <v>-9999</v>
      </c>
    </row>
    <row r="1225" spans="1:21" x14ac:dyDescent="0.3">
      <c r="A1225" s="2">
        <v>129</v>
      </c>
      <c r="B1225" s="2">
        <v>3.35205479452063</v>
      </c>
      <c r="C1225" s="2">
        <v>16.990904572031646</v>
      </c>
      <c r="D1225" s="2">
        <v>59.198312311966788</v>
      </c>
      <c r="E1225" s="2">
        <v>2.401819085593671</v>
      </c>
      <c r="F1225" s="2">
        <v>1</v>
      </c>
      <c r="G1225" s="2">
        <v>0.40693435620931978</v>
      </c>
      <c r="H1225" s="2">
        <v>0.40693435620931978</v>
      </c>
      <c r="I1225" s="2">
        <v>19.433662609200237</v>
      </c>
      <c r="J1225" s="2">
        <v>7.1088405750416594</v>
      </c>
      <c r="K1225" s="2">
        <v>6.8245697627172852</v>
      </c>
      <c r="L1225" s="2">
        <v>0.28822661641851888</v>
      </c>
      <c r="M1225" s="2">
        <v>0.9575622264834448</v>
      </c>
      <c r="N1225" s="2">
        <v>-9999</v>
      </c>
      <c r="O1225" s="2">
        <v>-9999</v>
      </c>
      <c r="P1225" s="2">
        <v>-9999</v>
      </c>
      <c r="Q1225" s="2">
        <v>-9999</v>
      </c>
      <c r="R1225" s="2">
        <v>-9999</v>
      </c>
      <c r="S1225" s="2">
        <v>-9999</v>
      </c>
      <c r="T1225" s="2">
        <v>-9999</v>
      </c>
      <c r="U1225" s="2">
        <v>-9999</v>
      </c>
    </row>
    <row r="1226" spans="1:21" x14ac:dyDescent="0.3">
      <c r="A1226" s="2">
        <v>130</v>
      </c>
      <c r="B1226" s="2">
        <v>3.3547945205480274</v>
      </c>
      <c r="C1226" s="2">
        <v>17.059432006345656</v>
      </c>
      <c r="D1226" s="2">
        <v>62.257744318312447</v>
      </c>
      <c r="E1226" s="2">
        <v>2.388113598730869</v>
      </c>
      <c r="F1226" s="2">
        <v>1</v>
      </c>
      <c r="G1226" s="2">
        <v>0.43187239873714373</v>
      </c>
      <c r="H1226" s="2">
        <v>0.43187239873714373</v>
      </c>
      <c r="I1226" s="2">
        <v>19.118026491580984</v>
      </c>
      <c r="J1226" s="2">
        <v>7.5198217492676589</v>
      </c>
      <c r="K1226" s="2">
        <v>6.5497964690771813</v>
      </c>
      <c r="L1226" s="2">
        <v>0.21239885151265633</v>
      </c>
      <c r="M1226" s="2">
        <v>0.97718305750565726</v>
      </c>
      <c r="N1226" s="2">
        <v>-9999</v>
      </c>
      <c r="O1226" s="2">
        <v>-9999</v>
      </c>
      <c r="P1226" s="2">
        <v>-9999</v>
      </c>
      <c r="Q1226" s="2">
        <v>-9999</v>
      </c>
      <c r="R1226" s="2">
        <v>-9999</v>
      </c>
      <c r="S1226" s="2">
        <v>-9999</v>
      </c>
      <c r="T1226" s="2">
        <v>-9999</v>
      </c>
      <c r="U1226" s="2">
        <v>-9999</v>
      </c>
    </row>
    <row r="1227" spans="1:21" x14ac:dyDescent="0.3">
      <c r="A1227" s="2">
        <v>131</v>
      </c>
      <c r="B1227" s="2">
        <v>3.3575342465754248</v>
      </c>
      <c r="C1227" s="2">
        <v>17.127052864928249</v>
      </c>
      <c r="D1227" s="2">
        <v>65.384797183240693</v>
      </c>
      <c r="E1227" s="2">
        <v>2.3745894270143499</v>
      </c>
      <c r="F1227" s="2">
        <v>1</v>
      </c>
      <c r="G1227" s="2">
        <v>0.45681056890384913</v>
      </c>
      <c r="H1227" s="2">
        <v>0.45681056890384913</v>
      </c>
      <c r="I1227" s="2">
        <v>18.808595917312307</v>
      </c>
      <c r="J1227" s="2">
        <v>7.9281325779912741</v>
      </c>
      <c r="K1227" s="2">
        <v>6.2947148421984007</v>
      </c>
      <c r="L1227" s="2">
        <v>0.13526765910647093</v>
      </c>
      <c r="M1227" s="2">
        <v>0.99080909382173898</v>
      </c>
      <c r="N1227" s="2">
        <v>-9999</v>
      </c>
      <c r="O1227" s="2">
        <v>-9999</v>
      </c>
      <c r="P1227" s="2">
        <v>-9999</v>
      </c>
      <c r="Q1227" s="2">
        <v>-9999</v>
      </c>
      <c r="R1227" s="2">
        <v>-9999</v>
      </c>
      <c r="S1227" s="2">
        <v>-9999</v>
      </c>
      <c r="T1227" s="2">
        <v>-9999</v>
      </c>
      <c r="U1227" s="2">
        <v>-9999</v>
      </c>
    </row>
    <row r="1228" spans="1:21" x14ac:dyDescent="0.3">
      <c r="A1228" s="2">
        <v>132</v>
      </c>
      <c r="B1228" s="2">
        <v>3.3602739726028221</v>
      </c>
      <c r="C1228" s="2">
        <v>17.193747110259622</v>
      </c>
      <c r="D1228" s="2">
        <v>68.578544293500315</v>
      </c>
      <c r="E1228" s="2">
        <v>2.3612505779480752</v>
      </c>
      <c r="F1228" s="2">
        <v>1</v>
      </c>
      <c r="G1228" s="2">
        <v>0.48169824588309568</v>
      </c>
      <c r="H1228" s="2">
        <v>0.48169824588309568</v>
      </c>
      <c r="I1228" s="2">
        <v>18.505387046272457</v>
      </c>
      <c r="J1228" s="2">
        <v>8.3329386588021155</v>
      </c>
      <c r="K1228" s="2">
        <v>6.0574378543063352</v>
      </c>
      <c r="L1228" s="2">
        <v>5.7464982148877776E-2</v>
      </c>
      <c r="M1228" s="2">
        <v>0.99834752257249038</v>
      </c>
      <c r="N1228" s="2">
        <v>-9999</v>
      </c>
      <c r="O1228" s="2">
        <v>-9999</v>
      </c>
      <c r="P1228" s="2">
        <v>-9999</v>
      </c>
      <c r="Q1228" s="2">
        <v>-9999</v>
      </c>
      <c r="R1228" s="2">
        <v>-9999</v>
      </c>
      <c r="S1228" s="2">
        <v>-9999</v>
      </c>
      <c r="T1228" s="2">
        <v>-9999</v>
      </c>
      <c r="U1228" s="2">
        <v>-9999</v>
      </c>
    </row>
    <row r="1229" spans="1:21" x14ac:dyDescent="0.3">
      <c r="A1229" s="2">
        <v>133</v>
      </c>
      <c r="B1229" s="2">
        <v>3.3630136986302195</v>
      </c>
      <c r="C1229" s="2">
        <v>17.259494979395519</v>
      </c>
      <c r="D1229" s="2">
        <v>71.838039272895827</v>
      </c>
      <c r="E1229" s="2">
        <v>2.3481010041208963</v>
      </c>
      <c r="F1229" s="2">
        <v>1</v>
      </c>
      <c r="G1229" s="2">
        <v>0.50648621695320695</v>
      </c>
      <c r="H1229" s="2">
        <v>0.50648621695320695</v>
      </c>
      <c r="I1229" s="2">
        <v>18.208413107342295</v>
      </c>
      <c r="J1229" s="2">
        <v>8.733443931318531</v>
      </c>
      <c r="K1229" s="2">
        <v>5.836316457419632</v>
      </c>
      <c r="L1229" s="2">
        <v>-2.037564138480915E-2</v>
      </c>
      <c r="M1229" s="2">
        <v>0.99979239506917517</v>
      </c>
      <c r="N1229" s="2">
        <v>-9999</v>
      </c>
      <c r="O1229" s="2">
        <v>-9999</v>
      </c>
      <c r="P1229" s="2">
        <v>-9999</v>
      </c>
      <c r="Q1229" s="2">
        <v>-9999</v>
      </c>
      <c r="R1229" s="2">
        <v>-9999</v>
      </c>
      <c r="S1229" s="2">
        <v>-9999</v>
      </c>
      <c r="T1229" s="2">
        <v>-9999</v>
      </c>
      <c r="U1229" s="2">
        <v>-9999</v>
      </c>
    </row>
    <row r="1230" spans="1:21" x14ac:dyDescent="0.3">
      <c r="A1230" s="2">
        <v>134</v>
      </c>
      <c r="B1230" s="2">
        <v>3.3657534246576168</v>
      </c>
      <c r="C1230" s="2">
        <v>17.324276989823371</v>
      </c>
      <c r="D1230" s="2">
        <v>75.162316262719202</v>
      </c>
      <c r="E1230" s="2">
        <v>2.3351446020353257</v>
      </c>
      <c r="F1230" s="2">
        <v>1</v>
      </c>
      <c r="G1230" s="2">
        <v>0.53112656688942195</v>
      </c>
      <c r="H1230" s="2">
        <v>0.53112656688942195</v>
      </c>
      <c r="I1230" s="2">
        <v>17.917684484954172</v>
      </c>
      <c r="J1230" s="2">
        <v>9.1288881864979832</v>
      </c>
      <c r="K1230" s="2">
        <v>5.629904089201621</v>
      </c>
      <c r="L1230" s="2">
        <v>-9.7631223666474296E-2</v>
      </c>
      <c r="M1230" s="2">
        <v>0.99522266059680675</v>
      </c>
      <c r="N1230" s="2">
        <v>-9999</v>
      </c>
      <c r="O1230" s="2">
        <v>-9999</v>
      </c>
      <c r="P1230" s="2">
        <v>-9999</v>
      </c>
      <c r="Q1230" s="2">
        <v>-9999</v>
      </c>
      <c r="R1230" s="2">
        <v>-9999</v>
      </c>
      <c r="S1230" s="2">
        <v>-9999</v>
      </c>
      <c r="T1230" s="2">
        <v>-9999</v>
      </c>
      <c r="U1230" s="2">
        <v>-9999</v>
      </c>
    </row>
    <row r="1231" spans="1:21" x14ac:dyDescent="0.3">
      <c r="A1231" s="2">
        <v>135</v>
      </c>
      <c r="B1231" s="2">
        <v>3.3684931506850142</v>
      </c>
      <c r="C1231" s="2">
        <v>17.388073945235352</v>
      </c>
      <c r="D1231" s="2">
        <v>78.55039020795455</v>
      </c>
      <c r="E1231" s="2">
        <v>2.3223852109529295</v>
      </c>
      <c r="F1231" s="2">
        <v>1</v>
      </c>
      <c r="G1231" s="2">
        <v>0.55557258032849599</v>
      </c>
      <c r="H1231" s="2">
        <v>0.55557258032849599</v>
      </c>
      <c r="I1231" s="2">
        <v>17.633208808641577</v>
      </c>
      <c r="J1231" s="2">
        <v>9.5185448154409045</v>
      </c>
      <c r="K1231" s="2">
        <v>5.4369272208540771</v>
      </c>
      <c r="L1231" s="2">
        <v>-0.17370084976429673</v>
      </c>
      <c r="M1231" s="2">
        <v>0.98479846404792959</v>
      </c>
      <c r="N1231" s="2">
        <v>-9999</v>
      </c>
      <c r="O1231" s="2">
        <v>-9999</v>
      </c>
      <c r="P1231" s="2">
        <v>-9999</v>
      </c>
      <c r="Q1231" s="2">
        <v>-9999</v>
      </c>
      <c r="R1231" s="2">
        <v>-9999</v>
      </c>
      <c r="S1231" s="2">
        <v>-9999</v>
      </c>
      <c r="T1231" s="2">
        <v>-9999</v>
      </c>
      <c r="U1231" s="2">
        <v>-9999</v>
      </c>
    </row>
    <row r="1232" spans="1:21" x14ac:dyDescent="0.3">
      <c r="A1232" s="2">
        <v>136</v>
      </c>
      <c r="B1232" s="2">
        <v>3.3712328767124116</v>
      </c>
      <c r="C1232" s="2">
        <v>17.450866941216734</v>
      </c>
      <c r="D1232" s="2">
        <v>82.001257149171281</v>
      </c>
      <c r="E1232" s="2">
        <v>2.309826611756653</v>
      </c>
      <c r="F1232" s="2">
        <v>1</v>
      </c>
      <c r="G1232" s="2">
        <v>0.57977865514358162</v>
      </c>
      <c r="H1232" s="2">
        <v>0.57977865514358162</v>
      </c>
      <c r="I1232" s="2">
        <v>17.354991045474769</v>
      </c>
      <c r="J1232" s="2">
        <v>9.9017187585863233</v>
      </c>
      <c r="K1232" s="2">
        <v>5.2562608177579486</v>
      </c>
      <c r="L1232" s="2">
        <v>-0.24801629821379653</v>
      </c>
      <c r="M1232" s="2">
        <v>0.96875585976051015</v>
      </c>
      <c r="N1232" s="2">
        <v>-9999</v>
      </c>
      <c r="O1232" s="2">
        <v>-9999</v>
      </c>
      <c r="P1232" s="2">
        <v>-9999</v>
      </c>
      <c r="Q1232" s="2">
        <v>-9999</v>
      </c>
      <c r="R1232" s="2">
        <v>-9999</v>
      </c>
      <c r="S1232" s="2">
        <v>-9999</v>
      </c>
      <c r="T1232" s="2">
        <v>-9999</v>
      </c>
      <c r="U1232" s="2">
        <v>-9999</v>
      </c>
    </row>
    <row r="1233" spans="1:21" x14ac:dyDescent="0.3">
      <c r="A1233" s="2">
        <v>137</v>
      </c>
      <c r="B1233" s="2">
        <v>3.3739726027398089</v>
      </c>
      <c r="C1233" s="2">
        <v>17.512637370847639</v>
      </c>
      <c r="D1233" s="2">
        <v>85.513894520018923</v>
      </c>
      <c r="E1233" s="2">
        <v>2.297472525830472</v>
      </c>
      <c r="F1233" s="2">
        <v>1</v>
      </c>
      <c r="G1233" s="2">
        <v>0.60370022522461464</v>
      </c>
      <c r="H1233" s="2">
        <v>0.60370022522461464</v>
      </c>
      <c r="I1233" s="2">
        <v>17.083033595263533</v>
      </c>
      <c r="J1233" s="2">
        <v>10.277744623217265</v>
      </c>
      <c r="K1233" s="2">
        <v>5.086907809382204</v>
      </c>
      <c r="L1233" s="2">
        <v>-0.32005151862112435</v>
      </c>
      <c r="M1233" s="2">
        <v>0.94740014008248497</v>
      </c>
      <c r="N1233" s="2">
        <v>-9999</v>
      </c>
      <c r="O1233" s="2">
        <v>-9999</v>
      </c>
      <c r="P1233" s="2">
        <v>-9999</v>
      </c>
      <c r="Q1233" s="2">
        <v>-9999</v>
      </c>
      <c r="R1233" s="2">
        <v>-9999</v>
      </c>
      <c r="S1233" s="2">
        <v>-9999</v>
      </c>
      <c r="T1233" s="2">
        <v>-9999</v>
      </c>
      <c r="U1233" s="2">
        <v>-9999</v>
      </c>
    </row>
    <row r="1234" spans="1:21" x14ac:dyDescent="0.3">
      <c r="A1234" s="2">
        <v>138</v>
      </c>
      <c r="B1234" s="2">
        <v>3.3767123287672063</v>
      </c>
      <c r="C1234" s="2">
        <v>17.573366930216626</v>
      </c>
      <c r="D1234" s="2">
        <v>89.087261450235545</v>
      </c>
      <c r="E1234" s="2">
        <v>2.2853266139566748</v>
      </c>
      <c r="F1234" s="2">
        <v>1</v>
      </c>
      <c r="G1234" s="2">
        <v>0.62729369134149393</v>
      </c>
      <c r="H1234" s="2">
        <v>0.62729369134149393</v>
      </c>
      <c r="I1234" s="2">
        <v>16.817336388399937</v>
      </c>
      <c r="J1234" s="2">
        <v>10.645984942754986</v>
      </c>
      <c r="K1234" s="2">
        <v>4.9279818439803558</v>
      </c>
      <c r="L1234" s="2">
        <v>-0.38933077119679671</v>
      </c>
      <c r="M1234" s="2">
        <v>0.92109801356821275</v>
      </c>
      <c r="N1234" s="2">
        <v>-9999</v>
      </c>
      <c r="O1234" s="2">
        <v>-9999</v>
      </c>
      <c r="P1234" s="2">
        <v>-9999</v>
      </c>
      <c r="Q1234" s="2">
        <v>-9999</v>
      </c>
      <c r="R1234" s="2">
        <v>-9999</v>
      </c>
      <c r="S1234" s="2">
        <v>-9999</v>
      </c>
      <c r="T1234" s="2">
        <v>-9999</v>
      </c>
      <c r="U1234" s="2">
        <v>-9999</v>
      </c>
    </row>
    <row r="1235" spans="1:21" x14ac:dyDescent="0.3">
      <c r="A1235" s="2">
        <v>139</v>
      </c>
      <c r="B1235" s="2">
        <v>3.3794520547946036</v>
      </c>
      <c r="C1235" s="2">
        <v>17.633037623844615</v>
      </c>
      <c r="D1235" s="2">
        <v>92.72029907408016</v>
      </c>
      <c r="E1235" s="2">
        <v>2.273392475231077</v>
      </c>
      <c r="F1235" s="2">
        <v>1</v>
      </c>
      <c r="G1235" s="2">
        <v>0.65051635899202764</v>
      </c>
      <c r="H1235" s="2">
        <v>0.65051635899202764</v>
      </c>
      <c r="I1235" s="2">
        <v>16.55789698620778</v>
      </c>
      <c r="J1235" s="2">
        <v>11.005828555769906</v>
      </c>
      <c r="K1235" s="2">
        <v>4.7786927454393622</v>
      </c>
      <c r="L1235" s="2">
        <v>-0.45543528329924959</v>
      </c>
      <c r="M1235" s="2">
        <v>0.89026889349574168</v>
      </c>
      <c r="N1235" s="2">
        <v>-9999</v>
      </c>
      <c r="O1235" s="2">
        <v>-9999</v>
      </c>
      <c r="P1235" s="2">
        <v>-9999</v>
      </c>
      <c r="Q1235" s="2">
        <v>-9999</v>
      </c>
      <c r="R1235" s="2">
        <v>-9999</v>
      </c>
      <c r="S1235" s="2">
        <v>-9999</v>
      </c>
      <c r="T1235" s="2">
        <v>-9999</v>
      </c>
      <c r="U1235" s="2">
        <v>-9999</v>
      </c>
    </row>
    <row r="1236" spans="1:21" x14ac:dyDescent="0.3">
      <c r="A1236" s="2">
        <v>140</v>
      </c>
      <c r="B1236" s="2">
        <v>3.382191780822001</v>
      </c>
      <c r="C1236" s="2">
        <v>17.691631770017295</v>
      </c>
      <c r="D1236" s="2">
        <v>96.411930844097455</v>
      </c>
      <c r="E1236" s="2">
        <v>2.2616736459965407</v>
      </c>
      <c r="F1236" s="2">
        <v>1</v>
      </c>
      <c r="G1236" s="2">
        <v>0.67332638231705555</v>
      </c>
      <c r="H1236" s="2">
        <v>0.67332638231705555</v>
      </c>
      <c r="I1236" s="2">
        <v>16.304710683660876</v>
      </c>
      <c r="J1236" s="2">
        <v>11.356689086228826</v>
      </c>
      <c r="K1236" s="2">
        <v>4.6383342021725182</v>
      </c>
      <c r="L1236" s="2">
        <v>-0.51800833043644179</v>
      </c>
      <c r="M1236" s="2">
        <v>0.85537557224791616</v>
      </c>
      <c r="N1236" s="2">
        <v>-9999</v>
      </c>
      <c r="O1236" s="2">
        <v>-9999</v>
      </c>
      <c r="P1236" s="2">
        <v>-9999</v>
      </c>
      <c r="Q1236" s="2">
        <v>-9999</v>
      </c>
      <c r="R1236" s="2">
        <v>-9999</v>
      </c>
      <c r="S1236" s="2">
        <v>-9999</v>
      </c>
      <c r="T1236" s="2">
        <v>-9999</v>
      </c>
      <c r="U1236" s="2">
        <v>-9999</v>
      </c>
    </row>
    <row r="1237" spans="1:21" x14ac:dyDescent="0.3">
      <c r="A1237" s="2">
        <v>141</v>
      </c>
      <c r="B1237" s="2">
        <v>3.3849315068493984</v>
      </c>
      <c r="C1237" s="2">
        <v>17.749132006024571</v>
      </c>
      <c r="D1237" s="2">
        <v>100.16106285012202</v>
      </c>
      <c r="E1237" s="2">
        <v>2.2501735987950857</v>
      </c>
      <c r="F1237" s="2">
        <v>1</v>
      </c>
      <c r="G1237" s="2">
        <v>0.69568271331119336</v>
      </c>
      <c r="H1237" s="2">
        <v>0.69568271331119336</v>
      </c>
      <c r="I1237" s="2">
        <v>16.057770614323889</v>
      </c>
      <c r="J1237" s="2">
        <v>11.698003509423026</v>
      </c>
      <c r="K1237" s="2">
        <v>4.5062733073988754</v>
      </c>
      <c r="L1237" s="2">
        <v>-0.57675870147108821</v>
      </c>
      <c r="M1237" s="2">
        <v>0.81691456118579753</v>
      </c>
      <c r="N1237" s="2">
        <v>-9999</v>
      </c>
      <c r="O1237" s="2">
        <v>-9999</v>
      </c>
      <c r="P1237" s="2">
        <v>-9999</v>
      </c>
      <c r="Q1237" s="2">
        <v>-9999</v>
      </c>
      <c r="R1237" s="2">
        <v>-9999</v>
      </c>
      <c r="S1237" s="2">
        <v>-9999</v>
      </c>
      <c r="T1237" s="2">
        <v>-9999</v>
      </c>
      <c r="U1237" s="2">
        <v>-9999</v>
      </c>
    </row>
    <row r="1238" spans="1:21" x14ac:dyDescent="0.3">
      <c r="A1238" s="2">
        <v>142</v>
      </c>
      <c r="B1238" s="2">
        <v>3.3876712328767957</v>
      </c>
      <c r="C1238" s="2">
        <v>17.805521293305567</v>
      </c>
      <c r="D1238" s="2">
        <v>103.96658414342758</v>
      </c>
      <c r="E1238" s="2">
        <v>2.2388957413388866</v>
      </c>
      <c r="F1238" s="2">
        <v>1</v>
      </c>
      <c r="G1238" s="2">
        <v>0.71754505567665539</v>
      </c>
      <c r="H1238" s="2">
        <v>0.71754505567665539</v>
      </c>
      <c r="I1238" s="2">
        <v>15.81706785736359</v>
      </c>
      <c r="J1238" s="2">
        <v>12.029230790424656</v>
      </c>
      <c r="K1238" s="2">
        <v>4.3819416414535848</v>
      </c>
      <c r="L1238" s="2">
        <v>-0.6314625578967058</v>
      </c>
      <c r="M1238" s="2">
        <v>0.77540636957310938</v>
      </c>
      <c r="N1238" s="2">
        <v>-9999</v>
      </c>
      <c r="O1238" s="2">
        <v>-9999</v>
      </c>
      <c r="P1238" s="2">
        <v>-9999</v>
      </c>
      <c r="Q1238" s="2">
        <v>-9999</v>
      </c>
      <c r="R1238" s="2">
        <v>-9999</v>
      </c>
      <c r="S1238" s="2">
        <v>-9999</v>
      </c>
      <c r="T1238" s="2">
        <v>-9999</v>
      </c>
      <c r="U1238" s="2">
        <v>-9999</v>
      </c>
    </row>
    <row r="1239" spans="1:21" x14ac:dyDescent="0.3">
      <c r="A1239" s="2">
        <v>143</v>
      </c>
      <c r="B1239" s="2">
        <v>3.3904109589041931</v>
      </c>
      <c r="C1239" s="2">
        <v>17.860782922497489</v>
      </c>
      <c r="D1239" s="2">
        <v>107.82736706592507</v>
      </c>
      <c r="E1239" s="2">
        <v>2.227843415500502</v>
      </c>
      <c r="F1239" s="2">
        <v>1</v>
      </c>
      <c r="G1239" s="2">
        <v>0.73887382276529034</v>
      </c>
      <c r="H1239" s="2">
        <v>0.73887382276529034</v>
      </c>
      <c r="I1239" s="2">
        <v>15.582591546472994</v>
      </c>
      <c r="J1239" s="2">
        <v>12.34985058391019</v>
      </c>
      <c r="K1239" s="2">
        <v>4.2648276437886379</v>
      </c>
      <c r="L1239" s="2">
        <v>-0.68196374314073482</v>
      </c>
      <c r="M1239" s="2">
        <v>0.73138598088935081</v>
      </c>
      <c r="N1239" s="2">
        <v>-9999</v>
      </c>
      <c r="O1239" s="2">
        <v>-9999</v>
      </c>
      <c r="P1239" s="2">
        <v>-9999</v>
      </c>
      <c r="Q1239" s="2">
        <v>-9999</v>
      </c>
      <c r="R1239" s="2">
        <v>-9999</v>
      </c>
      <c r="S1239" s="2">
        <v>-9999</v>
      </c>
      <c r="T1239" s="2">
        <v>-9999</v>
      </c>
      <c r="U1239" s="2">
        <v>-9999</v>
      </c>
    </row>
    <row r="1240" spans="1:21" x14ac:dyDescent="0.3">
      <c r="A1240" s="2">
        <v>144</v>
      </c>
      <c r="B1240" s="2">
        <v>3.3931506849315904</v>
      </c>
      <c r="C1240" s="2">
        <v>17.914900518386947</v>
      </c>
      <c r="D1240" s="2">
        <v>111.74226758431202</v>
      </c>
      <c r="E1240" s="2">
        <v>2.2170198963226109</v>
      </c>
      <c r="F1240" s="2">
        <v>1</v>
      </c>
      <c r="G1240" s="2">
        <v>0.759630099134599</v>
      </c>
      <c r="H1240" s="2">
        <v>0.759630099134599</v>
      </c>
      <c r="I1240" s="2">
        <v>15.354328980543164</v>
      </c>
      <c r="J1240" s="2">
        <v>12.659361985852504</v>
      </c>
      <c r="K1240" s="2">
        <v>4.154470068073767</v>
      </c>
      <c r="L1240" s="2">
        <v>-0.72817263836868784</v>
      </c>
      <c r="M1240" s="2">
        <v>0.68539376181227685</v>
      </c>
      <c r="N1240" s="2">
        <v>-9999</v>
      </c>
      <c r="O1240" s="2">
        <v>-9999</v>
      </c>
      <c r="P1240" s="2">
        <v>-9999</v>
      </c>
      <c r="Q1240" s="2">
        <v>-9999</v>
      </c>
      <c r="R1240" s="2">
        <v>-9999</v>
      </c>
      <c r="S1240" s="2">
        <v>-9999</v>
      </c>
      <c r="T1240" s="2">
        <v>-9999</v>
      </c>
      <c r="U1240" s="2">
        <v>-9999</v>
      </c>
    </row>
    <row r="1241" spans="1:21" x14ac:dyDescent="0.3">
      <c r="A1241" s="2">
        <v>145</v>
      </c>
      <c r="B1241" s="2">
        <v>3.3958904109589878</v>
      </c>
      <c r="C1241" s="2">
        <v>17.96785804476233</v>
      </c>
      <c r="D1241" s="2">
        <v>115.71012562907435</v>
      </c>
      <c r="E1241" s="2">
        <v>2.2064283910475337</v>
      </c>
      <c r="F1241" s="2">
        <v>1</v>
      </c>
      <c r="G1241" s="2">
        <v>0.77977560531048906</v>
      </c>
      <c r="H1241" s="2">
        <v>0.77977560531048906</v>
      </c>
      <c r="I1241" s="2">
        <v>15.132265735911226</v>
      </c>
      <c r="J1241" s="2">
        <v>12.95728232898461</v>
      </c>
      <c r="K1241" s="2">
        <v>4.0504523506558803</v>
      </c>
      <c r="L1241" s="2">
        <v>-0.77006369503690031</v>
      </c>
      <c r="M1241" s="2">
        <v>0.6379670097944844</v>
      </c>
      <c r="N1241" s="2">
        <v>2.2064283910475337</v>
      </c>
      <c r="O1241" s="2">
        <v>5.0772679692714995</v>
      </c>
      <c r="P1241" s="2">
        <v>0.12693169923178749</v>
      </c>
      <c r="Q1241" s="2">
        <v>-0.77006369503690031</v>
      </c>
      <c r="R1241" s="2">
        <v>0.6379670097944844</v>
      </c>
      <c r="S1241" s="2">
        <v>0.1</v>
      </c>
      <c r="T1241" s="2">
        <v>0.1</v>
      </c>
      <c r="U1241" s="2">
        <v>-9999</v>
      </c>
    </row>
    <row r="1242" spans="1:21" x14ac:dyDescent="0.3">
      <c r="A1242" s="2">
        <v>146</v>
      </c>
      <c r="B1242" s="2">
        <v>3.3986301369863852</v>
      </c>
      <c r="C1242" s="2">
        <v>18.019639809165675</v>
      </c>
      <c r="D1242" s="2">
        <v>119.72976543824004</v>
      </c>
      <c r="E1242" s="2">
        <v>2.1960720381668652</v>
      </c>
      <c r="F1242" s="2">
        <v>1</v>
      </c>
      <c r="G1242" s="2">
        <v>0.79927266540545949</v>
      </c>
      <c r="H1242" s="2">
        <v>0.79927266540545949</v>
      </c>
      <c r="I1242" s="2">
        <v>14.916385780007879</v>
      </c>
      <c r="J1242" s="2">
        <v>13.243146015128643</v>
      </c>
      <c r="K1242" s="2">
        <v>3.9523977524308114</v>
      </c>
      <c r="L1242" s="2">
        <v>-0.80767180068806677</v>
      </c>
      <c r="M1242" s="2">
        <v>0.58963231116798187</v>
      </c>
      <c r="N1242" s="2">
        <v>-9999</v>
      </c>
      <c r="O1242" s="2">
        <v>-9999</v>
      </c>
      <c r="P1242" s="2">
        <v>-9999</v>
      </c>
      <c r="Q1242" s="2">
        <v>-9999</v>
      </c>
      <c r="R1242" s="2">
        <v>-9999</v>
      </c>
      <c r="S1242" s="2">
        <v>-9999</v>
      </c>
      <c r="T1242" s="2">
        <v>-9999</v>
      </c>
      <c r="U1242" s="2">
        <v>-9999</v>
      </c>
    </row>
    <row r="1243" spans="1:21" x14ac:dyDescent="0.3">
      <c r="A1243" s="2">
        <v>147</v>
      </c>
      <c r="B1243" s="2">
        <v>3.4013698630137825</v>
      </c>
      <c r="C1243" s="2">
        <v>18.070230467542618</v>
      </c>
      <c r="D1243" s="2">
        <v>123.79999590578265</v>
      </c>
      <c r="E1243" s="2">
        <v>2.1859539064914761</v>
      </c>
      <c r="F1243" s="2">
        <v>1</v>
      </c>
      <c r="G1243" s="2">
        <v>0.8180841772878733</v>
      </c>
      <c r="H1243" s="2">
        <v>0.8180841772878733</v>
      </c>
      <c r="I1243" s="2">
        <v>14.706671586220322</v>
      </c>
      <c r="J1243" s="2">
        <v>13.516503378503501</v>
      </c>
      <c r="K1243" s="2">
        <v>3.8599651583705801</v>
      </c>
      <c r="L1243" s="2">
        <v>-0.84108765281163178</v>
      </c>
      <c r="M1243" s="2">
        <v>0.54089884478321815</v>
      </c>
      <c r="N1243" s="2">
        <v>-9999</v>
      </c>
      <c r="O1243" s="2">
        <v>-9999</v>
      </c>
      <c r="P1243" s="2">
        <v>-9999</v>
      </c>
      <c r="Q1243" s="2">
        <v>-9999</v>
      </c>
      <c r="R1243" s="2">
        <v>-9999</v>
      </c>
      <c r="S1243" s="2">
        <v>-9999</v>
      </c>
      <c r="T1243" s="2">
        <v>-9999</v>
      </c>
      <c r="U1243" s="2">
        <v>-9999</v>
      </c>
    </row>
    <row r="1244" spans="1:21" x14ac:dyDescent="0.3">
      <c r="A1244" s="2">
        <v>148</v>
      </c>
      <c r="B1244" s="2">
        <v>3.4041095890411799</v>
      </c>
      <c r="C1244" s="2">
        <v>18.119615028789262</v>
      </c>
      <c r="D1244" s="2">
        <v>127.91961093457192</v>
      </c>
      <c r="E1244" s="2">
        <v>2.1760769942421478</v>
      </c>
      <c r="F1244" s="2">
        <v>1</v>
      </c>
      <c r="G1244" s="2">
        <v>0.83617358503761008</v>
      </c>
      <c r="H1244" s="2">
        <v>0.83617358503761008</v>
      </c>
      <c r="I1244" s="2">
        <v>14.503104249780407</v>
      </c>
      <c r="J1244" s="2">
        <v>13.776919575005884</v>
      </c>
      <c r="K1244" s="2">
        <v>3.7728454386713683</v>
      </c>
      <c r="L1244" s="2">
        <v>-0.87045232598017486</v>
      </c>
      <c r="M1244" s="2">
        <v>0.49225272797182479</v>
      </c>
      <c r="N1244" s="2">
        <v>-9999</v>
      </c>
      <c r="O1244" s="2">
        <v>-9999</v>
      </c>
      <c r="P1244" s="2">
        <v>-9999</v>
      </c>
      <c r="Q1244" s="2">
        <v>-9999</v>
      </c>
      <c r="R1244" s="2">
        <v>-9999</v>
      </c>
      <c r="S1244" s="2">
        <v>-9999</v>
      </c>
      <c r="T1244" s="2">
        <v>-9999</v>
      </c>
      <c r="U1244" s="2">
        <v>-9999</v>
      </c>
    </row>
    <row r="1245" spans="1:21" x14ac:dyDescent="0.3">
      <c r="A1245" s="2">
        <v>149</v>
      </c>
      <c r="B1245" s="2">
        <v>3.4068493150685772</v>
      </c>
      <c r="C1245" s="2">
        <v>18.167778859194311</v>
      </c>
      <c r="D1245" s="2">
        <v>132.08738979376622</v>
      </c>
      <c r="E1245" s="2">
        <v>2.1664442281611378</v>
      </c>
      <c r="F1245" s="2">
        <v>1</v>
      </c>
      <c r="G1245" s="2">
        <v>0.8535048534569718</v>
      </c>
      <c r="H1245" s="2">
        <v>0.8535048534569718</v>
      </c>
      <c r="I1245" s="2">
        <v>14.305663604482861</v>
      </c>
      <c r="J1245" s="2">
        <v>14.023973493227608</v>
      </c>
      <c r="K1245" s="2">
        <v>3.6907582916380592</v>
      </c>
      <c r="L1245" s="2">
        <v>-0.89595122023844254</v>
      </c>
      <c r="M1245" s="2">
        <v>0.44415246363523181</v>
      </c>
      <c r="N1245" s="2">
        <v>-9999</v>
      </c>
      <c r="O1245" s="2">
        <v>-9999</v>
      </c>
      <c r="P1245" s="2">
        <v>-9999</v>
      </c>
      <c r="Q1245" s="2">
        <v>-9999</v>
      </c>
      <c r="R1245" s="2">
        <v>-9999</v>
      </c>
      <c r="S1245" s="2">
        <v>-9999</v>
      </c>
      <c r="T1245" s="2">
        <v>-9999</v>
      </c>
      <c r="U1245" s="2">
        <v>-9999</v>
      </c>
    </row>
    <row r="1246" spans="1:21" x14ac:dyDescent="0.3">
      <c r="A1246" s="2">
        <v>150</v>
      </c>
      <c r="B1246" s="2">
        <v>3.4095890410959746</v>
      </c>
      <c r="C1246" s="2">
        <v>18.214707686775334</v>
      </c>
      <c r="D1246" s="2">
        <v>136.30209748054156</v>
      </c>
      <c r="E1246" s="2">
        <v>2.1570584626449327</v>
      </c>
      <c r="F1246" s="2">
        <v>1</v>
      </c>
      <c r="G1246" s="2">
        <v>0.87004244443431544</v>
      </c>
      <c r="H1246" s="2">
        <v>0.87004244443431544</v>
      </c>
      <c r="I1246" s="2">
        <v>14.11432834003177</v>
      </c>
      <c r="J1246" s="2">
        <v>14.257256683646686</v>
      </c>
      <c r="K1246" s="2">
        <v>3.613449501708391</v>
      </c>
      <c r="L1246" s="2">
        <v>-0.91780757446484984</v>
      </c>
      <c r="M1246" s="2">
        <v>0.39702551083645632</v>
      </c>
      <c r="N1246" s="2">
        <v>-9999</v>
      </c>
      <c r="O1246" s="2">
        <v>-9999</v>
      </c>
      <c r="P1246" s="2">
        <v>-9999</v>
      </c>
      <c r="Q1246" s="2">
        <v>-9999</v>
      </c>
      <c r="R1246" s="2">
        <v>-9999</v>
      </c>
      <c r="S1246" s="2">
        <v>-9999</v>
      </c>
      <c r="T1246" s="2">
        <v>-9999</v>
      </c>
      <c r="U1246" s="2">
        <v>-9999</v>
      </c>
    </row>
    <row r="1247" spans="1:21" x14ac:dyDescent="0.3">
      <c r="A1247" s="2">
        <v>151</v>
      </c>
      <c r="B1247" s="2">
        <v>3.412328767123372</v>
      </c>
      <c r="C1247" s="2">
        <v>18.26038760550793</v>
      </c>
      <c r="D1247" s="2">
        <v>140.56248508604949</v>
      </c>
      <c r="E1247" s="2">
        <v>2.1479224788984146</v>
      </c>
      <c r="F1247" s="2">
        <v>1</v>
      </c>
      <c r="G1247" s="2">
        <v>0.88575129498234551</v>
      </c>
      <c r="H1247" s="2">
        <v>0.88575129498234551</v>
      </c>
      <c r="I1247" s="2">
        <v>13.929076119807474</v>
      </c>
      <c r="J1247" s="2">
        <v>14.476372303027654</v>
      </c>
      <c r="K1247" s="2">
        <v>3.5406885570064732</v>
      </c>
      <c r="L1247" s="2">
        <v>-0.93627571797524856</v>
      </c>
      <c r="M1247" s="2">
        <v>0.35126596750885636</v>
      </c>
      <c r="N1247" s="2">
        <v>-9999</v>
      </c>
      <c r="O1247" s="2">
        <v>-9999</v>
      </c>
      <c r="P1247" s="2">
        <v>-9999</v>
      </c>
      <c r="Q1247" s="2">
        <v>-9999</v>
      </c>
      <c r="R1247" s="2">
        <v>-9999</v>
      </c>
      <c r="S1247" s="2">
        <v>-9999</v>
      </c>
      <c r="T1247" s="2">
        <v>-9999</v>
      </c>
      <c r="U1247" s="2">
        <v>-9999</v>
      </c>
    </row>
    <row r="1248" spans="1:21" x14ac:dyDescent="0.3">
      <c r="A1248" s="2">
        <v>152</v>
      </c>
      <c r="B1248" s="2">
        <v>3.4150684931507693</v>
      </c>
      <c r="C1248" s="2">
        <v>18.304805079446322</v>
      </c>
      <c r="D1248" s="2">
        <v>144.8672901654958</v>
      </c>
      <c r="E1248" s="2">
        <v>2.1390389841107353</v>
      </c>
      <c r="F1248" s="2">
        <v>1</v>
      </c>
      <c r="G1248" s="2">
        <v>0.90059679679397631</v>
      </c>
      <c r="H1248" s="2">
        <v>0.90059679679397631</v>
      </c>
      <c r="I1248" s="2">
        <v>13.749883698842158</v>
      </c>
      <c r="J1248" s="2">
        <v>14.680934071600619</v>
      </c>
      <c r="K1248" s="2">
        <v>3.4722665799505252</v>
      </c>
      <c r="L1248" s="2">
        <v>-0.95163421799053116</v>
      </c>
      <c r="M1248" s="2">
        <v>0.30723332363132461</v>
      </c>
      <c r="N1248" s="2">
        <v>-9999</v>
      </c>
      <c r="O1248" s="2">
        <v>-9999</v>
      </c>
      <c r="P1248" s="2">
        <v>-9999</v>
      </c>
      <c r="Q1248" s="2">
        <v>-9999</v>
      </c>
      <c r="R1248" s="2">
        <v>-9999</v>
      </c>
      <c r="S1248" s="2">
        <v>-9999</v>
      </c>
      <c r="T1248" s="2">
        <v>-9999</v>
      </c>
      <c r="U1248" s="2">
        <v>-9999</v>
      </c>
    </row>
    <row r="1249" spans="1:21" x14ac:dyDescent="0.3">
      <c r="A1249" s="2">
        <v>153</v>
      </c>
      <c r="B1249" s="2">
        <v>3.4178082191781667</v>
      </c>
      <c r="C1249" s="2">
        <v>18.347946946734364</v>
      </c>
      <c r="D1249" s="2">
        <v>149.21523711223017</v>
      </c>
      <c r="E1249" s="2">
        <v>2.1304106106531271</v>
      </c>
      <c r="F1249" s="2">
        <v>1</v>
      </c>
      <c r="G1249" s="2">
        <v>0.91454477717676974</v>
      </c>
      <c r="H1249" s="2">
        <v>0.91454477717676974</v>
      </c>
      <c r="I1249" s="2">
        <v>13.576727041786166</v>
      </c>
      <c r="J1249" s="2">
        <v>14.870565241068713</v>
      </c>
      <c r="K1249" s="2">
        <v>3.4079945320817053</v>
      </c>
      <c r="L1249" s="2">
        <v>-0.96417906084248839</v>
      </c>
      <c r="M1249" s="2">
        <v>0.26525221701787355</v>
      </c>
      <c r="N1249" s="2">
        <v>-9999</v>
      </c>
      <c r="O1249" s="2">
        <v>-9999</v>
      </c>
      <c r="P1249" s="2">
        <v>-9999</v>
      </c>
      <c r="Q1249" s="2">
        <v>-9999</v>
      </c>
      <c r="R1249" s="2">
        <v>-9999</v>
      </c>
      <c r="S1249" s="2">
        <v>-9999</v>
      </c>
      <c r="T1249" s="2">
        <v>-9999</v>
      </c>
      <c r="U1249" s="2">
        <v>-9999</v>
      </c>
    </row>
    <row r="1250" spans="1:21" x14ac:dyDescent="0.3">
      <c r="A1250" s="2">
        <v>154</v>
      </c>
      <c r="B1250" s="2">
        <v>3.420547945205564</v>
      </c>
      <c r="C1250" s="2">
        <v>18.389800423505708</v>
      </c>
      <c r="D1250" s="2">
        <v>153.60503753573587</v>
      </c>
      <c r="E1250" s="2">
        <v>2.122039915298858</v>
      </c>
      <c r="F1250" s="2">
        <v>1</v>
      </c>
      <c r="G1250" s="2">
        <v>0.92756148124259019</v>
      </c>
      <c r="H1250" s="2">
        <v>0.92756148124259019</v>
      </c>
      <c r="I1250" s="2">
        <v>13.409581440642095</v>
      </c>
      <c r="J1250" s="2">
        <v>15.044897571928697</v>
      </c>
      <c r="K1250" s="2">
        <v>3.3477016607208823</v>
      </c>
      <c r="L1250" s="2">
        <v>-0.97421698209148</v>
      </c>
      <c r="M1250" s="2">
        <v>0.22561310202328461</v>
      </c>
      <c r="N1250" s="2">
        <v>-9999</v>
      </c>
      <c r="O1250" s="2">
        <v>-9999</v>
      </c>
      <c r="P1250" s="2">
        <v>-9999</v>
      </c>
      <c r="Q1250" s="2">
        <v>-9999</v>
      </c>
      <c r="R1250" s="2">
        <v>-9999</v>
      </c>
      <c r="S1250" s="2">
        <v>-9999</v>
      </c>
      <c r="T1250" s="2">
        <v>-9999</v>
      </c>
      <c r="U1250" s="2">
        <v>-9999</v>
      </c>
    </row>
    <row r="1251" spans="1:21" x14ac:dyDescent="0.3">
      <c r="A1251" s="2">
        <v>155</v>
      </c>
      <c r="B1251" s="2">
        <v>3.4232876712329614</v>
      </c>
      <c r="C1251" s="2">
        <v>18.430353107671927</v>
      </c>
      <c r="D1251" s="2">
        <v>158.03539064340779</v>
      </c>
      <c r="E1251" s="2">
        <v>2.113929378465615</v>
      </c>
      <c r="F1251" s="2">
        <v>1</v>
      </c>
      <c r="G1251" s="2">
        <v>0.93961355524268964</v>
      </c>
      <c r="H1251" s="2">
        <v>0.93961355524268964</v>
      </c>
      <c r="I1251" s="2">
        <v>13.248421632040873</v>
      </c>
      <c r="J1251" s="2">
        <v>15.203570318986362</v>
      </c>
      <c r="K1251" s="2">
        <v>3.2912341605343749</v>
      </c>
      <c r="L1251" s="2">
        <v>-0.98205903621540847</v>
      </c>
      <c r="M1251" s="2">
        <v>0.18857372401175909</v>
      </c>
      <c r="N1251" s="2">
        <v>-9999</v>
      </c>
      <c r="O1251" s="2">
        <v>-9999</v>
      </c>
      <c r="P1251" s="2">
        <v>-9999</v>
      </c>
      <c r="Q1251" s="2">
        <v>-9999</v>
      </c>
      <c r="R1251" s="2">
        <v>-9999</v>
      </c>
      <c r="S1251" s="2">
        <v>-9999</v>
      </c>
      <c r="T1251" s="2">
        <v>-9999</v>
      </c>
      <c r="U1251" s="2">
        <v>-9999</v>
      </c>
    </row>
    <row r="1252" spans="1:21" x14ac:dyDescent="0.3">
      <c r="A1252" s="2">
        <v>156</v>
      </c>
      <c r="B1252" s="2">
        <v>3.4260273972603588</v>
      </c>
      <c r="C1252" s="2">
        <v>18.469592982597476</v>
      </c>
      <c r="D1252" s="2">
        <v>162.50498362600527</v>
      </c>
      <c r="E1252" s="2">
        <v>2.1060814034805047</v>
      </c>
      <c r="F1252" s="2">
        <v>1</v>
      </c>
      <c r="G1252" s="2">
        <v>0.95066803095025132</v>
      </c>
      <c r="H1252" s="2">
        <v>0.95066803095025132</v>
      </c>
      <c r="I1252" s="2">
        <v>13.093221913828533</v>
      </c>
      <c r="J1252" s="2">
        <v>15.346229224311081</v>
      </c>
      <c r="K1252" s="2">
        <v>3.238454027790981</v>
      </c>
      <c r="L1252" s="2">
        <v>-0.98801447129600717</v>
      </c>
      <c r="M1252" s="2">
        <v>0.15436127917865738</v>
      </c>
      <c r="N1252" s="2">
        <v>-9999</v>
      </c>
      <c r="O1252" s="2">
        <v>-9999</v>
      </c>
      <c r="P1252" s="2">
        <v>-9999</v>
      </c>
      <c r="Q1252" s="2">
        <v>-9999</v>
      </c>
      <c r="R1252" s="2">
        <v>-9999</v>
      </c>
      <c r="S1252" s="2">
        <v>-9999</v>
      </c>
      <c r="T1252" s="2">
        <v>-9999</v>
      </c>
      <c r="U1252" s="2">
        <v>-9999</v>
      </c>
    </row>
    <row r="1253" spans="1:21" x14ac:dyDescent="0.3">
      <c r="A1253" s="2">
        <v>157</v>
      </c>
      <c r="B1253" s="2">
        <v>3.4287671232877561</v>
      </c>
      <c r="C1253" s="2">
        <v>18.507508420660571</v>
      </c>
      <c r="D1253" s="2">
        <v>167.01249204666584</v>
      </c>
      <c r="E1253" s="2">
        <v>2.0984983158678858</v>
      </c>
      <c r="F1253" s="2">
        <v>1</v>
      </c>
      <c r="G1253" s="2">
        <v>0.96069231100274244</v>
      </c>
      <c r="H1253" s="2">
        <v>0.96069231100274244</v>
      </c>
      <c r="I1253" s="2">
        <v>12.943956260729367</v>
      </c>
      <c r="J1253" s="2">
        <v>15.472525517208465</v>
      </c>
      <c r="K1253" s="2">
        <v>3.1892380891836396</v>
      </c>
      <c r="L1253" s="2">
        <v>-0.99238494919172804</v>
      </c>
      <c r="M1253" s="2">
        <v>0.12317512986691515</v>
      </c>
      <c r="N1253" s="2">
        <v>-9999</v>
      </c>
      <c r="O1253" s="2">
        <v>-9999</v>
      </c>
      <c r="P1253" s="2">
        <v>-9999</v>
      </c>
      <c r="Q1253" s="2">
        <v>-9999</v>
      </c>
      <c r="R1253" s="2">
        <v>-9999</v>
      </c>
      <c r="S1253" s="2">
        <v>-9999</v>
      </c>
      <c r="T1253" s="2">
        <v>-9999</v>
      </c>
      <c r="U1253" s="2">
        <v>-9999</v>
      </c>
    </row>
    <row r="1254" spans="1:21" x14ac:dyDescent="0.3">
      <c r="A1254" s="2">
        <v>158</v>
      </c>
      <c r="B1254" s="2">
        <v>3.4315068493151535</v>
      </c>
      <c r="C1254" s="2">
        <v>18.54408818669863</v>
      </c>
      <c r="D1254" s="2">
        <v>171.55658023336446</v>
      </c>
      <c r="E1254" s="2">
        <v>2.0911823626602741</v>
      </c>
      <c r="F1254" s="2">
        <v>1</v>
      </c>
      <c r="G1254" s="2">
        <v>0.9696541551254626</v>
      </c>
      <c r="H1254" s="2">
        <v>0.9696541551254626</v>
      </c>
      <c r="I1254" s="2">
        <v>12.800598438848937</v>
      </c>
      <c r="J1254" s="2">
        <v>15.582114921098</v>
      </c>
      <c r="K1254" s="2">
        <v>3.1434771907066485</v>
      </c>
      <c r="L1254" s="2">
        <v>-0.99545912796538716</v>
      </c>
      <c r="M1254" s="2">
        <v>9.5189939333896759E-2</v>
      </c>
      <c r="N1254" s="2">
        <v>-9999</v>
      </c>
      <c r="O1254" s="2">
        <v>-9999</v>
      </c>
      <c r="P1254" s="2">
        <v>-9999</v>
      </c>
      <c r="Q1254" s="2">
        <v>-9999</v>
      </c>
      <c r="R1254" s="2">
        <v>-9999</v>
      </c>
      <c r="S1254" s="2">
        <v>-9999</v>
      </c>
      <c r="T1254" s="2">
        <v>-9999</v>
      </c>
      <c r="U1254" s="2">
        <v>-9999</v>
      </c>
    </row>
    <row r="1255" spans="1:21" x14ac:dyDescent="0.3">
      <c r="A1255" s="2">
        <v>159</v>
      </c>
      <c r="B1255" s="2">
        <v>3.4342465753425508</v>
      </c>
      <c r="C1255" s="2">
        <v>18.579321441337509</v>
      </c>
      <c r="D1255" s="2">
        <v>176.13590167470196</v>
      </c>
      <c r="E1255" s="2">
        <v>2.0841357117324986</v>
      </c>
      <c r="F1255" s="2">
        <v>1</v>
      </c>
      <c r="G1255" s="2">
        <v>0.97752166716561406</v>
      </c>
      <c r="H1255" s="2">
        <v>0.97752166716561406</v>
      </c>
      <c r="I1255" s="2">
        <v>12.663122118776894</v>
      </c>
      <c r="J1255" s="2">
        <v>15.674656667467225</v>
      </c>
      <c r="K1255" s="2">
        <v>3.1010755353416863</v>
      </c>
      <c r="L1255" s="2">
        <v>-0.9975076016424731</v>
      </c>
      <c r="M1255" s="2">
        <v>7.0559086342449076E-2</v>
      </c>
      <c r="N1255" s="2">
        <v>-9999</v>
      </c>
      <c r="O1255" s="2">
        <v>-9999</v>
      </c>
      <c r="P1255" s="2">
        <v>-9999</v>
      </c>
      <c r="Q1255" s="2">
        <v>-9999</v>
      </c>
      <c r="R1255" s="2">
        <v>-9999</v>
      </c>
      <c r="S1255" s="2">
        <v>-9999</v>
      </c>
      <c r="T1255" s="2">
        <v>-9999</v>
      </c>
      <c r="U1255" s="2">
        <v>-9999</v>
      </c>
    </row>
    <row r="1256" spans="1:21" x14ac:dyDescent="0.3">
      <c r="A1256" s="2">
        <v>160</v>
      </c>
      <c r="B1256" s="2">
        <v>3.4369863013699482</v>
      </c>
      <c r="C1256" s="2">
        <v>18.613197744203468</v>
      </c>
      <c r="D1256" s="2">
        <v>180.74909941890542</v>
      </c>
      <c r="E1256" s="2">
        <v>2.0773604511593065</v>
      </c>
      <c r="F1256" s="2">
        <v>1</v>
      </c>
      <c r="G1256" s="2">
        <v>0.98426328287321985</v>
      </c>
      <c r="H1256" s="2">
        <v>0.98426328287321985</v>
      </c>
      <c r="I1256" s="2">
        <v>12.531500987048263</v>
      </c>
      <c r="J1256" s="2">
        <v>15.749812517337016</v>
      </c>
      <c r="K1256" s="2">
        <v>3.0619501613204294</v>
      </c>
      <c r="L1256" s="2">
        <v>-0.99877817342267483</v>
      </c>
      <c r="M1256" s="2">
        <v>4.9418218244542698E-2</v>
      </c>
      <c r="N1256" s="2">
        <v>-9999</v>
      </c>
      <c r="O1256" s="2">
        <v>-9999</v>
      </c>
      <c r="P1256" s="2">
        <v>-9999</v>
      </c>
      <c r="Q1256" s="2">
        <v>-9999</v>
      </c>
      <c r="R1256" s="2">
        <v>-9999</v>
      </c>
      <c r="S1256" s="2">
        <v>-9999</v>
      </c>
      <c r="T1256" s="2">
        <v>-9999</v>
      </c>
      <c r="U1256" s="2">
        <v>-9999</v>
      </c>
    </row>
    <row r="1257" spans="1:21" x14ac:dyDescent="0.3">
      <c r="A1257" s="2">
        <v>161</v>
      </c>
      <c r="B1257" s="2">
        <v>3.4397260273973456</v>
      </c>
      <c r="C1257" s="2">
        <v>18.645707057016864</v>
      </c>
      <c r="D1257" s="2">
        <v>185.39480647592228</v>
      </c>
      <c r="E1257" s="2">
        <v>2.0708585885966273</v>
      </c>
      <c r="F1257" s="2">
        <v>1</v>
      </c>
      <c r="G1257" s="2">
        <v>0.98984775837139016</v>
      </c>
      <c r="H1257" s="2">
        <v>0.98984775837139016</v>
      </c>
      <c r="I1257" s="2">
        <v>12.405708855721045</v>
      </c>
      <c r="J1257" s="2">
        <v>15.807245790915035</v>
      </c>
      <c r="K1257" s="2">
        <v>3.0260305555969422</v>
      </c>
      <c r="L1257" s="2">
        <v>-0.99949142287132009</v>
      </c>
      <c r="M1257" s="2">
        <v>3.188880064637134E-2</v>
      </c>
      <c r="N1257" s="2">
        <v>-9999</v>
      </c>
      <c r="O1257" s="2">
        <v>-9999</v>
      </c>
      <c r="P1257" s="2">
        <v>-9999</v>
      </c>
      <c r="Q1257" s="2">
        <v>-9999</v>
      </c>
      <c r="R1257" s="2">
        <v>-9999</v>
      </c>
      <c r="S1257" s="2">
        <v>-9999</v>
      </c>
      <c r="T1257" s="2">
        <v>-9999</v>
      </c>
      <c r="U1257" s="2">
        <v>-9999</v>
      </c>
    </row>
    <row r="1258" spans="1:21" x14ac:dyDescent="0.3">
      <c r="A1258" s="2">
        <v>162</v>
      </c>
      <c r="B1258" s="2">
        <v>3.4424657534247429</v>
      </c>
      <c r="C1258" s="2">
        <v>18.676839746566689</v>
      </c>
      <c r="D1258" s="2">
        <v>190.07164622248897</v>
      </c>
      <c r="E1258" s="2">
        <v>2.064632050686662</v>
      </c>
      <c r="F1258" s="2">
        <v>1</v>
      </c>
      <c r="G1258" s="2">
        <v>0.9942441592639083</v>
      </c>
      <c r="H1258" s="2">
        <v>0.9942441592639083</v>
      </c>
      <c r="I1258" s="2">
        <v>12.285719769826853</v>
      </c>
      <c r="J1258" s="2">
        <v>15.846620406337172</v>
      </c>
      <c r="K1258" s="2">
        <v>2.9932583999756455</v>
      </c>
      <c r="L1258" s="2">
        <v>-0.99983651592550982</v>
      </c>
      <c r="M1258" s="2">
        <v>1.8081521560359491E-2</v>
      </c>
      <c r="N1258" s="2">
        <v>-9999</v>
      </c>
      <c r="O1258" s="2">
        <v>-9999</v>
      </c>
      <c r="P1258" s="2">
        <v>-9999</v>
      </c>
      <c r="Q1258" s="2">
        <v>-9999</v>
      </c>
      <c r="R1258" s="2">
        <v>-9999</v>
      </c>
      <c r="S1258" s="2">
        <v>-9999</v>
      </c>
      <c r="T1258" s="2">
        <v>-9999</v>
      </c>
      <c r="U1258" s="2">
        <v>-9999</v>
      </c>
    </row>
    <row r="1259" spans="1:21" x14ac:dyDescent="0.3">
      <c r="A1259" s="2">
        <v>163</v>
      </c>
      <c r="B1259" s="2">
        <v>3.4452054794521403</v>
      </c>
      <c r="C1259" s="2">
        <v>18.706586587565141</v>
      </c>
      <c r="D1259" s="2">
        <v>194.77823281005411</v>
      </c>
      <c r="E1259" s="2">
        <v>2.0586826824869719</v>
      </c>
      <c r="F1259" s="2">
        <v>1</v>
      </c>
      <c r="G1259" s="2">
        <v>0.99742185033296604</v>
      </c>
      <c r="H1259" s="2">
        <v>0.99742185033296604</v>
      </c>
      <c r="I1259" s="2">
        <v>12.171508112451873</v>
      </c>
      <c r="J1259" s="2">
        <v>15.867599928600415</v>
      </c>
      <c r="K1259" s="2">
        <v>2.9635874501999147</v>
      </c>
      <c r="L1259" s="2">
        <v>-0.99996719926115352</v>
      </c>
      <c r="M1259" s="2">
        <v>8.0994074971302982E-3</v>
      </c>
      <c r="N1259" s="2">
        <v>-9999</v>
      </c>
      <c r="O1259" s="2">
        <v>-9999</v>
      </c>
      <c r="P1259" s="2">
        <v>-9999</v>
      </c>
      <c r="Q1259" s="2">
        <v>-9999</v>
      </c>
      <c r="R1259" s="2">
        <v>-9999</v>
      </c>
      <c r="S1259" s="2">
        <v>-9999</v>
      </c>
      <c r="T1259" s="2">
        <v>-9999</v>
      </c>
      <c r="U1259" s="2">
        <v>-9999</v>
      </c>
    </row>
    <row r="1260" spans="1:21" x14ac:dyDescent="0.3">
      <c r="A1260" s="2">
        <v>164</v>
      </c>
      <c r="B1260" s="2">
        <v>3.4479452054795376</v>
      </c>
      <c r="C1260" s="2">
        <v>18.734938765381241</v>
      </c>
      <c r="D1260" s="2">
        <v>199.51317157543534</v>
      </c>
      <c r="E1260" s="2">
        <v>2.0530122469237515</v>
      </c>
      <c r="F1260" s="2">
        <v>1</v>
      </c>
      <c r="G1260" s="2">
        <v>0.99935048578419516</v>
      </c>
      <c r="H1260" s="2">
        <v>0.99935048578419516</v>
      </c>
      <c r="I1260" s="2">
        <v>12.063048707206725</v>
      </c>
      <c r="J1260" s="2">
        <v>15.86984662997526</v>
      </c>
      <c r="K1260" s="2">
        <v>2.9369835513188334</v>
      </c>
      <c r="L1260" s="2">
        <v>-0.99999791816205164</v>
      </c>
      <c r="M1260" s="2">
        <v>2.0405076727715746E-3</v>
      </c>
      <c r="N1260" s="2">
        <v>-9999</v>
      </c>
      <c r="O1260" s="2">
        <v>-9999</v>
      </c>
      <c r="P1260" s="2">
        <v>-9999</v>
      </c>
      <c r="Q1260" s="2">
        <v>-9999</v>
      </c>
      <c r="R1260" s="2">
        <v>-9999</v>
      </c>
      <c r="S1260" s="2">
        <v>-9999</v>
      </c>
      <c r="T1260" s="2">
        <v>-9999</v>
      </c>
      <c r="U1260" s="2">
        <v>-9999</v>
      </c>
    </row>
    <row r="1261" spans="1:21" x14ac:dyDescent="0.3">
      <c r="A1261" s="2">
        <v>165</v>
      </c>
      <c r="B1261" s="2">
        <v>3.450684931506935</v>
      </c>
      <c r="C1261" s="2">
        <v>18.761887878652807</v>
      </c>
      <c r="D1261" s="2">
        <v>204.27505945408814</v>
      </c>
      <c r="E1261" s="2">
        <v>2.0476224242694387</v>
      </c>
      <c r="F1261" s="2">
        <v>1</v>
      </c>
      <c r="G1261" s="2">
        <v>1</v>
      </c>
      <c r="H1261" s="2">
        <v>1</v>
      </c>
      <c r="I1261" s="2">
        <v>11.960316917845413</v>
      </c>
      <c r="J1261" s="2">
        <v>15.853020563351119</v>
      </c>
      <c r="K1261" s="2">
        <v>2.9134247959361064</v>
      </c>
      <c r="L1261" s="2">
        <v>-1</v>
      </c>
      <c r="M1261" s="2">
        <v>-1.22514845490862E-16</v>
      </c>
      <c r="N1261" s="2">
        <v>2.0476224242694387</v>
      </c>
      <c r="O1261" s="2">
        <v>3.8942372284432278</v>
      </c>
      <c r="P1261" s="2">
        <v>9.7355930711080702E-2</v>
      </c>
      <c r="Q1261" s="2">
        <v>-1</v>
      </c>
      <c r="R1261" s="2">
        <v>-1.22514845490862E-16</v>
      </c>
      <c r="S1261" s="2">
        <v>0.1</v>
      </c>
      <c r="T1261" s="2">
        <v>0.1</v>
      </c>
      <c r="U1261" s="2">
        <v>-9999</v>
      </c>
    </row>
    <row r="1262" spans="1:21" x14ac:dyDescent="0.3">
      <c r="A1262" s="2">
        <v>166</v>
      </c>
      <c r="B1262" s="2">
        <v>3.4534246575343324</v>
      </c>
      <c r="C1262" s="2">
        <v>18.787425941775972</v>
      </c>
      <c r="D1262" s="2">
        <v>209.06248539586412</v>
      </c>
      <c r="E1262" s="2">
        <v>2.0425148116448058</v>
      </c>
      <c r="F1262" s="2">
        <v>1</v>
      </c>
      <c r="G1262" s="2">
        <v>0.99934059876562908</v>
      </c>
      <c r="H1262" s="2">
        <v>0.99934059876562908</v>
      </c>
      <c r="I1262" s="2">
        <v>11.863288744795897</v>
      </c>
      <c r="J1262" s="2">
        <v>15.816778650114266</v>
      </c>
      <c r="K1262" s="2">
        <v>2.8929018356485496</v>
      </c>
      <c r="L1262" s="2">
        <v>-0.99999785429948229</v>
      </c>
      <c r="M1262" s="2">
        <v>-2.0715685920113451E-3</v>
      </c>
      <c r="N1262" s="2">
        <v>-9999</v>
      </c>
      <c r="O1262" s="2">
        <v>-9999</v>
      </c>
      <c r="P1262" s="2">
        <v>-9999</v>
      </c>
      <c r="Q1262" s="2">
        <v>-9999</v>
      </c>
      <c r="R1262" s="2">
        <v>-9999</v>
      </c>
      <c r="S1262" s="2">
        <v>-9999</v>
      </c>
      <c r="T1262" s="2">
        <v>-9999</v>
      </c>
      <c r="U1262" s="2">
        <v>-9999</v>
      </c>
    </row>
    <row r="1263" spans="1:21" x14ac:dyDescent="0.3">
      <c r="A1263" s="2">
        <v>167</v>
      </c>
      <c r="B1263" s="2">
        <v>3.4561643835617297</v>
      </c>
      <c r="C1263" s="2">
        <v>18.811545387271472</v>
      </c>
      <c r="D1263" s="2">
        <v>213.87403078313559</v>
      </c>
      <c r="E1263" s="2">
        <v>2.0376909225457052</v>
      </c>
      <c r="F1263" s="2">
        <v>1</v>
      </c>
      <c r="G1263" s="2">
        <v>0.99734275093552194</v>
      </c>
      <c r="H1263" s="2">
        <v>0.99734275093552194</v>
      </c>
      <c r="I1263" s="2">
        <v>11.771940918369538</v>
      </c>
      <c r="J1263" s="2">
        <v>15.760773784284574</v>
      </c>
      <c r="K1263" s="2">
        <v>2.8754183602770835</v>
      </c>
      <c r="L1263" s="2">
        <v>-0.99996515569927769</v>
      </c>
      <c r="M1263" s="2">
        <v>-8.3478971794914564E-3</v>
      </c>
      <c r="N1263" s="2">
        <v>-9999</v>
      </c>
      <c r="O1263" s="2">
        <v>-9999</v>
      </c>
      <c r="P1263" s="2">
        <v>-9999</v>
      </c>
      <c r="Q1263" s="2">
        <v>-9999</v>
      </c>
      <c r="R1263" s="2">
        <v>-9999</v>
      </c>
      <c r="S1263" s="2">
        <v>-9999</v>
      </c>
      <c r="T1263" s="2">
        <v>-9999</v>
      </c>
      <c r="U1263" s="2">
        <v>-9999</v>
      </c>
    </row>
    <row r="1264" spans="1:21" x14ac:dyDescent="0.3">
      <c r="A1264" s="2">
        <v>168</v>
      </c>
      <c r="B1264" s="2">
        <v>3.4589041095891271</v>
      </c>
      <c r="C1264" s="2">
        <v>18.834239068027077</v>
      </c>
      <c r="D1264" s="2">
        <v>218.70826985116267</v>
      </c>
      <c r="E1264" s="2">
        <v>2.0331521863945845</v>
      </c>
      <c r="F1264" s="2">
        <v>1</v>
      </c>
      <c r="G1264" s="2">
        <v>0.99397718051021722</v>
      </c>
      <c r="H1264" s="2">
        <v>0.99397718051021722</v>
      </c>
      <c r="I1264" s="2">
        <v>11.686250988419715</v>
      </c>
      <c r="J1264" s="2">
        <v>15.684653954743213</v>
      </c>
      <c r="K1264" s="2">
        <v>2.8609917645997638</v>
      </c>
      <c r="L1264" s="2">
        <v>-0.99982099857557105</v>
      </c>
      <c r="M1264" s="2">
        <v>-1.8920116472896042E-2</v>
      </c>
      <c r="N1264" s="2">
        <v>-9999</v>
      </c>
      <c r="O1264" s="2">
        <v>-9999</v>
      </c>
      <c r="P1264" s="2">
        <v>-9999</v>
      </c>
      <c r="Q1264" s="2">
        <v>-9999</v>
      </c>
      <c r="R1264" s="2">
        <v>-9999</v>
      </c>
      <c r="S1264" s="2">
        <v>-9999</v>
      </c>
      <c r="T1264" s="2">
        <v>-9999</v>
      </c>
      <c r="U1264" s="2">
        <v>-9999</v>
      </c>
    </row>
    <row r="1265" spans="1:21" x14ac:dyDescent="0.3">
      <c r="A1265" s="2">
        <v>169</v>
      </c>
      <c r="B1265" s="2">
        <v>3.4616438356165244</v>
      </c>
      <c r="C1265" s="2">
        <v>18.855500259415397</v>
      </c>
      <c r="D1265" s="2">
        <v>223.56377011057808</v>
      </c>
      <c r="E1265" s="2">
        <v>2.028899948116921</v>
      </c>
      <c r="F1265" s="2">
        <v>1</v>
      </c>
      <c r="G1265" s="2">
        <v>0.98921485909661022</v>
      </c>
      <c r="H1265" s="2">
        <v>0.98921485909661022</v>
      </c>
      <c r="I1265" s="2">
        <v>11.606197410226546</v>
      </c>
      <c r="J1265" s="2">
        <v>15.588061387469768</v>
      </c>
      <c r="K1265" s="2">
        <v>2.8496540284982523</v>
      </c>
      <c r="L1265" s="2">
        <v>-0.99942604235150589</v>
      </c>
      <c r="M1265" s="2">
        <v>-3.38760368048866E-2</v>
      </c>
      <c r="N1265" s="2">
        <v>-9999</v>
      </c>
      <c r="O1265" s="2">
        <v>-9999</v>
      </c>
      <c r="P1265" s="2">
        <v>-9999</v>
      </c>
      <c r="Q1265" s="2">
        <v>-9999</v>
      </c>
      <c r="R1265" s="2">
        <v>-9999</v>
      </c>
      <c r="S1265" s="2">
        <v>-9999</v>
      </c>
      <c r="T1265" s="2">
        <v>-9999</v>
      </c>
      <c r="U1265" s="2">
        <v>-9999</v>
      </c>
    </row>
    <row r="1266" spans="1:21" x14ac:dyDescent="0.3">
      <c r="A1266" s="2">
        <v>170</v>
      </c>
      <c r="B1266" s="2">
        <v>3.4643835616439218</v>
      </c>
      <c r="C1266" s="2">
        <v>18.875322661286571</v>
      </c>
      <c r="D1266" s="2">
        <v>228.43909277186464</v>
      </c>
      <c r="E1266" s="2">
        <v>2.0249354677426856</v>
      </c>
      <c r="F1266" s="2">
        <v>1</v>
      </c>
      <c r="G1266" s="2">
        <v>0.98302699872657995</v>
      </c>
      <c r="H1266" s="2">
        <v>0.98302699872657995</v>
      </c>
      <c r="I1266" s="2">
        <v>11.531759626390045</v>
      </c>
      <c r="J1266" s="2">
        <v>15.470631709771839</v>
      </c>
      <c r="K1266" s="2">
        <v>2.8414528440961049</v>
      </c>
      <c r="L1266" s="2">
        <v>-0.99857870530910298</v>
      </c>
      <c r="M1266" s="2">
        <v>-5.3296991502294548E-2</v>
      </c>
      <c r="N1266" s="2">
        <v>-9999</v>
      </c>
      <c r="O1266" s="2">
        <v>-9999</v>
      </c>
      <c r="P1266" s="2">
        <v>-9999</v>
      </c>
      <c r="Q1266" s="2">
        <v>-9999</v>
      </c>
      <c r="R1266" s="2">
        <v>-9999</v>
      </c>
      <c r="S1266" s="2">
        <v>-9999</v>
      </c>
      <c r="T1266" s="2">
        <v>-9999</v>
      </c>
      <c r="U1266" s="2">
        <v>-9999</v>
      </c>
    </row>
    <row r="1267" spans="1:21" x14ac:dyDescent="0.3">
      <c r="A1267" s="2">
        <v>171</v>
      </c>
      <c r="B1267" s="2">
        <v>3.4671232876713192</v>
      </c>
      <c r="C1267" s="2">
        <v>18.893700399835133</v>
      </c>
      <c r="D1267" s="2">
        <v>233.33279317169976</v>
      </c>
      <c r="E1267" s="2">
        <v>2.0212599200329735</v>
      </c>
      <c r="F1267" s="2">
        <v>1</v>
      </c>
      <c r="G1267" s="2">
        <v>0.97538504501102685</v>
      </c>
      <c r="H1267" s="2">
        <v>0.97538504501102685</v>
      </c>
      <c r="I1267" s="2">
        <v>11.462918144522153</v>
      </c>
      <c r="J1267" s="2">
        <v>15.331993138533949</v>
      </c>
      <c r="K1267" s="2">
        <v>2.8364530330936164</v>
      </c>
      <c r="L1267" s="2">
        <v>-0.99701151273767796</v>
      </c>
      <c r="M1267" s="2">
        <v>-7.725311300217591E-2</v>
      </c>
      <c r="N1267" s="2">
        <v>-9999</v>
      </c>
      <c r="O1267" s="2">
        <v>-9999</v>
      </c>
      <c r="P1267" s="2">
        <v>-9999</v>
      </c>
      <c r="Q1267" s="2">
        <v>-9999</v>
      </c>
      <c r="R1267" s="2">
        <v>-9999</v>
      </c>
      <c r="S1267" s="2">
        <v>-9999</v>
      </c>
      <c r="T1267" s="2">
        <v>-9999</v>
      </c>
      <c r="U1267" s="2">
        <v>-9999</v>
      </c>
    </row>
    <row r="1268" spans="1:21" x14ac:dyDescent="0.3">
      <c r="A1268" s="2">
        <v>172</v>
      </c>
      <c r="B1268" s="2">
        <v>3.4698630136987165</v>
      </c>
      <c r="C1268" s="2">
        <v>18.910628029340511</v>
      </c>
      <c r="D1268" s="2">
        <v>238.24342120104026</v>
      </c>
      <c r="E1268" s="2">
        <v>2.0178743941318977</v>
      </c>
      <c r="F1268" s="2">
        <v>1</v>
      </c>
      <c r="G1268" s="2">
        <v>0.96626067060820309</v>
      </c>
      <c r="H1268" s="2">
        <v>0.96626067060820309</v>
      </c>
      <c r="I1268" s="2">
        <v>11.399654610535565</v>
      </c>
      <c r="J1268" s="2">
        <v>15.171765694534969</v>
      </c>
      <c r="K1268" s="2">
        <v>2.8347383097543117</v>
      </c>
      <c r="L1268" s="2">
        <v>-0.9943877630815694</v>
      </c>
      <c r="M1268" s="2">
        <v>-0.10579686495181524</v>
      </c>
      <c r="N1268" s="2">
        <v>-9999</v>
      </c>
      <c r="O1268" s="2">
        <v>-9999</v>
      </c>
      <c r="P1268" s="2">
        <v>-9999</v>
      </c>
      <c r="Q1268" s="2">
        <v>-9999</v>
      </c>
      <c r="R1268" s="2">
        <v>-9999</v>
      </c>
      <c r="S1268" s="2">
        <v>-9999</v>
      </c>
      <c r="T1268" s="2">
        <v>-9999</v>
      </c>
      <c r="U1268" s="2">
        <v>-9999</v>
      </c>
    </row>
    <row r="1269" spans="1:21" x14ac:dyDescent="0.3">
      <c r="A1269" s="2">
        <v>173</v>
      </c>
      <c r="B1269" s="2">
        <v>3.4726027397261139</v>
      </c>
      <c r="C1269" s="2">
        <v>18.926100533780769</v>
      </c>
      <c r="D1269" s="2">
        <v>243.16952173482105</v>
      </c>
      <c r="E1269" s="2">
        <v>2.0147798932438468</v>
      </c>
      <c r="F1269" s="2">
        <v>1</v>
      </c>
      <c r="G1269" s="2">
        <v>0.95562576898685314</v>
      </c>
      <c r="H1269" s="2">
        <v>0.95562576898685314</v>
      </c>
      <c r="I1269" s="2">
        <v>11.341951877336667</v>
      </c>
      <c r="J1269" s="2">
        <v>14.989560444883402</v>
      </c>
      <c r="K1269" s="2">
        <v>2.8364134607811993</v>
      </c>
      <c r="L1269" s="2">
        <v>-0.99029874373082127</v>
      </c>
      <c r="M1269" s="2">
        <v>-0.13895466226491726</v>
      </c>
      <c r="N1269" s="2">
        <v>-9999</v>
      </c>
      <c r="O1269" s="2">
        <v>-9999</v>
      </c>
      <c r="P1269" s="2">
        <v>-9999</v>
      </c>
      <c r="Q1269" s="2">
        <v>-9999</v>
      </c>
      <c r="R1269" s="2">
        <v>-9999</v>
      </c>
      <c r="S1269" s="2">
        <v>-9999</v>
      </c>
      <c r="T1269" s="2">
        <v>-9999</v>
      </c>
      <c r="U1269" s="2">
        <v>-9999</v>
      </c>
    </row>
    <row r="1270" spans="1:21" x14ac:dyDescent="0.3">
      <c r="A1270" s="2">
        <v>174</v>
      </c>
      <c r="B1270" s="2">
        <v>3.4753424657535112</v>
      </c>
      <c r="C1270" s="2">
        <v>18.940113328318908</v>
      </c>
      <c r="D1270" s="2">
        <v>248.10963506313993</v>
      </c>
      <c r="E1270" s="2">
        <v>2.0119773343362186</v>
      </c>
      <c r="F1270" s="2">
        <v>1</v>
      </c>
      <c r="G1270" s="2">
        <v>0.9434524484661978</v>
      </c>
      <c r="H1270" s="2">
        <v>0.9434524484661978</v>
      </c>
      <c r="I1270" s="2">
        <v>11.289794068740255</v>
      </c>
      <c r="J1270" s="2">
        <v>14.784978775599253</v>
      </c>
      <c r="K1270" s="2">
        <v>2.8416070338907344</v>
      </c>
      <c r="L1270" s="2">
        <v>-0.9842618061550924</v>
      </c>
      <c r="M1270" s="2">
        <v>-0.17671643088381814</v>
      </c>
      <c r="N1270" s="2">
        <v>-9999</v>
      </c>
      <c r="O1270" s="2">
        <v>-9999</v>
      </c>
      <c r="P1270" s="2">
        <v>-9999</v>
      </c>
      <c r="Q1270" s="2">
        <v>-9999</v>
      </c>
      <c r="R1270" s="2">
        <v>-9999</v>
      </c>
      <c r="S1270" s="2">
        <v>-9999</v>
      </c>
      <c r="T1270" s="2">
        <v>-9999</v>
      </c>
      <c r="U1270" s="2">
        <v>-9999</v>
      </c>
    </row>
    <row r="1271" spans="1:21" x14ac:dyDescent="0.3">
      <c r="A1271" s="2">
        <v>175</v>
      </c>
      <c r="B1271" s="2">
        <v>3.4780821917809086</v>
      </c>
      <c r="C1271" s="2">
        <v>18.952662260661487</v>
      </c>
      <c r="D1271" s="2">
        <v>253.06229732380143</v>
      </c>
      <c r="E1271" s="2">
        <v>2.0094675478677027</v>
      </c>
      <c r="F1271" s="2">
        <v>1</v>
      </c>
      <c r="G1271" s="2">
        <v>0.92971302651615784</v>
      </c>
      <c r="H1271" s="2">
        <v>0.92971302651615784</v>
      </c>
      <c r="I1271" s="2">
        <v>11.243166638434012</v>
      </c>
      <c r="J1271" s="2">
        <v>14.557611696328681</v>
      </c>
      <c r="K1271" s="2">
        <v>2.8504746540016419</v>
      </c>
      <c r="L1271" s="2">
        <v>-0.97571969748747645</v>
      </c>
      <c r="M1271" s="2">
        <v>-0.2190229940781272</v>
      </c>
      <c r="N1271" s="2">
        <v>-9999</v>
      </c>
      <c r="O1271" s="2">
        <v>-9999</v>
      </c>
      <c r="P1271" s="2">
        <v>-9999</v>
      </c>
      <c r="Q1271" s="2">
        <v>-9999</v>
      </c>
      <c r="R1271" s="2">
        <v>-9999</v>
      </c>
      <c r="S1271" s="2">
        <v>-9999</v>
      </c>
      <c r="T1271" s="2">
        <v>-9999</v>
      </c>
      <c r="U1271" s="2">
        <v>-9999</v>
      </c>
    </row>
    <row r="1272" spans="1:21" x14ac:dyDescent="0.3">
      <c r="A1272" s="2">
        <v>176</v>
      </c>
      <c r="B1272" s="2">
        <v>3.480821917808306</v>
      </c>
      <c r="C1272" s="2">
        <v>18.963743612289029</v>
      </c>
      <c r="D1272" s="2">
        <v>258.02604093609045</v>
      </c>
      <c r="E1272" s="2">
        <v>2.0072512775421947</v>
      </c>
      <c r="F1272" s="2">
        <v>1</v>
      </c>
      <c r="G1272" s="2">
        <v>0.91438002430244414</v>
      </c>
      <c r="H1272" s="2">
        <v>0.91438002430244414</v>
      </c>
      <c r="I1272" s="2">
        <v>11.202056423832831</v>
      </c>
      <c r="J1272" s="2">
        <v>14.307039179114177</v>
      </c>
      <c r="K1272" s="2">
        <v>2.8632031220842373</v>
      </c>
      <c r="L1272" s="2">
        <v>-0.96404164075360055</v>
      </c>
      <c r="M1272" s="2">
        <v>-0.26575122745362018</v>
      </c>
      <c r="N1272" s="2">
        <v>-9999</v>
      </c>
      <c r="O1272" s="2">
        <v>-9999</v>
      </c>
      <c r="P1272" s="2">
        <v>-9999</v>
      </c>
      <c r="Q1272" s="2">
        <v>-9999</v>
      </c>
      <c r="R1272" s="2">
        <v>-9999</v>
      </c>
      <c r="S1272" s="2">
        <v>-9999</v>
      </c>
      <c r="T1272" s="2">
        <v>-9999</v>
      </c>
      <c r="U1272" s="2">
        <v>-9999</v>
      </c>
    </row>
    <row r="1273" spans="1:21" x14ac:dyDescent="0.3">
      <c r="A1273" s="2">
        <v>177</v>
      </c>
      <c r="B1273" s="2">
        <v>3.4835616438357033</v>
      </c>
      <c r="C1273" s="2">
        <v>18.973354099557888</v>
      </c>
      <c r="D1273" s="2">
        <v>262.99939503564832</v>
      </c>
      <c r="E1273" s="2">
        <v>2.0053291800884225</v>
      </c>
      <c r="F1273" s="2">
        <v>1</v>
      </c>
      <c r="G1273" s="2">
        <v>0.89742616146228338</v>
      </c>
      <c r="H1273" s="2">
        <v>0.89742616146228338</v>
      </c>
      <c r="I1273" s="2">
        <v>11.166451694675706</v>
      </c>
      <c r="J1273" s="2">
        <v>14.032829533059529</v>
      </c>
      <c r="K1273" s="2">
        <v>2.8800155004144221</v>
      </c>
      <c r="L1273" s="2">
        <v>-0.94852675574952083</v>
      </c>
      <c r="M1273" s="2">
        <v>-0.31669700602829964</v>
      </c>
      <c r="N1273" s="2">
        <v>-9999</v>
      </c>
      <c r="O1273" s="2">
        <v>-9999</v>
      </c>
      <c r="P1273" s="2">
        <v>-9999</v>
      </c>
      <c r="Q1273" s="2">
        <v>-9999</v>
      </c>
      <c r="R1273" s="2">
        <v>-9999</v>
      </c>
      <c r="S1273" s="2">
        <v>-9999</v>
      </c>
      <c r="T1273" s="2">
        <v>-9999</v>
      </c>
      <c r="U1273" s="2">
        <v>-9999</v>
      </c>
    </row>
    <row r="1274" spans="1:21" x14ac:dyDescent="0.3">
      <c r="A1274" s="2">
        <v>178</v>
      </c>
      <c r="B1274" s="2">
        <v>3.4863013698631007</v>
      </c>
      <c r="C1274" s="2">
        <v>18.981490874673273</v>
      </c>
      <c r="D1274" s="2">
        <v>267.9808859103216</v>
      </c>
      <c r="E1274" s="2">
        <v>2.0037018250653453</v>
      </c>
      <c r="F1274" s="2">
        <v>1</v>
      </c>
      <c r="G1274" s="2">
        <v>0.87882435109757584</v>
      </c>
      <c r="H1274" s="2">
        <v>0.87882435109757584</v>
      </c>
      <c r="I1274" s="2">
        <v>11.136342196231013</v>
      </c>
      <c r="J1274" s="2">
        <v>13.734538816625594</v>
      </c>
      <c r="K1274" s="2">
        <v>2.9011774543991686</v>
      </c>
      <c r="L1274" s="2">
        <v>-0.92841051242972383</v>
      </c>
      <c r="M1274" s="2">
        <v>-0.37155607976451899</v>
      </c>
      <c r="N1274" s="2">
        <v>-9999</v>
      </c>
      <c r="O1274" s="2">
        <v>-9999</v>
      </c>
      <c r="P1274" s="2">
        <v>-9999</v>
      </c>
      <c r="Q1274" s="2">
        <v>-9999</v>
      </c>
      <c r="R1274" s="2">
        <v>-9999</v>
      </c>
      <c r="S1274" s="2">
        <v>-9999</v>
      </c>
      <c r="T1274" s="2">
        <v>-9999</v>
      </c>
      <c r="U1274" s="2">
        <v>-9999</v>
      </c>
    </row>
    <row r="1275" spans="1:21" x14ac:dyDescent="0.3">
      <c r="A1275" s="2">
        <v>179</v>
      </c>
      <c r="B1275" s="2">
        <v>3.489041095890498</v>
      </c>
      <c r="C1275" s="2">
        <v>18.988151526533116</v>
      </c>
      <c r="D1275" s="2">
        <v>272.96903743685471</v>
      </c>
      <c r="E1275" s="2">
        <v>2.0023696946933769</v>
      </c>
      <c r="F1275" s="2">
        <v>1</v>
      </c>
      <c r="G1275" s="2">
        <v>0.85854769497322037</v>
      </c>
      <c r="H1275" s="2">
        <v>0.85854769497322037</v>
      </c>
      <c r="I1275" s="2">
        <v>11.111719186990021</v>
      </c>
      <c r="J1275" s="2">
        <v>13.411710289171214</v>
      </c>
      <c r="K1275" s="2">
        <v>2.9270052128739432</v>
      </c>
      <c r="L1275" s="2">
        <v>-0.90287500174022206</v>
      </c>
      <c r="M1275" s="2">
        <v>-0.42990316494833347</v>
      </c>
      <c r="N1275" s="2">
        <v>-9999</v>
      </c>
      <c r="O1275" s="2">
        <v>-9999</v>
      </c>
      <c r="P1275" s="2">
        <v>-9999</v>
      </c>
      <c r="Q1275" s="2">
        <v>-9999</v>
      </c>
      <c r="R1275" s="2">
        <v>-9999</v>
      </c>
      <c r="S1275" s="2">
        <v>-9999</v>
      </c>
      <c r="T1275" s="2">
        <v>-9999</v>
      </c>
      <c r="U1275" s="2">
        <v>-9999</v>
      </c>
    </row>
    <row r="1276" spans="1:21" x14ac:dyDescent="0.3">
      <c r="A1276" s="2">
        <v>180</v>
      </c>
      <c r="B1276" s="2">
        <v>3.4917808219178954</v>
      </c>
      <c r="C1276" s="2">
        <v>18.993334081442519</v>
      </c>
      <c r="D1276" s="2">
        <v>277.96237151829723</v>
      </c>
      <c r="E1276" s="2">
        <v>2.0013331837114956</v>
      </c>
      <c r="F1276" s="2">
        <v>1</v>
      </c>
      <c r="G1276" s="2">
        <v>0.83656947890921274</v>
      </c>
      <c r="H1276" s="2">
        <v>0.83656947890921274</v>
      </c>
      <c r="I1276" s="2">
        <v>11.092575470743391</v>
      </c>
      <c r="J1276" s="2">
        <v>13.063873903214889</v>
      </c>
      <c r="K1276" s="2">
        <v>2.9578756371549302</v>
      </c>
      <c r="L1276" s="2">
        <v>-0.87106388564700521</v>
      </c>
      <c r="M1276" s="2">
        <v>-0.49116973351535104</v>
      </c>
      <c r="N1276" s="2">
        <v>-9999</v>
      </c>
      <c r="O1276" s="2">
        <v>-9999</v>
      </c>
      <c r="P1276" s="2">
        <v>-9999</v>
      </c>
      <c r="Q1276" s="2">
        <v>-9999</v>
      </c>
      <c r="R1276" s="2">
        <v>-9999</v>
      </c>
      <c r="S1276" s="2">
        <v>-9999</v>
      </c>
      <c r="T1276" s="2">
        <v>-9999</v>
      </c>
      <c r="U1276" s="2">
        <v>-9999</v>
      </c>
    </row>
    <row r="1277" spans="1:21" x14ac:dyDescent="0.3">
      <c r="A1277" s="2">
        <v>181</v>
      </c>
      <c r="B1277" s="2">
        <v>3.4945205479452928</v>
      </c>
      <c r="C1277" s="2">
        <v>18.997037003698619</v>
      </c>
      <c r="D1277" s="2">
        <v>282.95940852199584</v>
      </c>
      <c r="E1277" s="2">
        <v>2.0005925992602762</v>
      </c>
      <c r="F1277" s="2">
        <v>1</v>
      </c>
      <c r="G1277" s="2">
        <v>0.81286316835590788</v>
      </c>
      <c r="H1277" s="2">
        <v>0.81286316835590788</v>
      </c>
      <c r="I1277" s="2">
        <v>11.078905422950386</v>
      </c>
      <c r="J1277" s="2">
        <v>12.690545838738226</v>
      </c>
      <c r="K1277" s="2">
        <v>2.9942390713822866</v>
      </c>
      <c r="L1277" s="2">
        <v>-0.83210293609793684</v>
      </c>
      <c r="M1277" s="2">
        <v>-0.55462122546580628</v>
      </c>
      <c r="N1277" s="2">
        <v>-9999</v>
      </c>
      <c r="O1277" s="2">
        <v>-9999</v>
      </c>
      <c r="P1277" s="2">
        <v>-9999</v>
      </c>
      <c r="Q1277" s="2">
        <v>-9999</v>
      </c>
      <c r="R1277" s="2">
        <v>-9999</v>
      </c>
      <c r="S1277" s="2">
        <v>-9999</v>
      </c>
      <c r="T1277" s="2">
        <v>-9999</v>
      </c>
      <c r="U1277" s="2">
        <v>-9999</v>
      </c>
    </row>
    <row r="1278" spans="1:21" x14ac:dyDescent="0.3">
      <c r="A1278" s="2">
        <v>182</v>
      </c>
      <c r="B1278" s="2">
        <v>3.4972602739726901</v>
      </c>
      <c r="C1278" s="2">
        <v>18.999259196045628</v>
      </c>
      <c r="D1278" s="2">
        <v>287.95866771804145</v>
      </c>
      <c r="E1278" s="2">
        <v>2.0001481607908742</v>
      </c>
      <c r="F1278" s="2">
        <v>1</v>
      </c>
      <c r="G1278" s="2">
        <v>0.78740240414256202</v>
      </c>
      <c r="H1278" s="2">
        <v>0.78740240414256202</v>
      </c>
      <c r="I1278" s="2">
        <v>11.070705011326217</v>
      </c>
      <c r="J1278" s="2">
        <v>12.291228080683604</v>
      </c>
      <c r="K1278" s="2">
        <v>3.0366359094427957</v>
      </c>
      <c r="L1278" s="2">
        <v>-0.78512707578602026</v>
      </c>
      <c r="M1278" s="2">
        <v>-0.61933470342593655</v>
      </c>
      <c r="N1278" s="2">
        <v>-9999</v>
      </c>
      <c r="O1278" s="2">
        <v>-9999</v>
      </c>
      <c r="P1278" s="2">
        <v>-9999</v>
      </c>
      <c r="Q1278" s="2">
        <v>-9999</v>
      </c>
      <c r="R1278" s="2">
        <v>-9999</v>
      </c>
      <c r="S1278" s="2">
        <v>-9999</v>
      </c>
      <c r="T1278" s="2">
        <v>-9999</v>
      </c>
      <c r="U1278" s="2">
        <v>-9999</v>
      </c>
    </row>
    <row r="1279" spans="1:21" x14ac:dyDescent="0.3">
      <c r="A1279" s="2">
        <v>183</v>
      </c>
      <c r="B1279" s="2">
        <v>3.5000000000000875</v>
      </c>
      <c r="C1279" s="2">
        <v>19</v>
      </c>
      <c r="D1279" s="2">
        <v>292.95866771804145</v>
      </c>
      <c r="E1279" s="2">
        <v>2</v>
      </c>
      <c r="F1279" s="2">
        <v>1</v>
      </c>
      <c r="G1279" s="2">
        <v>0.76016099838994255</v>
      </c>
      <c r="H1279" s="2">
        <v>0.76016099838994255</v>
      </c>
      <c r="I1279" s="2">
        <v>11.067971810589327</v>
      </c>
      <c r="J1279" s="2">
        <v>11.865408040617734</v>
      </c>
      <c r="K1279" s="2">
        <v>3.0857181989804774</v>
      </c>
      <c r="L1279" s="2">
        <v>-0.72931477217355234</v>
      </c>
      <c r="M1279" s="2">
        <v>-0.68417831234952153</v>
      </c>
      <c r="N1279" s="2">
        <v>-9999</v>
      </c>
      <c r="O1279" s="2">
        <v>-9999</v>
      </c>
      <c r="P1279" s="2">
        <v>-9999</v>
      </c>
      <c r="Q1279" s="2">
        <v>-9999</v>
      </c>
      <c r="R1279" s="2">
        <v>-9999</v>
      </c>
      <c r="S1279" s="2">
        <v>-9999</v>
      </c>
      <c r="T1279" s="2">
        <v>-9999</v>
      </c>
      <c r="U1279" s="2">
        <v>-9999</v>
      </c>
    </row>
    <row r="1280" spans="1:21" x14ac:dyDescent="0.3">
      <c r="A1280" s="2">
        <v>184</v>
      </c>
      <c r="B1280" s="2">
        <v>3.5027397260274848</v>
      </c>
      <c r="C1280" s="2">
        <v>18.999259196045536</v>
      </c>
      <c r="D1280" s="2">
        <v>297.95792691408701</v>
      </c>
      <c r="E1280" s="2">
        <v>2.0001481607908933</v>
      </c>
      <c r="F1280" s="2">
        <v>1</v>
      </c>
      <c r="G1280" s="2">
        <v>0.73111293057839832</v>
      </c>
      <c r="H1280" s="2">
        <v>0.73111293057839832</v>
      </c>
      <c r="I1280" s="2">
        <v>11.070705011326568</v>
      </c>
      <c r="J1280" s="2">
        <v>11.412558223341607</v>
      </c>
      <c r="K1280" s="2">
        <v>3.1422781782487972</v>
      </c>
      <c r="L1280" s="2">
        <v>-0.66393048707402247</v>
      </c>
      <c r="M1280" s="2">
        <v>-0.74779429546744425</v>
      </c>
      <c r="N1280" s="2">
        <v>-9999</v>
      </c>
      <c r="O1280" s="2">
        <v>-9999</v>
      </c>
      <c r="P1280" s="2">
        <v>-9999</v>
      </c>
      <c r="Q1280" s="2">
        <v>-9999</v>
      </c>
      <c r="R1280" s="2">
        <v>-9999</v>
      </c>
      <c r="S1280" s="2">
        <v>-9999</v>
      </c>
      <c r="T1280" s="2">
        <v>-9999</v>
      </c>
      <c r="U1280" s="2">
        <v>-9999</v>
      </c>
    </row>
    <row r="1281" spans="1:21" x14ac:dyDescent="0.3">
      <c r="A1281" s="2">
        <v>185</v>
      </c>
      <c r="B1281" s="2">
        <v>3.5054794520548822</v>
      </c>
      <c r="C1281" s="2">
        <v>18.997037003698431</v>
      </c>
      <c r="D1281" s="2">
        <v>302.95496391778545</v>
      </c>
      <c r="E1281" s="2">
        <v>2.000592599260314</v>
      </c>
      <c r="F1281" s="2">
        <v>1</v>
      </c>
      <c r="G1281" s="2">
        <v>0.70023234376335142</v>
      </c>
      <c r="H1281" s="2">
        <v>0.70023234376335142</v>
      </c>
      <c r="I1281" s="2">
        <v>11.078905422951085</v>
      </c>
      <c r="J1281" s="2">
        <v>10.932135939028289</v>
      </c>
      <c r="K1281" s="2">
        <v>3.2072865181166996</v>
      </c>
      <c r="L1281" s="2">
        <v>-0.58837562099280438</v>
      </c>
      <c r="M1281" s="2">
        <v>-0.80858773712030274</v>
      </c>
      <c r="N1281" s="2">
        <v>2.000592599260314</v>
      </c>
      <c r="O1281" s="2">
        <v>4.2279266859278186</v>
      </c>
      <c r="P1281" s="2">
        <v>0.10569816714819547</v>
      </c>
      <c r="Q1281" s="2">
        <v>-0.58837562099280438</v>
      </c>
      <c r="R1281" s="2">
        <v>-0.80858773712030274</v>
      </c>
      <c r="S1281" s="2">
        <v>0.1</v>
      </c>
      <c r="T1281" s="2">
        <v>0.1</v>
      </c>
      <c r="U1281" s="2">
        <v>-9999</v>
      </c>
    </row>
    <row r="1282" spans="1:21" x14ac:dyDescent="0.3">
      <c r="A1282" s="2">
        <v>186</v>
      </c>
      <c r="B1282" s="2">
        <v>3.5082191780822796</v>
      </c>
      <c r="C1282" s="2">
        <v>18.993334081442235</v>
      </c>
      <c r="D1282" s="2">
        <v>307.94829799922769</v>
      </c>
      <c r="E1282" s="2">
        <v>2.0013331837115524</v>
      </c>
      <c r="F1282" s="2">
        <v>1</v>
      </c>
      <c r="G1282" s="2">
        <v>0.66749354093069557</v>
      </c>
      <c r="H1282" s="2">
        <v>0.66749354093069557</v>
      </c>
      <c r="I1282" s="2">
        <v>11.092575470744441</v>
      </c>
      <c r="J1282" s="2">
        <v>10.423583061264784</v>
      </c>
      <c r="K1282" s="2">
        <v>3.2819444074821638</v>
      </c>
      <c r="L1282" s="2">
        <v>-0.50224798647832114</v>
      </c>
      <c r="M1282" s="2">
        <v>-0.86472363219613246</v>
      </c>
      <c r="N1282" s="2">
        <v>-9999</v>
      </c>
      <c r="O1282" s="2">
        <v>-9999</v>
      </c>
      <c r="P1282" s="2">
        <v>-9999</v>
      </c>
      <c r="Q1282" s="2">
        <v>-9999</v>
      </c>
      <c r="R1282" s="2">
        <v>-9999</v>
      </c>
      <c r="S1282" s="2">
        <v>-9999</v>
      </c>
      <c r="T1282" s="2">
        <v>-9999</v>
      </c>
      <c r="U1282" s="2">
        <v>-9999</v>
      </c>
    </row>
    <row r="1283" spans="1:21" x14ac:dyDescent="0.3">
      <c r="A1283" s="2">
        <v>187</v>
      </c>
      <c r="B1283" s="2">
        <v>3.5109589041096769</v>
      </c>
      <c r="C1283" s="2">
        <v>18.988151526532739</v>
      </c>
      <c r="D1283" s="2">
        <v>312.93644952576045</v>
      </c>
      <c r="E1283" s="2">
        <v>2.0023696946934519</v>
      </c>
      <c r="F1283" s="2">
        <v>1</v>
      </c>
      <c r="G1283" s="2">
        <v>0.63287098148505472</v>
      </c>
      <c r="H1283" s="2">
        <v>0.63287098148505472</v>
      </c>
      <c r="I1283" s="2">
        <v>11.11171918699141</v>
      </c>
      <c r="J1283" s="2">
        <v>9.8863258311653333</v>
      </c>
      <c r="K1283" s="2">
        <v>3.3677558026364016</v>
      </c>
      <c r="L1283" s="2">
        <v>-0.40540927035546748</v>
      </c>
      <c r="M1283" s="2">
        <v>-0.91413528731246751</v>
      </c>
      <c r="N1283" s="2">
        <v>-9999</v>
      </c>
      <c r="O1283" s="2">
        <v>-9999</v>
      </c>
      <c r="P1283" s="2">
        <v>-9999</v>
      </c>
      <c r="Q1283" s="2">
        <v>-9999</v>
      </c>
      <c r="R1283" s="2">
        <v>-9999</v>
      </c>
      <c r="S1283" s="2">
        <v>-9999</v>
      </c>
      <c r="T1283" s="2">
        <v>-9999</v>
      </c>
      <c r="U1283" s="2">
        <v>-9999</v>
      </c>
    </row>
    <row r="1284" spans="1:21" x14ac:dyDescent="0.3">
      <c r="A1284" s="2">
        <v>188</v>
      </c>
      <c r="B1284" s="2">
        <v>3.5136986301370743</v>
      </c>
      <c r="C1284" s="2">
        <v>18.981490874672801</v>
      </c>
      <c r="D1284" s="2">
        <v>317.91794040043328</v>
      </c>
      <c r="E1284" s="2">
        <v>2.0037018250654395</v>
      </c>
      <c r="F1284" s="2">
        <v>1</v>
      </c>
      <c r="G1284" s="2">
        <v>0.5963392778643124</v>
      </c>
      <c r="H1284" s="2">
        <v>0.5963392778643124</v>
      </c>
      <c r="I1284" s="2">
        <v>11.136342196232755</v>
      </c>
      <c r="J1284" s="2">
        <v>9.319774707513476</v>
      </c>
      <c r="K1284" s="2">
        <v>3.4666297464999123</v>
      </c>
      <c r="L1284" s="2">
        <v>-0.29805917684200922</v>
      </c>
      <c r="M1284" s="2">
        <v>-0.95454739384708598</v>
      </c>
      <c r="N1284" s="2">
        <v>-9999</v>
      </c>
      <c r="O1284" s="2">
        <v>-9999</v>
      </c>
      <c r="P1284" s="2">
        <v>-9999</v>
      </c>
      <c r="Q1284" s="2">
        <v>-9999</v>
      </c>
      <c r="R1284" s="2">
        <v>-9999</v>
      </c>
      <c r="S1284" s="2">
        <v>-9999</v>
      </c>
      <c r="T1284" s="2">
        <v>-9999</v>
      </c>
      <c r="U1284" s="2">
        <v>-9999</v>
      </c>
    </row>
    <row r="1285" spans="1:21" x14ac:dyDescent="0.3">
      <c r="A1285" s="2">
        <v>189</v>
      </c>
      <c r="B1285" s="2">
        <v>3.5164383561644716</v>
      </c>
      <c r="C1285" s="2">
        <v>18.973354099557319</v>
      </c>
      <c r="D1285" s="2">
        <v>322.89129449999058</v>
      </c>
      <c r="E1285" s="2">
        <v>2.0053291800885358</v>
      </c>
      <c r="F1285" s="2">
        <v>1</v>
      </c>
      <c r="G1285" s="2">
        <v>0.55787319227422216</v>
      </c>
      <c r="H1285" s="2">
        <v>0.55787319227422216</v>
      </c>
      <c r="I1285" s="2">
        <v>11.166451694677802</v>
      </c>
      <c r="J1285" s="2">
        <v>8.7233242626805332</v>
      </c>
      <c r="K1285" s="2">
        <v>3.5810287432635652</v>
      </c>
      <c r="L1285" s="2">
        <v>-0.18081396610839118</v>
      </c>
      <c r="M1285" s="2">
        <v>-0.98351731538400156</v>
      </c>
      <c r="N1285" s="2">
        <v>-9999</v>
      </c>
      <c r="O1285" s="2">
        <v>-9999</v>
      </c>
      <c r="P1285" s="2">
        <v>-9999</v>
      </c>
      <c r="Q1285" s="2">
        <v>-9999</v>
      </c>
      <c r="R1285" s="2">
        <v>-9999</v>
      </c>
      <c r="S1285" s="2">
        <v>-9999</v>
      </c>
      <c r="T1285" s="2">
        <v>-9999</v>
      </c>
      <c r="U1285" s="2">
        <v>-9999</v>
      </c>
    </row>
    <row r="1286" spans="1:21" x14ac:dyDescent="0.3">
      <c r="A1286" s="2">
        <v>190</v>
      </c>
      <c r="B1286" s="2">
        <v>3.519178082191869</v>
      </c>
      <c r="C1286" s="2">
        <v>18.963743612288368</v>
      </c>
      <c r="D1286" s="2">
        <v>327.85503811227898</v>
      </c>
      <c r="E1286" s="2">
        <v>2.0072512775423261</v>
      </c>
      <c r="F1286" s="2">
        <v>1</v>
      </c>
      <c r="G1286" s="2">
        <v>0.51744763353729473</v>
      </c>
      <c r="H1286" s="2">
        <v>0.51744763353729473</v>
      </c>
      <c r="I1286" s="2">
        <v>11.202056423835268</v>
      </c>
      <c r="J1286" s="2">
        <v>8.0963531238622277</v>
      </c>
      <c r="K1286" s="2">
        <v>3.7141898608104764</v>
      </c>
      <c r="L1286" s="2">
        <v>-5.478591363981198E-2</v>
      </c>
      <c r="M1286" s="2">
        <v>-0.9984981240175923</v>
      </c>
      <c r="N1286" s="2">
        <v>-9999</v>
      </c>
      <c r="O1286" s="2">
        <v>-9999</v>
      </c>
      <c r="P1286" s="2">
        <v>-9999</v>
      </c>
      <c r="Q1286" s="2">
        <v>-9999</v>
      </c>
      <c r="R1286" s="2">
        <v>-9999</v>
      </c>
      <c r="S1286" s="2">
        <v>-9999</v>
      </c>
      <c r="T1286" s="2">
        <v>-9999</v>
      </c>
      <c r="U1286" s="2">
        <v>-9999</v>
      </c>
    </row>
    <row r="1287" spans="1:21" x14ac:dyDescent="0.3">
      <c r="A1287" s="2">
        <v>191</v>
      </c>
      <c r="B1287" s="2">
        <v>3.5219178082192664</v>
      </c>
      <c r="C1287" s="2">
        <v>18.952662260660734</v>
      </c>
      <c r="D1287" s="2">
        <v>332.80770037293973</v>
      </c>
      <c r="E1287" s="2">
        <v>2.0094675478678532</v>
      </c>
      <c r="F1287" s="2">
        <v>1</v>
      </c>
      <c r="G1287" s="2">
        <v>0.47503765405050546</v>
      </c>
      <c r="H1287" s="2">
        <v>0.47503765405050546</v>
      </c>
      <c r="I1287" s="2">
        <v>11.243166638436806</v>
      </c>
      <c r="J1287" s="2">
        <v>7.4382239589737909</v>
      </c>
      <c r="K1287" s="2">
        <v>3.8704648134115436</v>
      </c>
      <c r="L1287" s="2">
        <v>7.8341166150682526E-2</v>
      </c>
      <c r="M1287" s="2">
        <v>-0.99692660797380228</v>
      </c>
      <c r="N1287" s="2">
        <v>-9999</v>
      </c>
      <c r="O1287" s="2">
        <v>-9999</v>
      </c>
      <c r="P1287" s="2">
        <v>-9999</v>
      </c>
      <c r="Q1287" s="2">
        <v>-9999</v>
      </c>
      <c r="R1287" s="2">
        <v>-9999</v>
      </c>
      <c r="S1287" s="2">
        <v>-9999</v>
      </c>
      <c r="T1287" s="2">
        <v>-9999</v>
      </c>
      <c r="U1287" s="2">
        <v>-9999</v>
      </c>
    </row>
    <row r="1288" spans="1:21" x14ac:dyDescent="0.3">
      <c r="A1288" s="2">
        <v>192</v>
      </c>
      <c r="B1288" s="2">
        <v>3.5246575342466637</v>
      </c>
      <c r="C1288" s="2">
        <v>18.940113328318059</v>
      </c>
      <c r="D1288" s="2">
        <v>337.74781370125777</v>
      </c>
      <c r="E1288" s="2">
        <v>2.0119773343363883</v>
      </c>
      <c r="F1288" s="2">
        <v>1</v>
      </c>
      <c r="G1288" s="2">
        <v>0.43061844684669875</v>
      </c>
      <c r="H1288" s="2">
        <v>0.43061844684669875</v>
      </c>
      <c r="I1288" s="2">
        <v>11.28979406874341</v>
      </c>
      <c r="J1288" s="2">
        <v>6.748283506350365</v>
      </c>
      <c r="K1288" s="2">
        <v>4.0558629243947859</v>
      </c>
      <c r="L1288" s="2">
        <v>0.21624671430340955</v>
      </c>
      <c r="M1288" s="2">
        <v>-0.97633875194677155</v>
      </c>
      <c r="N1288" s="2">
        <v>-9999</v>
      </c>
      <c r="O1288" s="2">
        <v>-9999</v>
      </c>
      <c r="P1288" s="2">
        <v>-9999</v>
      </c>
      <c r="Q1288" s="2">
        <v>-9999</v>
      </c>
      <c r="R1288" s="2">
        <v>-9999</v>
      </c>
      <c r="S1288" s="2">
        <v>-9999</v>
      </c>
      <c r="T1288" s="2">
        <v>-9999</v>
      </c>
      <c r="U1288" s="2">
        <v>-9999</v>
      </c>
    </row>
    <row r="1289" spans="1:21" x14ac:dyDescent="0.3">
      <c r="A1289" s="2">
        <v>193</v>
      </c>
      <c r="B1289" s="2">
        <v>3.5273972602740611</v>
      </c>
      <c r="C1289" s="2">
        <v>18.926100533779827</v>
      </c>
      <c r="D1289" s="2">
        <v>342.67391423503761</v>
      </c>
      <c r="E1289" s="2">
        <v>2.0147798932440342</v>
      </c>
      <c r="F1289" s="2">
        <v>1</v>
      </c>
      <c r="G1289" s="2">
        <v>0.38416534275485836</v>
      </c>
      <c r="H1289" s="2">
        <v>0.38416534275485836</v>
      </c>
      <c r="I1289" s="2">
        <v>11.341951877340156</v>
      </c>
      <c r="J1289" s="2">
        <v>6.025862647214649</v>
      </c>
      <c r="K1289" s="2">
        <v>4.2789574971477382</v>
      </c>
      <c r="L1289" s="2">
        <v>0.35592650321482205</v>
      </c>
      <c r="M1289" s="2">
        <v>-0.93451395083715538</v>
      </c>
      <c r="N1289" s="2">
        <v>-9999</v>
      </c>
      <c r="O1289" s="2">
        <v>-9999</v>
      </c>
      <c r="P1289" s="2">
        <v>-9999</v>
      </c>
      <c r="Q1289" s="2">
        <v>-9999</v>
      </c>
      <c r="R1289" s="2">
        <v>-9999</v>
      </c>
      <c r="S1289" s="2">
        <v>-9999</v>
      </c>
      <c r="T1289" s="2">
        <v>-9999</v>
      </c>
      <c r="U1289" s="2">
        <v>-9999</v>
      </c>
    </row>
    <row r="1290" spans="1:21" x14ac:dyDescent="0.3">
      <c r="A1290" s="2">
        <v>194</v>
      </c>
      <c r="B1290" s="2">
        <v>3.5301369863014584</v>
      </c>
      <c r="C1290" s="2">
        <v>18.910628029339481</v>
      </c>
      <c r="D1290" s="2">
        <v>347.58454226437709</v>
      </c>
      <c r="E1290" s="2">
        <v>2.0178743941321038</v>
      </c>
      <c r="F1290" s="2">
        <v>1</v>
      </c>
      <c r="G1290" s="2">
        <v>0.33565380765470471</v>
      </c>
      <c r="H1290" s="2">
        <v>0.33565380765470471</v>
      </c>
      <c r="I1290" s="2">
        <v>11.399654610539411</v>
      </c>
      <c r="J1290" s="2">
        <v>5.2702765197000447</v>
      </c>
      <c r="K1290" s="2">
        <v>4.5524831428147881</v>
      </c>
      <c r="L1290" s="2">
        <v>0.49367345773382032</v>
      </c>
      <c r="M1290" s="2">
        <v>-0.86964735216588451</v>
      </c>
      <c r="N1290" s="2">
        <v>-9999</v>
      </c>
      <c r="O1290" s="2">
        <v>-9999</v>
      </c>
      <c r="P1290" s="2">
        <v>-9999</v>
      </c>
      <c r="Q1290" s="2">
        <v>-9999</v>
      </c>
      <c r="R1290" s="2">
        <v>-9999</v>
      </c>
      <c r="S1290" s="2">
        <v>-9999</v>
      </c>
      <c r="T1290" s="2">
        <v>-9999</v>
      </c>
      <c r="U1290" s="2">
        <v>-9999</v>
      </c>
    </row>
    <row r="1291" spans="1:21" x14ac:dyDescent="0.3">
      <c r="A1291" s="2">
        <v>195</v>
      </c>
      <c r="B1291" s="2">
        <v>3.5328767123288558</v>
      </c>
      <c r="C1291" s="2">
        <v>18.893700399834003</v>
      </c>
      <c r="D1291" s="2">
        <v>352.47824266421111</v>
      </c>
      <c r="E1291" s="2">
        <v>2.0212599200331991</v>
      </c>
      <c r="F1291" s="2">
        <v>1</v>
      </c>
      <c r="G1291" s="2">
        <v>0.28505943982133791</v>
      </c>
      <c r="H1291" s="2">
        <v>0.28505943982133791</v>
      </c>
      <c r="I1291" s="2">
        <v>11.462918144526373</v>
      </c>
      <c r="J1291" s="2">
        <v>4.4808246730561638</v>
      </c>
      <c r="K1291" s="2">
        <v>4.8963475418923323</v>
      </c>
      <c r="L1291" s="2">
        <v>0.62509691121224242</v>
      </c>
      <c r="M1291" s="2">
        <v>-0.7805471488596406</v>
      </c>
      <c r="N1291" s="2">
        <v>-9999</v>
      </c>
      <c r="O1291" s="2">
        <v>-9999</v>
      </c>
      <c r="P1291" s="2">
        <v>-9999</v>
      </c>
      <c r="Q1291" s="2">
        <v>-9999</v>
      </c>
      <c r="R1291" s="2">
        <v>-9999</v>
      </c>
      <c r="S1291" s="2">
        <v>-9999</v>
      </c>
      <c r="T1291" s="2">
        <v>-9999</v>
      </c>
      <c r="U1291" s="2">
        <v>-9999</v>
      </c>
    </row>
    <row r="1292" spans="1:21" x14ac:dyDescent="0.3">
      <c r="A1292" s="2">
        <v>196</v>
      </c>
      <c r="B1292" s="2">
        <v>3.5356164383562532</v>
      </c>
      <c r="C1292" s="2">
        <v>18.875322661285356</v>
      </c>
      <c r="D1292" s="2">
        <v>357.35356532549645</v>
      </c>
      <c r="E1292" s="2">
        <v>2.024935467742929</v>
      </c>
      <c r="F1292" s="2">
        <v>1</v>
      </c>
      <c r="G1292" s="2">
        <v>0.23235796735588657</v>
      </c>
      <c r="H1292" s="2">
        <v>0.23235796735588657</v>
      </c>
      <c r="I1292" s="2">
        <v>11.531759626394608</v>
      </c>
      <c r="J1292" s="2">
        <v>3.6567912605157584</v>
      </c>
      <c r="K1292" s="2">
        <v>5.3438246082196432</v>
      </c>
      <c r="L1292" s="2">
        <v>0.74519168518934964</v>
      </c>
      <c r="M1292" s="2">
        <v>-0.66685032227978802</v>
      </c>
      <c r="N1292" s="2">
        <v>-9999</v>
      </c>
      <c r="O1292" s="2">
        <v>-9999</v>
      </c>
      <c r="P1292" s="2">
        <v>-9999</v>
      </c>
      <c r="Q1292" s="2">
        <v>-9999</v>
      </c>
      <c r="R1292" s="2">
        <v>-9999</v>
      </c>
      <c r="S1292" s="2">
        <v>-9999</v>
      </c>
      <c r="T1292" s="2">
        <v>-9999</v>
      </c>
      <c r="U1292" s="2">
        <v>-9999</v>
      </c>
    </row>
    <row r="1293" spans="1:21" x14ac:dyDescent="0.3">
      <c r="A1293" s="2">
        <v>197</v>
      </c>
      <c r="B1293" s="2">
        <v>3.5383561643836505</v>
      </c>
      <c r="C1293" s="2">
        <v>18.855500259414086</v>
      </c>
      <c r="D1293" s="2">
        <v>362.20906558491055</v>
      </c>
      <c r="E1293" s="2">
        <v>2.0288999481171826</v>
      </c>
      <c r="F1293" s="2">
        <v>1</v>
      </c>
      <c r="G1293" s="2">
        <v>0.17752524569835454</v>
      </c>
      <c r="H1293" s="2">
        <v>0.17752524569835454</v>
      </c>
      <c r="I1293" s="2">
        <v>11.606197410231463</v>
      </c>
      <c r="J1293" s="2">
        <v>2.797445269169351</v>
      </c>
      <c r="K1293" s="2">
        <v>5.9558560368903759</v>
      </c>
      <c r="L1293" s="2">
        <v>0.84846824222640793</v>
      </c>
      <c r="M1293" s="2">
        <v>-0.52924629609778995</v>
      </c>
      <c r="N1293" s="2">
        <v>-9999</v>
      </c>
      <c r="O1293" s="2">
        <v>-9999</v>
      </c>
      <c r="P1293" s="2">
        <v>-9999</v>
      </c>
      <c r="Q1293" s="2">
        <v>-9999</v>
      </c>
      <c r="R1293" s="2">
        <v>-9999</v>
      </c>
      <c r="S1293" s="2">
        <v>-9999</v>
      </c>
      <c r="T1293" s="2">
        <v>-9999</v>
      </c>
      <c r="U1293" s="2">
        <v>-9999</v>
      </c>
    </row>
    <row r="1294" spans="1:21" x14ac:dyDescent="0.3">
      <c r="A1294" s="2">
        <v>198</v>
      </c>
      <c r="B1294" s="2">
        <v>3.5410958904110479</v>
      </c>
      <c r="C1294" s="2">
        <v>18.834239068025674</v>
      </c>
      <c r="D1294" s="2">
        <v>367.04330465293623</v>
      </c>
      <c r="E1294" s="2">
        <v>2.0331521863948652</v>
      </c>
      <c r="F1294" s="2">
        <v>1</v>
      </c>
      <c r="G1294" s="2">
        <v>0.12053725521906751</v>
      </c>
      <c r="H1294" s="2">
        <v>0.12053725521906751</v>
      </c>
      <c r="I1294" s="2">
        <v>11.686250988425005</v>
      </c>
      <c r="J1294" s="2">
        <v>1.9020407850765311</v>
      </c>
      <c r="K1294" s="2">
        <v>6.8599895427655984</v>
      </c>
      <c r="L1294" s="2">
        <v>0.92915382755399412</v>
      </c>
      <c r="M1294" s="2">
        <v>-0.36969333878467781</v>
      </c>
      <c r="N1294" s="2">
        <v>-9999</v>
      </c>
      <c r="O1294" s="2">
        <v>-9999</v>
      </c>
      <c r="P1294" s="2">
        <v>-9999</v>
      </c>
      <c r="Q1294" s="2">
        <v>-9999</v>
      </c>
      <c r="R1294" s="2">
        <v>-9999</v>
      </c>
      <c r="S1294" s="2">
        <v>-9999</v>
      </c>
      <c r="T1294" s="2">
        <v>-9999</v>
      </c>
      <c r="U1294" s="2">
        <v>-9999</v>
      </c>
    </row>
    <row r="1295" spans="1:21" x14ac:dyDescent="0.3">
      <c r="A1295" s="2">
        <v>199</v>
      </c>
      <c r="B1295" s="2">
        <v>3.5438356164384452</v>
      </c>
      <c r="C1295" s="2">
        <v>18.811545387269984</v>
      </c>
      <c r="D1295" s="2">
        <v>371.8548500402062</v>
      </c>
      <c r="E1295" s="2">
        <v>2.0376909225460036</v>
      </c>
      <c r="F1295" s="2">
        <v>1</v>
      </c>
      <c r="G1295" s="2">
        <v>6.1370098885318934E-2</v>
      </c>
      <c r="H1295" s="2">
        <v>6.1370098885318934E-2</v>
      </c>
      <c r="I1295" s="2">
        <v>11.771940918375181</v>
      </c>
      <c r="J1295" s="2">
        <v>0.96981729174197528</v>
      </c>
      <c r="K1295" s="2">
        <v>8.3875495926186208</v>
      </c>
      <c r="L1295" s="2">
        <v>0.98147160984290993</v>
      </c>
      <c r="M1295" s="2">
        <v>-0.1916076174695743</v>
      </c>
      <c r="N1295" s="2">
        <v>-9999</v>
      </c>
      <c r="O1295" s="2">
        <v>-9999</v>
      </c>
      <c r="P1295" s="2">
        <v>-9999</v>
      </c>
      <c r="Q1295" s="2">
        <v>-9999</v>
      </c>
      <c r="R1295" s="2">
        <v>-9999</v>
      </c>
      <c r="S1295" s="2">
        <v>-9999</v>
      </c>
      <c r="T1295" s="2">
        <v>-9999</v>
      </c>
      <c r="U1295" s="2">
        <v>-9999</v>
      </c>
    </row>
    <row r="1296" spans="1:21" x14ac:dyDescent="0.3">
      <c r="A1296" s="2">
        <v>200</v>
      </c>
      <c r="B1296" s="2">
        <v>3.5465753424658426</v>
      </c>
      <c r="C1296" s="2">
        <v>18.787425941774391</v>
      </c>
      <c r="D1296" s="2">
        <v>376.64227598198062</v>
      </c>
      <c r="E1296" s="2">
        <v>2.0425148116451219</v>
      </c>
      <c r="F1296" s="2">
        <v>1</v>
      </c>
      <c r="G1296" s="2">
        <v>0</v>
      </c>
      <c r="H1296" s="2">
        <v>0</v>
      </c>
      <c r="I1296" s="2">
        <v>11.863288744801894</v>
      </c>
      <c r="J1296" s="2">
        <v>0</v>
      </c>
      <c r="K1296" s="2">
        <v>11.863288744801894</v>
      </c>
      <c r="L1296" s="2">
        <v>1</v>
      </c>
      <c r="M1296" s="2">
        <v>0</v>
      </c>
      <c r="N1296" s="2">
        <v>-9999</v>
      </c>
      <c r="O1296" s="2">
        <v>-9999</v>
      </c>
      <c r="P1296" s="2">
        <v>-9999</v>
      </c>
      <c r="Q1296" s="2">
        <v>-9999</v>
      </c>
      <c r="R1296" s="2">
        <v>-9999</v>
      </c>
      <c r="S1296" s="2">
        <v>-9999</v>
      </c>
      <c r="T1296" s="2">
        <v>-9999</v>
      </c>
      <c r="U1296" s="2">
        <v>-9999</v>
      </c>
    </row>
    <row r="1297" spans="1:21" x14ac:dyDescent="0.3">
      <c r="A1297" s="2">
        <v>201</v>
      </c>
      <c r="B1297" s="2">
        <v>3.54931506849324</v>
      </c>
      <c r="C1297" s="2">
        <v>18.76188787865113</v>
      </c>
      <c r="D1297" s="2">
        <v>381.40416386063174</v>
      </c>
      <c r="E1297" s="2">
        <v>2.0476224242697736</v>
      </c>
      <c r="F1297" s="2">
        <v>0</v>
      </c>
      <c r="G1297" s="2">
        <v>0</v>
      </c>
      <c r="H1297" s="2">
        <v>0</v>
      </c>
      <c r="I1297" s="2">
        <v>11.960316917851783</v>
      </c>
      <c r="J1297" s="2">
        <v>0</v>
      </c>
      <c r="K1297" s="2">
        <v>11.960316917851783</v>
      </c>
      <c r="L1297" s="2">
        <v>1</v>
      </c>
      <c r="M1297" s="2">
        <v>0</v>
      </c>
      <c r="N1297" s="2">
        <v>-9999</v>
      </c>
      <c r="O1297" s="2">
        <v>-9999</v>
      </c>
      <c r="P1297" s="2">
        <v>-9999</v>
      </c>
      <c r="Q1297" s="2">
        <v>-9999</v>
      </c>
      <c r="R1297" s="2">
        <v>-9999</v>
      </c>
      <c r="S1297" s="2">
        <v>-9999</v>
      </c>
      <c r="T1297" s="2">
        <v>-9999</v>
      </c>
      <c r="U1297" s="2">
        <v>-9999</v>
      </c>
    </row>
    <row r="1298" spans="1:21" x14ac:dyDescent="0.3">
      <c r="A1298" s="2">
        <v>202</v>
      </c>
      <c r="B1298" s="2">
        <v>3.5520547945206373</v>
      </c>
      <c r="C1298" s="2">
        <v>18.734938765379475</v>
      </c>
      <c r="D1298" s="2">
        <v>386.13910262601121</v>
      </c>
      <c r="E1298" s="2">
        <v>2.053012246924105</v>
      </c>
      <c r="F1298" s="2">
        <v>0</v>
      </c>
      <c r="G1298" s="2">
        <v>0</v>
      </c>
      <c r="H1298" s="2">
        <v>0</v>
      </c>
      <c r="I1298" s="2">
        <v>12.063048707213477</v>
      </c>
      <c r="J1298" s="2">
        <v>0</v>
      </c>
      <c r="K1298" s="2">
        <v>12.063048707213477</v>
      </c>
      <c r="L1298" s="2">
        <v>1</v>
      </c>
      <c r="M1298" s="2">
        <v>0</v>
      </c>
      <c r="N1298" s="2">
        <v>-9999</v>
      </c>
      <c r="O1298" s="2">
        <v>-9999</v>
      </c>
      <c r="P1298" s="2">
        <v>-9999</v>
      </c>
      <c r="Q1298" s="2">
        <v>-9999</v>
      </c>
      <c r="R1298" s="2">
        <v>-9999</v>
      </c>
      <c r="S1298" s="2">
        <v>-9999</v>
      </c>
      <c r="T1298" s="2">
        <v>-9999</v>
      </c>
      <c r="U1298" s="2">
        <v>-9999</v>
      </c>
    </row>
    <row r="1299" spans="1:21" x14ac:dyDescent="0.3">
      <c r="A1299" s="2">
        <v>203</v>
      </c>
      <c r="B1299" s="2">
        <v>3.5547945205480347</v>
      </c>
      <c r="C1299" s="2">
        <v>18.70658658756329</v>
      </c>
      <c r="D1299" s="2">
        <v>390.84568921357447</v>
      </c>
      <c r="E1299" s="2">
        <v>2.0586826824873423</v>
      </c>
      <c r="F1299" s="2">
        <v>0</v>
      </c>
      <c r="G1299" s="2">
        <v>0</v>
      </c>
      <c r="H1299" s="2">
        <v>0</v>
      </c>
      <c r="I1299" s="2">
        <v>12.171508112458968</v>
      </c>
      <c r="J1299" s="2">
        <v>0</v>
      </c>
      <c r="K1299" s="2">
        <v>12.171508112458968</v>
      </c>
      <c r="L1299" s="2">
        <v>1</v>
      </c>
      <c r="M1299" s="2">
        <v>0</v>
      </c>
      <c r="N1299" s="2">
        <v>-9999</v>
      </c>
      <c r="O1299" s="2">
        <v>-9999</v>
      </c>
      <c r="P1299" s="2">
        <v>-9999</v>
      </c>
      <c r="Q1299" s="2">
        <v>-9999</v>
      </c>
      <c r="R1299" s="2">
        <v>-9999</v>
      </c>
      <c r="S1299" s="2">
        <v>-9999</v>
      </c>
      <c r="T1299" s="2">
        <v>-9999</v>
      </c>
      <c r="U1299" s="2">
        <v>-9999</v>
      </c>
    </row>
    <row r="1300" spans="1:21" x14ac:dyDescent="0.3">
      <c r="A1300" s="2">
        <v>204</v>
      </c>
      <c r="B1300" s="2">
        <v>3.557534246575432</v>
      </c>
      <c r="C1300" s="2">
        <v>18.676839746564745</v>
      </c>
      <c r="D1300" s="2">
        <v>395.5225289601392</v>
      </c>
      <c r="E1300" s="2">
        <v>2.064632050687051</v>
      </c>
      <c r="F1300" s="2">
        <v>0</v>
      </c>
      <c r="G1300" s="2">
        <v>0</v>
      </c>
      <c r="H1300" s="2">
        <v>0</v>
      </c>
      <c r="I1300" s="2">
        <v>12.285719769834337</v>
      </c>
      <c r="J1300" s="2">
        <v>0</v>
      </c>
      <c r="K1300" s="2">
        <v>12.285719769834337</v>
      </c>
      <c r="L1300" s="2">
        <v>1</v>
      </c>
      <c r="M1300" s="2">
        <v>0</v>
      </c>
      <c r="N1300" s="2">
        <v>-9999</v>
      </c>
      <c r="O1300" s="2">
        <v>-9999</v>
      </c>
      <c r="P1300" s="2">
        <v>-9999</v>
      </c>
      <c r="Q1300" s="2">
        <v>-9999</v>
      </c>
      <c r="R1300" s="2">
        <v>-9999</v>
      </c>
      <c r="S1300" s="2">
        <v>-9999</v>
      </c>
      <c r="T1300" s="2">
        <v>-9999</v>
      </c>
      <c r="U1300" s="2">
        <v>-9999</v>
      </c>
    </row>
    <row r="1301" spans="1:21" x14ac:dyDescent="0.3">
      <c r="A1301" s="2">
        <v>205</v>
      </c>
      <c r="B1301" s="2">
        <v>3.5602739726028294</v>
      </c>
      <c r="C1301" s="2">
        <v>18.645707057014832</v>
      </c>
      <c r="D1301" s="2">
        <v>400.16823601715402</v>
      </c>
      <c r="E1301" s="2">
        <v>2.0708585885970336</v>
      </c>
      <c r="F1301" s="2">
        <v>0</v>
      </c>
      <c r="G1301" s="2">
        <v>0</v>
      </c>
      <c r="H1301" s="2">
        <v>0</v>
      </c>
      <c r="I1301" s="2">
        <v>12.405708855728889</v>
      </c>
      <c r="J1301" s="2">
        <v>0</v>
      </c>
      <c r="K1301" s="2">
        <v>12.405708855728889</v>
      </c>
      <c r="L1301" s="2">
        <v>1</v>
      </c>
      <c r="M1301" s="2">
        <v>0</v>
      </c>
      <c r="N1301" s="2">
        <v>2.0708585885970336</v>
      </c>
      <c r="O1301" s="2">
        <v>14.177797266775219</v>
      </c>
      <c r="P1301" s="2">
        <v>0.35444493166938051</v>
      </c>
      <c r="Q1301" s="2">
        <v>1</v>
      </c>
      <c r="R1301" s="2">
        <v>0</v>
      </c>
      <c r="S1301" s="2">
        <v>0.1</v>
      </c>
      <c r="T1301" s="2">
        <v>0.1</v>
      </c>
      <c r="U1301" s="2">
        <v>-9999</v>
      </c>
    </row>
    <row r="1302" spans="1:21" x14ac:dyDescent="0.3">
      <c r="A1302" s="2">
        <v>206</v>
      </c>
      <c r="B1302" s="2">
        <v>3.5630136986302268</v>
      </c>
      <c r="C1302" s="2">
        <v>18.613197744201354</v>
      </c>
      <c r="D1302" s="2">
        <v>404.78143376135534</v>
      </c>
      <c r="E1302" s="2">
        <v>2.0773604511597292</v>
      </c>
      <c r="F1302" s="2">
        <v>0</v>
      </c>
      <c r="G1302" s="2">
        <v>0</v>
      </c>
      <c r="H1302" s="2">
        <v>0</v>
      </c>
      <c r="I1302" s="2">
        <v>12.531500987056459</v>
      </c>
      <c r="J1302" s="2">
        <v>0</v>
      </c>
      <c r="K1302" s="2">
        <v>12.531500987056459</v>
      </c>
      <c r="L1302" s="2">
        <v>1</v>
      </c>
      <c r="M1302" s="2">
        <v>0</v>
      </c>
      <c r="N1302" s="2">
        <v>-9999</v>
      </c>
      <c r="O1302" s="2">
        <v>-9999</v>
      </c>
      <c r="P1302" s="2">
        <v>-9999</v>
      </c>
      <c r="Q1302" s="2">
        <v>-9999</v>
      </c>
      <c r="R1302" s="2">
        <v>-9999</v>
      </c>
      <c r="S1302" s="2">
        <v>-9999</v>
      </c>
      <c r="T1302" s="2">
        <v>-9999</v>
      </c>
      <c r="U1302" s="2">
        <v>-9999</v>
      </c>
    </row>
    <row r="1303" spans="1:21" x14ac:dyDescent="0.3">
      <c r="A1303" s="2">
        <v>207</v>
      </c>
      <c r="B1303" s="2">
        <v>3.5657534246576241</v>
      </c>
      <c r="C1303" s="2">
        <v>18.579321441335303</v>
      </c>
      <c r="D1303" s="2">
        <v>409.36075520269065</v>
      </c>
      <c r="E1303" s="2">
        <v>2.08413571173294</v>
      </c>
      <c r="F1303" s="2">
        <v>0</v>
      </c>
      <c r="G1303" s="2">
        <v>0</v>
      </c>
      <c r="H1303" s="2">
        <v>0</v>
      </c>
      <c r="I1303" s="2">
        <v>12.663122118785486</v>
      </c>
      <c r="J1303" s="2">
        <v>0</v>
      </c>
      <c r="K1303" s="2">
        <v>12.663122118785486</v>
      </c>
      <c r="L1303" s="2">
        <v>1</v>
      </c>
      <c r="M1303" s="2">
        <v>0</v>
      </c>
      <c r="N1303" s="2">
        <v>-9999</v>
      </c>
      <c r="O1303" s="2">
        <v>-9999</v>
      </c>
      <c r="P1303" s="2">
        <v>-9999</v>
      </c>
      <c r="Q1303" s="2">
        <v>-9999</v>
      </c>
      <c r="R1303" s="2">
        <v>-9999</v>
      </c>
      <c r="S1303" s="2">
        <v>-9999</v>
      </c>
      <c r="T1303" s="2">
        <v>-9999</v>
      </c>
      <c r="U1303" s="2">
        <v>-9999</v>
      </c>
    </row>
    <row r="1304" spans="1:21" x14ac:dyDescent="0.3">
      <c r="A1304" s="2">
        <v>208</v>
      </c>
      <c r="B1304" s="2">
        <v>3.5684931506850215</v>
      </c>
      <c r="C1304" s="2">
        <v>18.544088186696335</v>
      </c>
      <c r="D1304" s="2">
        <v>413.904843389387</v>
      </c>
      <c r="E1304" s="2">
        <v>2.0911823626607329</v>
      </c>
      <c r="F1304" s="2">
        <v>0</v>
      </c>
      <c r="G1304" s="2">
        <v>0</v>
      </c>
      <c r="H1304" s="2">
        <v>0</v>
      </c>
      <c r="I1304" s="2">
        <v>12.800598438857904</v>
      </c>
      <c r="J1304" s="2">
        <v>0</v>
      </c>
      <c r="K1304" s="2">
        <v>12.800598438857904</v>
      </c>
      <c r="L1304" s="2">
        <v>1</v>
      </c>
      <c r="M1304" s="2">
        <v>0</v>
      </c>
      <c r="N1304" s="2">
        <v>-9999</v>
      </c>
      <c r="O1304" s="2">
        <v>-9999</v>
      </c>
      <c r="P1304" s="2">
        <v>-9999</v>
      </c>
      <c r="Q1304" s="2">
        <v>-9999</v>
      </c>
      <c r="R1304" s="2">
        <v>-9999</v>
      </c>
      <c r="S1304" s="2">
        <v>-9999</v>
      </c>
      <c r="T1304" s="2">
        <v>-9999</v>
      </c>
      <c r="U1304" s="2">
        <v>-9999</v>
      </c>
    </row>
    <row r="1305" spans="1:21" x14ac:dyDescent="0.3">
      <c r="A1305" s="2">
        <v>209</v>
      </c>
      <c r="B1305" s="2">
        <v>3.5712328767124188</v>
      </c>
      <c r="C1305" s="2">
        <v>18.507508420658198</v>
      </c>
      <c r="D1305" s="2">
        <v>418.41235181004521</v>
      </c>
      <c r="E1305" s="2">
        <v>2.0984983158683601</v>
      </c>
      <c r="F1305" s="2">
        <v>0</v>
      </c>
      <c r="G1305" s="2">
        <v>0</v>
      </c>
      <c r="H1305" s="2">
        <v>0</v>
      </c>
      <c r="I1305" s="2">
        <v>12.94395626073868</v>
      </c>
      <c r="J1305" s="2">
        <v>0</v>
      </c>
      <c r="K1305" s="2">
        <v>12.94395626073868</v>
      </c>
      <c r="L1305" s="2">
        <v>1</v>
      </c>
      <c r="M1305" s="2">
        <v>0</v>
      </c>
      <c r="N1305" s="2">
        <v>-9999</v>
      </c>
      <c r="O1305" s="2">
        <v>-9999</v>
      </c>
      <c r="P1305" s="2">
        <v>-9999</v>
      </c>
      <c r="Q1305" s="2">
        <v>-9999</v>
      </c>
      <c r="R1305" s="2">
        <v>-9999</v>
      </c>
      <c r="S1305" s="2">
        <v>-9999</v>
      </c>
      <c r="T1305" s="2">
        <v>-9999</v>
      </c>
      <c r="U1305" s="2">
        <v>-9999</v>
      </c>
    </row>
    <row r="1306" spans="1:21" x14ac:dyDescent="0.3">
      <c r="A1306" s="2">
        <v>210</v>
      </c>
      <c r="B1306" s="2">
        <v>3.5739726027398162</v>
      </c>
      <c r="C1306" s="2">
        <v>18.469592982595014</v>
      </c>
      <c r="D1306" s="2">
        <v>422.88194479264024</v>
      </c>
      <c r="E1306" s="2">
        <v>2.1060814034809971</v>
      </c>
      <c r="F1306" s="2">
        <v>0</v>
      </c>
      <c r="G1306" s="2">
        <v>0</v>
      </c>
      <c r="H1306" s="2">
        <v>0</v>
      </c>
      <c r="I1306" s="2">
        <v>13.093221913838249</v>
      </c>
      <c r="J1306" s="2">
        <v>0</v>
      </c>
      <c r="K1306" s="2">
        <v>13.093221913838249</v>
      </c>
      <c r="L1306" s="2">
        <v>1</v>
      </c>
      <c r="M1306" s="2">
        <v>0</v>
      </c>
      <c r="N1306" s="2">
        <v>-9999</v>
      </c>
      <c r="O1306" s="2">
        <v>-9999</v>
      </c>
      <c r="P1306" s="2">
        <v>-9999</v>
      </c>
      <c r="Q1306" s="2">
        <v>-9999</v>
      </c>
      <c r="R1306" s="2">
        <v>-9999</v>
      </c>
      <c r="S1306" s="2">
        <v>-9999</v>
      </c>
      <c r="T1306" s="2">
        <v>-9999</v>
      </c>
      <c r="U1306" s="2">
        <v>-9999</v>
      </c>
    </row>
    <row r="1307" spans="1:21" x14ac:dyDescent="0.3">
      <c r="A1307" s="2">
        <v>211</v>
      </c>
      <c r="B1307" s="2">
        <v>3.5767123287672136</v>
      </c>
      <c r="C1307" s="2">
        <v>18.430353107669376</v>
      </c>
      <c r="D1307" s="2">
        <v>427.3122979003096</v>
      </c>
      <c r="E1307" s="2">
        <v>2.1139293784661248</v>
      </c>
      <c r="F1307" s="2">
        <v>0</v>
      </c>
      <c r="G1307" s="2">
        <v>0</v>
      </c>
      <c r="H1307" s="2">
        <v>0</v>
      </c>
      <c r="I1307" s="2">
        <v>13.248421632050979</v>
      </c>
      <c r="J1307" s="2">
        <v>0</v>
      </c>
      <c r="K1307" s="2">
        <v>13.248421632050979</v>
      </c>
      <c r="L1307" s="2">
        <v>1</v>
      </c>
      <c r="M1307" s="2">
        <v>0</v>
      </c>
      <c r="N1307" s="2">
        <v>-9999</v>
      </c>
      <c r="O1307" s="2">
        <v>-9999</v>
      </c>
      <c r="P1307" s="2">
        <v>-9999</v>
      </c>
      <c r="Q1307" s="2">
        <v>-9999</v>
      </c>
      <c r="R1307" s="2">
        <v>-9999</v>
      </c>
      <c r="S1307" s="2">
        <v>-9999</v>
      </c>
      <c r="T1307" s="2">
        <v>-9999</v>
      </c>
      <c r="U1307" s="2">
        <v>-9999</v>
      </c>
    </row>
    <row r="1308" spans="1:21" x14ac:dyDescent="0.3">
      <c r="A1308" s="2">
        <v>212</v>
      </c>
      <c r="B1308" s="2">
        <v>3.5794520547946109</v>
      </c>
      <c r="C1308" s="2">
        <v>18.389800423503086</v>
      </c>
      <c r="D1308" s="2">
        <v>431.70209832381266</v>
      </c>
      <c r="E1308" s="2">
        <v>2.122039915299383</v>
      </c>
      <c r="F1308" s="2">
        <v>0</v>
      </c>
      <c r="G1308" s="2">
        <v>0</v>
      </c>
      <c r="H1308" s="2">
        <v>0</v>
      </c>
      <c r="I1308" s="2">
        <v>13.40958144065255</v>
      </c>
      <c r="J1308" s="2">
        <v>0</v>
      </c>
      <c r="K1308" s="2">
        <v>13.40958144065255</v>
      </c>
      <c r="L1308" s="2">
        <v>1</v>
      </c>
      <c r="M1308" s="2">
        <v>0</v>
      </c>
      <c r="N1308" s="2">
        <v>-9999</v>
      </c>
      <c r="O1308" s="2">
        <v>-9999</v>
      </c>
      <c r="P1308" s="2">
        <v>-9999</v>
      </c>
      <c r="Q1308" s="2">
        <v>-9999</v>
      </c>
      <c r="R1308" s="2">
        <v>-9999</v>
      </c>
      <c r="S1308" s="2">
        <v>-9999</v>
      </c>
      <c r="T1308" s="2">
        <v>-9999</v>
      </c>
      <c r="U1308" s="2">
        <v>-9999</v>
      </c>
    </row>
    <row r="1309" spans="1:21" x14ac:dyDescent="0.3">
      <c r="A1309" s="2">
        <v>213</v>
      </c>
      <c r="B1309" s="2">
        <v>3.5821917808220083</v>
      </c>
      <c r="C1309" s="2">
        <v>18.34794694673165</v>
      </c>
      <c r="D1309" s="2">
        <v>436.05004527054433</v>
      </c>
      <c r="E1309" s="2">
        <v>2.1304106106536702</v>
      </c>
      <c r="F1309" s="2">
        <v>0</v>
      </c>
      <c r="G1309" s="2">
        <v>0</v>
      </c>
      <c r="H1309" s="2">
        <v>0</v>
      </c>
      <c r="I1309" s="2">
        <v>13.576727041797037</v>
      </c>
      <c r="J1309" s="2">
        <v>0</v>
      </c>
      <c r="K1309" s="2">
        <v>13.576727041797037</v>
      </c>
      <c r="L1309" s="2">
        <v>1</v>
      </c>
      <c r="M1309" s="2">
        <v>0</v>
      </c>
      <c r="N1309" s="2">
        <v>-9999</v>
      </c>
      <c r="O1309" s="2">
        <v>-9999</v>
      </c>
      <c r="P1309" s="2">
        <v>-9999</v>
      </c>
      <c r="Q1309" s="2">
        <v>-9999</v>
      </c>
      <c r="R1309" s="2">
        <v>-9999</v>
      </c>
      <c r="S1309" s="2">
        <v>-9999</v>
      </c>
      <c r="T1309" s="2">
        <v>-9999</v>
      </c>
      <c r="U1309" s="2">
        <v>-9999</v>
      </c>
    </row>
    <row r="1310" spans="1:21" x14ac:dyDescent="0.3">
      <c r="A1310" s="2">
        <v>214</v>
      </c>
      <c r="B1310" s="2">
        <v>3.5849315068494056</v>
      </c>
      <c r="C1310" s="2">
        <v>18.304805079443526</v>
      </c>
      <c r="D1310" s="2">
        <v>440.35485034998783</v>
      </c>
      <c r="E1310" s="2">
        <v>2.1390389841112949</v>
      </c>
      <c r="F1310" s="2">
        <v>0</v>
      </c>
      <c r="G1310" s="2">
        <v>0</v>
      </c>
      <c r="H1310" s="2">
        <v>0</v>
      </c>
      <c r="I1310" s="2">
        <v>13.749883698853413</v>
      </c>
      <c r="J1310" s="2">
        <v>0</v>
      </c>
      <c r="K1310" s="2">
        <v>13.749883698853413</v>
      </c>
      <c r="L1310" s="2">
        <v>1</v>
      </c>
      <c r="M1310" s="2">
        <v>0</v>
      </c>
      <c r="N1310" s="2">
        <v>-9999</v>
      </c>
      <c r="O1310" s="2">
        <v>-9999</v>
      </c>
      <c r="P1310" s="2">
        <v>-9999</v>
      </c>
      <c r="Q1310" s="2">
        <v>-9999</v>
      </c>
      <c r="R1310" s="2">
        <v>-9999</v>
      </c>
      <c r="S1310" s="2">
        <v>-9999</v>
      </c>
      <c r="T1310" s="2">
        <v>-9999</v>
      </c>
      <c r="U1310" s="2">
        <v>-9999</v>
      </c>
    </row>
    <row r="1311" spans="1:21" x14ac:dyDescent="0.3">
      <c r="A1311" s="2">
        <v>215</v>
      </c>
      <c r="B1311" s="2">
        <v>3.587671232876803</v>
      </c>
      <c r="C1311" s="2">
        <v>18.260387605505059</v>
      </c>
      <c r="D1311" s="2">
        <v>444.61523795549289</v>
      </c>
      <c r="E1311" s="2">
        <v>2.1479224788989884</v>
      </c>
      <c r="F1311" s="2">
        <v>0</v>
      </c>
      <c r="G1311" s="2">
        <v>0</v>
      </c>
      <c r="H1311" s="2">
        <v>0</v>
      </c>
      <c r="I1311" s="2">
        <v>13.929076119819079</v>
      </c>
      <c r="J1311" s="2">
        <v>0</v>
      </c>
      <c r="K1311" s="2">
        <v>13.929076119819079</v>
      </c>
      <c r="L1311" s="2">
        <v>1</v>
      </c>
      <c r="M1311" s="2">
        <v>0</v>
      </c>
      <c r="N1311" s="2">
        <v>-9999</v>
      </c>
      <c r="O1311" s="2">
        <v>-9999</v>
      </c>
      <c r="P1311" s="2">
        <v>-9999</v>
      </c>
      <c r="Q1311" s="2">
        <v>-9999</v>
      </c>
      <c r="R1311" s="2">
        <v>-9999</v>
      </c>
      <c r="S1311" s="2">
        <v>-9999</v>
      </c>
      <c r="T1311" s="2">
        <v>-9999</v>
      </c>
      <c r="U1311" s="2">
        <v>-9999</v>
      </c>
    </row>
    <row r="1312" spans="1:21" x14ac:dyDescent="0.3">
      <c r="A1312" s="2">
        <v>216</v>
      </c>
      <c r="B1312" s="2">
        <v>3.5904109589042004</v>
      </c>
      <c r="C1312" s="2">
        <v>18.214707686772378</v>
      </c>
      <c r="D1312" s="2">
        <v>448.82994564226527</v>
      </c>
      <c r="E1312" s="2">
        <v>2.1570584626455247</v>
      </c>
      <c r="F1312" s="2">
        <v>0</v>
      </c>
      <c r="G1312" s="2">
        <v>0</v>
      </c>
      <c r="H1312" s="2">
        <v>0</v>
      </c>
      <c r="I1312" s="2">
        <v>14.114328340043807</v>
      </c>
      <c r="J1312" s="2">
        <v>0</v>
      </c>
      <c r="K1312" s="2">
        <v>14.114328340043807</v>
      </c>
      <c r="L1312" s="2">
        <v>1</v>
      </c>
      <c r="M1312" s="2">
        <v>0</v>
      </c>
      <c r="N1312" s="2">
        <v>-9999</v>
      </c>
      <c r="O1312" s="2">
        <v>-9999</v>
      </c>
      <c r="P1312" s="2">
        <v>-9999</v>
      </c>
      <c r="Q1312" s="2">
        <v>-9999</v>
      </c>
      <c r="R1312" s="2">
        <v>-9999</v>
      </c>
      <c r="S1312" s="2">
        <v>-9999</v>
      </c>
      <c r="T1312" s="2">
        <v>-9999</v>
      </c>
      <c r="U1312" s="2">
        <v>-9999</v>
      </c>
    </row>
    <row r="1313" spans="1:21" x14ac:dyDescent="0.3">
      <c r="A1313" s="2">
        <v>217</v>
      </c>
      <c r="B1313" s="2">
        <v>3.5931506849315977</v>
      </c>
      <c r="C1313" s="2">
        <v>18.167778859191273</v>
      </c>
      <c r="D1313" s="2">
        <v>452.99772450145656</v>
      </c>
      <c r="E1313" s="2">
        <v>2.1664442281617453</v>
      </c>
      <c r="F1313" s="2">
        <v>0</v>
      </c>
      <c r="G1313" s="2">
        <v>0</v>
      </c>
      <c r="H1313" s="2">
        <v>0</v>
      </c>
      <c r="I1313" s="2">
        <v>14.305663604495276</v>
      </c>
      <c r="J1313" s="2">
        <v>0</v>
      </c>
      <c r="K1313" s="2">
        <v>14.305663604495276</v>
      </c>
      <c r="L1313" s="2">
        <v>1</v>
      </c>
      <c r="M1313" s="2">
        <v>0</v>
      </c>
      <c r="N1313" s="2">
        <v>-9999</v>
      </c>
      <c r="O1313" s="2">
        <v>-9999</v>
      </c>
      <c r="P1313" s="2">
        <v>-9999</v>
      </c>
      <c r="Q1313" s="2">
        <v>-9999</v>
      </c>
      <c r="R1313" s="2">
        <v>-9999</v>
      </c>
      <c r="S1313" s="2">
        <v>-9999</v>
      </c>
      <c r="T1313" s="2">
        <v>-9999</v>
      </c>
      <c r="U1313" s="2">
        <v>-9999</v>
      </c>
    </row>
    <row r="1314" spans="1:21" x14ac:dyDescent="0.3">
      <c r="A1314" s="2">
        <v>218</v>
      </c>
      <c r="B1314" s="2">
        <v>3.5958904109589951</v>
      </c>
      <c r="C1314" s="2">
        <v>18.119615028786157</v>
      </c>
      <c r="D1314" s="2">
        <v>457.1173395302427</v>
      </c>
      <c r="E1314" s="2">
        <v>2.1760769942427691</v>
      </c>
      <c r="F1314" s="2">
        <v>0</v>
      </c>
      <c r="G1314" s="2">
        <v>0</v>
      </c>
      <c r="H1314" s="2">
        <v>0</v>
      </c>
      <c r="I1314" s="2">
        <v>14.503104249793177</v>
      </c>
      <c r="J1314" s="2">
        <v>0</v>
      </c>
      <c r="K1314" s="2">
        <v>14.503104249793177</v>
      </c>
      <c r="L1314" s="2">
        <v>1</v>
      </c>
      <c r="M1314" s="2">
        <v>0</v>
      </c>
      <c r="N1314" s="2">
        <v>-9999</v>
      </c>
      <c r="O1314" s="2">
        <v>-9999</v>
      </c>
      <c r="P1314" s="2">
        <v>-9999</v>
      </c>
      <c r="Q1314" s="2">
        <v>-9999</v>
      </c>
      <c r="R1314" s="2">
        <v>-9999</v>
      </c>
      <c r="S1314" s="2">
        <v>-9999</v>
      </c>
      <c r="T1314" s="2">
        <v>-9999</v>
      </c>
      <c r="U1314" s="2">
        <v>-9999</v>
      </c>
    </row>
    <row r="1315" spans="1:21" x14ac:dyDescent="0.3">
      <c r="A1315" s="2">
        <v>219</v>
      </c>
      <c r="B1315" s="2">
        <v>3.5986301369863924</v>
      </c>
      <c r="C1315" s="2">
        <v>18.070230467539425</v>
      </c>
      <c r="D1315" s="2">
        <v>461.18756999778213</v>
      </c>
      <c r="E1315" s="2">
        <v>2.1859539064921152</v>
      </c>
      <c r="F1315" s="2">
        <v>0</v>
      </c>
      <c r="G1315" s="2">
        <v>0</v>
      </c>
      <c r="H1315" s="2">
        <v>0</v>
      </c>
      <c r="I1315" s="2">
        <v>14.706671586233529</v>
      </c>
      <c r="J1315" s="2">
        <v>0</v>
      </c>
      <c r="K1315" s="2">
        <v>14.706671586233529</v>
      </c>
      <c r="L1315" s="2">
        <v>1</v>
      </c>
      <c r="M1315" s="2">
        <v>0</v>
      </c>
      <c r="N1315" s="2">
        <v>-9999</v>
      </c>
      <c r="O1315" s="2">
        <v>-9999</v>
      </c>
      <c r="P1315" s="2">
        <v>-9999</v>
      </c>
      <c r="Q1315" s="2">
        <v>-9999</v>
      </c>
      <c r="R1315" s="2">
        <v>-9999</v>
      </c>
      <c r="S1315" s="2">
        <v>-9999</v>
      </c>
      <c r="T1315" s="2">
        <v>-9999</v>
      </c>
      <c r="U1315" s="2">
        <v>-9999</v>
      </c>
    </row>
    <row r="1316" spans="1:21" x14ac:dyDescent="0.3">
      <c r="A1316" s="2">
        <v>220</v>
      </c>
      <c r="B1316" s="2">
        <v>3.6013698630137898</v>
      </c>
      <c r="C1316" s="2">
        <v>18.019639809162403</v>
      </c>
      <c r="D1316" s="2">
        <v>465.20720980694455</v>
      </c>
      <c r="E1316" s="2">
        <v>2.1960720381675194</v>
      </c>
      <c r="F1316" s="2">
        <v>0</v>
      </c>
      <c r="G1316" s="2">
        <v>0</v>
      </c>
      <c r="H1316" s="2">
        <v>0</v>
      </c>
      <c r="I1316" s="2">
        <v>14.916385780021475</v>
      </c>
      <c r="J1316" s="2">
        <v>0</v>
      </c>
      <c r="K1316" s="2">
        <v>14.916385780021475</v>
      </c>
      <c r="L1316" s="2">
        <v>1</v>
      </c>
      <c r="M1316" s="2">
        <v>0</v>
      </c>
      <c r="N1316" s="2">
        <v>-9999</v>
      </c>
      <c r="O1316" s="2">
        <v>-9999</v>
      </c>
      <c r="P1316" s="2">
        <v>-9999</v>
      </c>
      <c r="Q1316" s="2">
        <v>-9999</v>
      </c>
      <c r="R1316" s="2">
        <v>-9999</v>
      </c>
      <c r="S1316" s="2">
        <v>-9999</v>
      </c>
      <c r="T1316" s="2">
        <v>-9999</v>
      </c>
      <c r="U1316" s="2">
        <v>-9999</v>
      </c>
    </row>
    <row r="1317" spans="1:21" x14ac:dyDescent="0.3">
      <c r="A1317" s="2">
        <v>221</v>
      </c>
      <c r="B1317" s="2">
        <v>3.6041095890411872</v>
      </c>
      <c r="C1317" s="2">
        <v>17.967858044758998</v>
      </c>
      <c r="D1317" s="2">
        <v>469.17506785170355</v>
      </c>
      <c r="E1317" s="2">
        <v>2.2064283910482008</v>
      </c>
      <c r="F1317" s="2">
        <v>0</v>
      </c>
      <c r="G1317" s="2">
        <v>0</v>
      </c>
      <c r="H1317" s="2">
        <v>0</v>
      </c>
      <c r="I1317" s="2">
        <v>15.13226573592517</v>
      </c>
      <c r="J1317" s="2">
        <v>0</v>
      </c>
      <c r="K1317" s="2">
        <v>15.13226573592517</v>
      </c>
      <c r="L1317" s="2">
        <v>1</v>
      </c>
      <c r="M1317" s="2">
        <v>0</v>
      </c>
      <c r="N1317" s="2">
        <v>-9999</v>
      </c>
      <c r="O1317" s="2">
        <v>-9999</v>
      </c>
      <c r="P1317" s="2">
        <v>-9999</v>
      </c>
      <c r="Q1317" s="2">
        <v>-9999</v>
      </c>
      <c r="R1317" s="2">
        <v>-9999</v>
      </c>
      <c r="S1317" s="2">
        <v>-9999</v>
      </c>
      <c r="T1317" s="2">
        <v>-9999</v>
      </c>
      <c r="U1317" s="2">
        <v>-9999</v>
      </c>
    </row>
    <row r="1318" spans="1:21" x14ac:dyDescent="0.3">
      <c r="A1318" s="2">
        <v>222</v>
      </c>
      <c r="B1318" s="2">
        <v>3.6068493150685845</v>
      </c>
      <c r="C1318" s="2">
        <v>17.914900518383536</v>
      </c>
      <c r="D1318" s="2">
        <v>473.08996837008709</v>
      </c>
      <c r="E1318" s="2">
        <v>2.2170198963232925</v>
      </c>
      <c r="F1318" s="2">
        <v>0</v>
      </c>
      <c r="G1318" s="2">
        <v>0</v>
      </c>
      <c r="H1318" s="2">
        <v>0</v>
      </c>
      <c r="I1318" s="2">
        <v>15.354328980557499</v>
      </c>
      <c r="J1318" s="2">
        <v>0</v>
      </c>
      <c r="K1318" s="2">
        <v>15.354328980557499</v>
      </c>
      <c r="L1318" s="2">
        <v>1</v>
      </c>
      <c r="M1318" s="2">
        <v>0</v>
      </c>
      <c r="N1318" s="2">
        <v>-9999</v>
      </c>
      <c r="O1318" s="2">
        <v>-9999</v>
      </c>
      <c r="P1318" s="2">
        <v>-9999</v>
      </c>
      <c r="Q1318" s="2">
        <v>-9999</v>
      </c>
      <c r="R1318" s="2">
        <v>-9999</v>
      </c>
      <c r="S1318" s="2">
        <v>-9999</v>
      </c>
      <c r="T1318" s="2">
        <v>-9999</v>
      </c>
      <c r="U1318" s="2">
        <v>-9999</v>
      </c>
    </row>
    <row r="1319" spans="1:21" x14ac:dyDescent="0.3">
      <c r="A1319" s="2">
        <v>223</v>
      </c>
      <c r="B1319" s="2">
        <v>3.6095890410959819</v>
      </c>
      <c r="C1319" s="2">
        <v>17.860782922493996</v>
      </c>
      <c r="D1319" s="2">
        <v>476.95075129258112</v>
      </c>
      <c r="E1319" s="2">
        <v>2.2278434155012006</v>
      </c>
      <c r="F1319" s="2">
        <v>0</v>
      </c>
      <c r="G1319" s="2">
        <v>0</v>
      </c>
      <c r="H1319" s="2">
        <v>0</v>
      </c>
      <c r="I1319" s="2">
        <v>15.58259154648777</v>
      </c>
      <c r="J1319" s="2">
        <v>0</v>
      </c>
      <c r="K1319" s="2">
        <v>15.58259154648777</v>
      </c>
      <c r="L1319" s="2">
        <v>1</v>
      </c>
      <c r="M1319" s="2">
        <v>0</v>
      </c>
      <c r="N1319" s="2">
        <v>-9999</v>
      </c>
      <c r="O1319" s="2">
        <v>-9999</v>
      </c>
      <c r="P1319" s="2">
        <v>-9999</v>
      </c>
      <c r="Q1319" s="2">
        <v>-9999</v>
      </c>
      <c r="R1319" s="2">
        <v>-9999</v>
      </c>
      <c r="S1319" s="2">
        <v>-9999</v>
      </c>
      <c r="T1319" s="2">
        <v>-9999</v>
      </c>
      <c r="U1319" s="2">
        <v>-9999</v>
      </c>
    </row>
    <row r="1320" spans="1:21" x14ac:dyDescent="0.3">
      <c r="A1320" s="2">
        <v>224</v>
      </c>
      <c r="B1320" s="2">
        <v>3.6123287671233792</v>
      </c>
      <c r="C1320" s="2">
        <v>17.805521293302011</v>
      </c>
      <c r="D1320" s="2">
        <v>480.75627258588315</v>
      </c>
      <c r="E1320" s="2">
        <v>2.238895741339598</v>
      </c>
      <c r="F1320" s="2">
        <v>0</v>
      </c>
      <c r="G1320" s="2">
        <v>0</v>
      </c>
      <c r="H1320" s="2">
        <v>0</v>
      </c>
      <c r="I1320" s="2">
        <v>15.817067857378728</v>
      </c>
      <c r="J1320" s="2">
        <v>0</v>
      </c>
      <c r="K1320" s="2">
        <v>15.817067857378728</v>
      </c>
      <c r="L1320" s="2">
        <v>1</v>
      </c>
      <c r="M1320" s="2">
        <v>0</v>
      </c>
      <c r="N1320" s="2">
        <v>-9999</v>
      </c>
      <c r="O1320" s="2">
        <v>-9999</v>
      </c>
      <c r="P1320" s="2">
        <v>-9999</v>
      </c>
      <c r="Q1320" s="2">
        <v>-9999</v>
      </c>
      <c r="R1320" s="2">
        <v>-9999</v>
      </c>
      <c r="S1320" s="2">
        <v>-9999</v>
      </c>
      <c r="T1320" s="2">
        <v>-9999</v>
      </c>
      <c r="U1320" s="2">
        <v>-9999</v>
      </c>
    </row>
    <row r="1321" spans="1:21" x14ac:dyDescent="0.3">
      <c r="A1321" s="2">
        <v>225</v>
      </c>
      <c r="B1321" s="2">
        <v>3.6150684931507766</v>
      </c>
      <c r="C1321" s="2">
        <v>17.749132006020947</v>
      </c>
      <c r="D1321" s="2">
        <v>484.5054045919041</v>
      </c>
      <c r="E1321" s="2">
        <v>2.2501735987958109</v>
      </c>
      <c r="F1321" s="2">
        <v>0</v>
      </c>
      <c r="G1321" s="2">
        <v>0</v>
      </c>
      <c r="H1321" s="2">
        <v>0</v>
      </c>
      <c r="I1321" s="2">
        <v>16.057770614339415</v>
      </c>
      <c r="J1321" s="2">
        <v>0</v>
      </c>
      <c r="K1321" s="2">
        <v>16.057770614339415</v>
      </c>
      <c r="L1321" s="2">
        <v>1</v>
      </c>
      <c r="M1321" s="2">
        <v>0</v>
      </c>
      <c r="N1321" s="2">
        <v>2.2501735987958109</v>
      </c>
      <c r="O1321" s="2">
        <v>17.096508089436231</v>
      </c>
      <c r="P1321" s="2">
        <v>0.42741270223590577</v>
      </c>
      <c r="Q1321" s="2">
        <v>1</v>
      </c>
      <c r="R1321" s="2">
        <v>0</v>
      </c>
      <c r="S1321" s="2">
        <v>0.1</v>
      </c>
      <c r="T1321" s="2">
        <v>0.1</v>
      </c>
      <c r="U1321" s="2">
        <v>-9999</v>
      </c>
    </row>
    <row r="1322" spans="1:21" x14ac:dyDescent="0.3">
      <c r="A1322" s="2">
        <v>226</v>
      </c>
      <c r="B1322" s="2">
        <v>3.617808219178174</v>
      </c>
      <c r="C1322" s="2">
        <v>17.691631770013586</v>
      </c>
      <c r="D1322" s="2">
        <v>488.1970363619177</v>
      </c>
      <c r="E1322" s="2">
        <v>2.2616736459972824</v>
      </c>
      <c r="F1322" s="2">
        <v>0</v>
      </c>
      <c r="G1322" s="2">
        <v>0</v>
      </c>
      <c r="H1322" s="2">
        <v>0</v>
      </c>
      <c r="I1322" s="2">
        <v>16.304710683676849</v>
      </c>
      <c r="J1322" s="2">
        <v>0</v>
      </c>
      <c r="K1322" s="2">
        <v>16.304710683676849</v>
      </c>
      <c r="L1322" s="2">
        <v>1</v>
      </c>
      <c r="M1322" s="2">
        <v>0</v>
      </c>
      <c r="N1322" s="2">
        <v>-9999</v>
      </c>
      <c r="O1322" s="2">
        <v>-9999</v>
      </c>
      <c r="P1322" s="2">
        <v>-9999</v>
      </c>
      <c r="Q1322" s="2">
        <v>-9999</v>
      </c>
      <c r="R1322" s="2">
        <v>-9999</v>
      </c>
      <c r="S1322" s="2">
        <v>-9999</v>
      </c>
      <c r="T1322" s="2">
        <v>-9999</v>
      </c>
      <c r="U1322" s="2">
        <v>-9999</v>
      </c>
    </row>
    <row r="1323" spans="1:21" x14ac:dyDescent="0.3">
      <c r="A1323" s="2">
        <v>227</v>
      </c>
      <c r="B1323" s="2">
        <v>3.6205479452055713</v>
      </c>
      <c r="C1323" s="2">
        <v>17.633037623840849</v>
      </c>
      <c r="D1323" s="2">
        <v>491.83007398575853</v>
      </c>
      <c r="E1323" s="2">
        <v>2.2733924752318302</v>
      </c>
      <c r="F1323" s="2">
        <v>0</v>
      </c>
      <c r="G1323" s="2">
        <v>0</v>
      </c>
      <c r="H1323" s="2">
        <v>0</v>
      </c>
      <c r="I1323" s="2">
        <v>16.557896986224101</v>
      </c>
      <c r="J1323" s="2">
        <v>0</v>
      </c>
      <c r="K1323" s="2">
        <v>16.557896986224101</v>
      </c>
      <c r="L1323" s="2">
        <v>1</v>
      </c>
      <c r="M1323" s="2">
        <v>0</v>
      </c>
      <c r="N1323" s="2">
        <v>-9999</v>
      </c>
      <c r="O1323" s="2">
        <v>-9999</v>
      </c>
      <c r="P1323" s="2">
        <v>-9999</v>
      </c>
      <c r="Q1323" s="2">
        <v>-9999</v>
      </c>
      <c r="R1323" s="2">
        <v>-9999</v>
      </c>
      <c r="S1323" s="2">
        <v>-9999</v>
      </c>
      <c r="T1323" s="2">
        <v>-9999</v>
      </c>
      <c r="U1323" s="2">
        <v>-9999</v>
      </c>
    </row>
    <row r="1324" spans="1:21" x14ac:dyDescent="0.3">
      <c r="A1324" s="2">
        <v>228</v>
      </c>
      <c r="B1324" s="2">
        <v>3.6232876712329687</v>
      </c>
      <c r="C1324" s="2">
        <v>17.573366930212792</v>
      </c>
      <c r="D1324" s="2">
        <v>495.40344091597132</v>
      </c>
      <c r="E1324" s="2">
        <v>2.2853266139574417</v>
      </c>
      <c r="F1324" s="2">
        <v>0</v>
      </c>
      <c r="G1324" s="2">
        <v>0</v>
      </c>
      <c r="H1324" s="2">
        <v>0</v>
      </c>
      <c r="I1324" s="2">
        <v>16.81733638841666</v>
      </c>
      <c r="J1324" s="2">
        <v>0</v>
      </c>
      <c r="K1324" s="2">
        <v>16.81733638841666</v>
      </c>
      <c r="L1324" s="2">
        <v>1</v>
      </c>
      <c r="M1324" s="2">
        <v>0</v>
      </c>
      <c r="N1324" s="2">
        <v>-9999</v>
      </c>
      <c r="O1324" s="2">
        <v>-9999</v>
      </c>
      <c r="P1324" s="2">
        <v>-9999</v>
      </c>
      <c r="Q1324" s="2">
        <v>-9999</v>
      </c>
      <c r="R1324" s="2">
        <v>-9999</v>
      </c>
      <c r="S1324" s="2">
        <v>-9999</v>
      </c>
      <c r="T1324" s="2">
        <v>-9999</v>
      </c>
      <c r="U1324" s="2">
        <v>-9999</v>
      </c>
    </row>
    <row r="1325" spans="1:21" x14ac:dyDescent="0.3">
      <c r="A1325" s="2">
        <v>229</v>
      </c>
      <c r="B1325" s="2">
        <v>3.626027397260366</v>
      </c>
      <c r="C1325" s="2">
        <v>17.512637370843727</v>
      </c>
      <c r="D1325" s="2">
        <v>498.91607828681504</v>
      </c>
      <c r="E1325" s="2">
        <v>2.2974725258312549</v>
      </c>
      <c r="F1325" s="2">
        <v>0</v>
      </c>
      <c r="G1325" s="2">
        <v>0</v>
      </c>
      <c r="H1325" s="2">
        <v>0</v>
      </c>
      <c r="I1325" s="2">
        <v>17.083033595280714</v>
      </c>
      <c r="J1325" s="2">
        <v>0</v>
      </c>
      <c r="K1325" s="2">
        <v>17.083033595280714</v>
      </c>
      <c r="L1325" s="2">
        <v>1</v>
      </c>
      <c r="M1325" s="2">
        <v>0</v>
      </c>
      <c r="N1325" s="2">
        <v>-9999</v>
      </c>
      <c r="O1325" s="2">
        <v>-9999</v>
      </c>
      <c r="P1325" s="2">
        <v>-9999</v>
      </c>
      <c r="Q1325" s="2">
        <v>-9999</v>
      </c>
      <c r="R1325" s="2">
        <v>-9999</v>
      </c>
      <c r="S1325" s="2">
        <v>-9999</v>
      </c>
      <c r="T1325" s="2">
        <v>-9999</v>
      </c>
      <c r="U1325" s="2">
        <v>-9999</v>
      </c>
    </row>
    <row r="1326" spans="1:21" x14ac:dyDescent="0.3">
      <c r="A1326" s="2">
        <v>230</v>
      </c>
      <c r="B1326" s="2">
        <v>3.6287671232877634</v>
      </c>
      <c r="C1326" s="2">
        <v>17.450866941212769</v>
      </c>
      <c r="D1326" s="2">
        <v>502.36694522802782</v>
      </c>
      <c r="E1326" s="2">
        <v>2.3098266117574462</v>
      </c>
      <c r="F1326" s="2">
        <v>0</v>
      </c>
      <c r="G1326" s="2">
        <v>0</v>
      </c>
      <c r="H1326" s="2">
        <v>0</v>
      </c>
      <c r="I1326" s="2">
        <v>17.35499104549228</v>
      </c>
      <c r="J1326" s="2">
        <v>0</v>
      </c>
      <c r="K1326" s="2">
        <v>17.35499104549228</v>
      </c>
      <c r="L1326" s="2">
        <v>1</v>
      </c>
      <c r="M1326" s="2">
        <v>0</v>
      </c>
      <c r="N1326" s="2">
        <v>-9999</v>
      </c>
      <c r="O1326" s="2">
        <v>-9999</v>
      </c>
      <c r="P1326" s="2">
        <v>-9999</v>
      </c>
      <c r="Q1326" s="2">
        <v>-9999</v>
      </c>
      <c r="R1326" s="2">
        <v>-9999</v>
      </c>
      <c r="S1326" s="2">
        <v>-9999</v>
      </c>
      <c r="T1326" s="2">
        <v>-9999</v>
      </c>
      <c r="U1326" s="2">
        <v>-9999</v>
      </c>
    </row>
    <row r="1327" spans="1:21" x14ac:dyDescent="0.3">
      <c r="A1327" s="2">
        <v>231</v>
      </c>
      <c r="B1327" s="2">
        <v>3.6315068493151608</v>
      </c>
      <c r="C1327" s="2">
        <v>17.388073945231319</v>
      </c>
      <c r="D1327" s="2">
        <v>505.75501917325914</v>
      </c>
      <c r="E1327" s="2">
        <v>2.322385210953736</v>
      </c>
      <c r="F1327" s="2">
        <v>0</v>
      </c>
      <c r="G1327" s="2">
        <v>0</v>
      </c>
      <c r="H1327" s="2">
        <v>0</v>
      </c>
      <c r="I1327" s="2">
        <v>17.633208808659496</v>
      </c>
      <c r="J1327" s="2">
        <v>0</v>
      </c>
      <c r="K1327" s="2">
        <v>17.633208808659496</v>
      </c>
      <c r="L1327" s="2">
        <v>1</v>
      </c>
      <c r="M1327" s="2">
        <v>0</v>
      </c>
      <c r="N1327" s="2">
        <v>-9999</v>
      </c>
      <c r="O1327" s="2">
        <v>-9999</v>
      </c>
      <c r="P1327" s="2">
        <v>-9999</v>
      </c>
      <c r="Q1327" s="2">
        <v>-9999</v>
      </c>
      <c r="R1327" s="2">
        <v>-9999</v>
      </c>
      <c r="S1327" s="2">
        <v>-9999</v>
      </c>
      <c r="T1327" s="2">
        <v>-9999</v>
      </c>
      <c r="U1327" s="2">
        <v>-9999</v>
      </c>
    </row>
    <row r="1328" spans="1:21" x14ac:dyDescent="0.3">
      <c r="A1328" s="2">
        <v>232</v>
      </c>
      <c r="B1328" s="2">
        <v>3.6342465753425581</v>
      </c>
      <c r="C1328" s="2">
        <v>17.324276989819264</v>
      </c>
      <c r="D1328" s="2">
        <v>509.07929616307842</v>
      </c>
      <c r="E1328" s="2">
        <v>2.3351446020361468</v>
      </c>
      <c r="F1328" s="2">
        <v>0</v>
      </c>
      <c r="G1328" s="2">
        <v>0</v>
      </c>
      <c r="H1328" s="2">
        <v>0</v>
      </c>
      <c r="I1328" s="2">
        <v>17.91768448497254</v>
      </c>
      <c r="J1328" s="2">
        <v>0</v>
      </c>
      <c r="K1328" s="2">
        <v>17.91768448497254</v>
      </c>
      <c r="L1328" s="2">
        <v>1</v>
      </c>
      <c r="M1328" s="2">
        <v>0</v>
      </c>
      <c r="N1328" s="2">
        <v>-9999</v>
      </c>
      <c r="O1328" s="2">
        <v>-9999</v>
      </c>
      <c r="P1328" s="2">
        <v>-9999</v>
      </c>
      <c r="Q1328" s="2">
        <v>-9999</v>
      </c>
      <c r="R1328" s="2">
        <v>-9999</v>
      </c>
      <c r="S1328" s="2">
        <v>-9999</v>
      </c>
      <c r="T1328" s="2">
        <v>-9999</v>
      </c>
      <c r="U1328" s="2">
        <v>-9999</v>
      </c>
    </row>
    <row r="1329" spans="1:21" x14ac:dyDescent="0.3">
      <c r="A1329" s="2">
        <v>233</v>
      </c>
      <c r="B1329" s="2">
        <v>3.6369863013699555</v>
      </c>
      <c r="C1329" s="2">
        <v>17.259494979391363</v>
      </c>
      <c r="D1329" s="2">
        <v>512.33879114246974</v>
      </c>
      <c r="E1329" s="2">
        <v>2.3481010041217272</v>
      </c>
      <c r="F1329" s="2">
        <v>0</v>
      </c>
      <c r="G1329" s="2">
        <v>0</v>
      </c>
      <c r="H1329" s="2">
        <v>0</v>
      </c>
      <c r="I1329" s="2">
        <v>18.208413107361</v>
      </c>
      <c r="J1329" s="2">
        <v>0</v>
      </c>
      <c r="K1329" s="2">
        <v>18.208413107361</v>
      </c>
      <c r="L1329" s="2">
        <v>1</v>
      </c>
      <c r="M1329" s="2">
        <v>0</v>
      </c>
      <c r="N1329" s="2">
        <v>-9999</v>
      </c>
      <c r="O1329" s="2">
        <v>-9999</v>
      </c>
      <c r="P1329" s="2">
        <v>-9999</v>
      </c>
      <c r="Q1329" s="2">
        <v>-9999</v>
      </c>
      <c r="R1329" s="2">
        <v>-9999</v>
      </c>
      <c r="S1329" s="2">
        <v>-9999</v>
      </c>
      <c r="T1329" s="2">
        <v>-9999</v>
      </c>
      <c r="U1329" s="2">
        <v>-9999</v>
      </c>
    </row>
    <row r="1330" spans="1:21" x14ac:dyDescent="0.3">
      <c r="A1330" s="2">
        <v>234</v>
      </c>
      <c r="B1330" s="2">
        <v>3.6397260273973528</v>
      </c>
      <c r="C1330" s="2">
        <v>17.193747110255408</v>
      </c>
      <c r="D1330" s="2">
        <v>515.5325382527252</v>
      </c>
      <c r="E1330" s="2">
        <v>2.3612505779489186</v>
      </c>
      <c r="F1330" s="2">
        <v>0</v>
      </c>
      <c r="G1330" s="2">
        <v>0</v>
      </c>
      <c r="H1330" s="2">
        <v>0</v>
      </c>
      <c r="I1330" s="2">
        <v>18.505387046291567</v>
      </c>
      <c r="J1330" s="2">
        <v>0</v>
      </c>
      <c r="K1330" s="2">
        <v>18.505387046291567</v>
      </c>
      <c r="L1330" s="2">
        <v>1</v>
      </c>
      <c r="M1330" s="2">
        <v>0</v>
      </c>
      <c r="N1330" s="2">
        <v>-9999</v>
      </c>
      <c r="O1330" s="2">
        <v>-9999</v>
      </c>
      <c r="P1330" s="2">
        <v>-9999</v>
      </c>
      <c r="Q1330" s="2">
        <v>-9999</v>
      </c>
      <c r="R1330" s="2">
        <v>-9999</v>
      </c>
      <c r="S1330" s="2">
        <v>-9999</v>
      </c>
      <c r="T1330" s="2">
        <v>-9999</v>
      </c>
      <c r="U1330" s="2">
        <v>-9999</v>
      </c>
    </row>
    <row r="1331" spans="1:21" x14ac:dyDescent="0.3">
      <c r="A1331" s="2">
        <v>235</v>
      </c>
      <c r="B1331" s="2">
        <v>3.6424657534247502</v>
      </c>
      <c r="C1331" s="2">
        <v>17.127052864923961</v>
      </c>
      <c r="D1331" s="2">
        <v>518.65959111764914</v>
      </c>
      <c r="E1331" s="2">
        <v>2.3745894270152079</v>
      </c>
      <c r="F1331" s="2">
        <v>0</v>
      </c>
      <c r="G1331" s="2">
        <v>0</v>
      </c>
      <c r="H1331" s="2">
        <v>0</v>
      </c>
      <c r="I1331" s="2">
        <v>18.808595917331875</v>
      </c>
      <c r="J1331" s="2">
        <v>0</v>
      </c>
      <c r="K1331" s="2">
        <v>18.808595917331875</v>
      </c>
      <c r="L1331" s="2">
        <v>1</v>
      </c>
      <c r="M1331" s="2">
        <v>0</v>
      </c>
      <c r="N1331" s="2">
        <v>-9999</v>
      </c>
      <c r="O1331" s="2">
        <v>-9999</v>
      </c>
      <c r="P1331" s="2">
        <v>-9999</v>
      </c>
      <c r="Q1331" s="2">
        <v>-9999</v>
      </c>
      <c r="R1331" s="2">
        <v>-9999</v>
      </c>
      <c r="S1331" s="2">
        <v>-9999</v>
      </c>
      <c r="T1331" s="2">
        <v>-9999</v>
      </c>
      <c r="U1331" s="2">
        <v>-9999</v>
      </c>
    </row>
    <row r="1332" spans="1:21" x14ac:dyDescent="0.3">
      <c r="A1332" s="2">
        <v>236</v>
      </c>
      <c r="B1332" s="2">
        <v>3.6452054794521476</v>
      </c>
      <c r="C1332" s="2">
        <v>17.059432006341321</v>
      </c>
      <c r="D1332" s="2">
        <v>521.7190231239905</v>
      </c>
      <c r="E1332" s="2">
        <v>2.3881135987317359</v>
      </c>
      <c r="F1332" s="2">
        <v>0</v>
      </c>
      <c r="G1332" s="2">
        <v>0</v>
      </c>
      <c r="H1332" s="2">
        <v>0</v>
      </c>
      <c r="I1332" s="2">
        <v>19.118026491600883</v>
      </c>
      <c r="J1332" s="2">
        <v>0</v>
      </c>
      <c r="K1332" s="2">
        <v>19.118026491600883</v>
      </c>
      <c r="L1332" s="2">
        <v>1</v>
      </c>
      <c r="M1332" s="2">
        <v>0</v>
      </c>
      <c r="N1332" s="2">
        <v>-9999</v>
      </c>
      <c r="O1332" s="2">
        <v>-9999</v>
      </c>
      <c r="P1332" s="2">
        <v>-9999</v>
      </c>
      <c r="Q1332" s="2">
        <v>-9999</v>
      </c>
      <c r="R1332" s="2">
        <v>-9999</v>
      </c>
      <c r="S1332" s="2">
        <v>-9999</v>
      </c>
      <c r="T1332" s="2">
        <v>-9999</v>
      </c>
      <c r="U1332" s="2">
        <v>-9999</v>
      </c>
    </row>
    <row r="1333" spans="1:21" x14ac:dyDescent="0.3">
      <c r="A1333" s="2">
        <v>237</v>
      </c>
      <c r="B1333" s="2">
        <v>3.6479452054795449</v>
      </c>
      <c r="C1333" s="2">
        <v>16.990904572027254</v>
      </c>
      <c r="D1333" s="2">
        <v>524.70992769601776</v>
      </c>
      <c r="E1333" s="2">
        <v>2.4018190855945494</v>
      </c>
      <c r="F1333" s="2">
        <v>0</v>
      </c>
      <c r="G1333" s="2">
        <v>0</v>
      </c>
      <c r="H1333" s="2">
        <v>0</v>
      </c>
      <c r="I1333" s="2">
        <v>19.433662609220537</v>
      </c>
      <c r="J1333" s="2">
        <v>0</v>
      </c>
      <c r="K1333" s="2">
        <v>19.433662609220537</v>
      </c>
      <c r="L1333" s="2">
        <v>1</v>
      </c>
      <c r="M1333" s="2">
        <v>0</v>
      </c>
      <c r="N1333" s="2">
        <v>-9999</v>
      </c>
      <c r="O1333" s="2">
        <v>-9999</v>
      </c>
      <c r="P1333" s="2">
        <v>-9999</v>
      </c>
      <c r="Q1333" s="2">
        <v>-9999</v>
      </c>
      <c r="R1333" s="2">
        <v>-9999</v>
      </c>
      <c r="S1333" s="2">
        <v>-9999</v>
      </c>
      <c r="T1333" s="2">
        <v>-9999</v>
      </c>
      <c r="U1333" s="2">
        <v>-9999</v>
      </c>
    </row>
    <row r="1334" spans="1:21" x14ac:dyDescent="0.3">
      <c r="A1334" s="2">
        <v>238</v>
      </c>
      <c r="B1334" s="2">
        <v>3.6506849315069423</v>
      </c>
      <c r="C1334" s="2">
        <v>16.921490868139472</v>
      </c>
      <c r="D1334" s="2">
        <v>527.63141856415723</v>
      </c>
      <c r="E1334" s="2">
        <v>2.4157018263721057</v>
      </c>
      <c r="F1334" s="2">
        <v>0</v>
      </c>
      <c r="G1334" s="2">
        <v>0</v>
      </c>
      <c r="H1334" s="2">
        <v>0</v>
      </c>
      <c r="I1334" s="2">
        <v>19.755485095875589</v>
      </c>
      <c r="J1334" s="2">
        <v>0</v>
      </c>
      <c r="K1334" s="2">
        <v>19.755485095875589</v>
      </c>
      <c r="L1334" s="2">
        <v>1</v>
      </c>
      <c r="M1334" s="2">
        <v>0</v>
      </c>
      <c r="N1334" s="2">
        <v>-9999</v>
      </c>
      <c r="O1334" s="2">
        <v>-9999</v>
      </c>
      <c r="P1334" s="2">
        <v>-9999</v>
      </c>
      <c r="Q1334" s="2">
        <v>-9999</v>
      </c>
      <c r="R1334" s="2">
        <v>-9999</v>
      </c>
      <c r="S1334" s="2">
        <v>-9999</v>
      </c>
      <c r="T1334" s="2">
        <v>-9999</v>
      </c>
      <c r="U1334" s="2">
        <v>-9999</v>
      </c>
    </row>
    <row r="1335" spans="1:21" x14ac:dyDescent="0.3">
      <c r="A1335" s="2">
        <v>239</v>
      </c>
      <c r="B1335" s="2">
        <v>3.6534246575343396</v>
      </c>
      <c r="C1335" s="2">
        <v>16.851211463456536</v>
      </c>
      <c r="D1335" s="2">
        <v>530.48263002761382</v>
      </c>
      <c r="E1335" s="2">
        <v>2.4297577073086924</v>
      </c>
      <c r="F1335" s="2">
        <v>0</v>
      </c>
      <c r="G1335" s="2">
        <v>0</v>
      </c>
      <c r="H1335" s="2">
        <v>0</v>
      </c>
      <c r="I1335" s="2">
        <v>20.083471682583944</v>
      </c>
      <c r="J1335" s="2">
        <v>0</v>
      </c>
      <c r="K1335" s="2">
        <v>20.083471682583944</v>
      </c>
      <c r="L1335" s="2">
        <v>1</v>
      </c>
      <c r="M1335" s="2">
        <v>0</v>
      </c>
      <c r="N1335" s="2">
        <v>-9999</v>
      </c>
      <c r="O1335" s="2">
        <v>-9999</v>
      </c>
      <c r="P1335" s="2">
        <v>-9999</v>
      </c>
      <c r="Q1335" s="2">
        <v>-9999</v>
      </c>
      <c r="R1335" s="2">
        <v>-9999</v>
      </c>
      <c r="S1335" s="2">
        <v>-9999</v>
      </c>
      <c r="T1335" s="2">
        <v>-9999</v>
      </c>
      <c r="U1335" s="2">
        <v>-9999</v>
      </c>
    </row>
    <row r="1336" spans="1:21" x14ac:dyDescent="0.3">
      <c r="A1336" s="2">
        <v>240</v>
      </c>
      <c r="B1336" s="2">
        <v>3.656164383561737</v>
      </c>
      <c r="C1336" s="2">
        <v>16.780087183282799</v>
      </c>
      <c r="D1336" s="2">
        <v>533.26271721089665</v>
      </c>
      <c r="E1336" s="2">
        <v>2.4439825633434404</v>
      </c>
      <c r="F1336" s="2">
        <v>0</v>
      </c>
      <c r="G1336" s="2">
        <v>0</v>
      </c>
      <c r="H1336" s="2">
        <v>0</v>
      </c>
      <c r="I1336" s="2">
        <v>20.417596928774383</v>
      </c>
      <c r="J1336" s="2">
        <v>0</v>
      </c>
      <c r="K1336" s="2">
        <v>20.417596928774383</v>
      </c>
      <c r="L1336" s="2">
        <v>1</v>
      </c>
      <c r="M1336" s="2">
        <v>0</v>
      </c>
      <c r="N1336" s="2">
        <v>-9999</v>
      </c>
      <c r="O1336" s="2">
        <v>-9999</v>
      </c>
      <c r="P1336" s="2">
        <v>-9999</v>
      </c>
      <c r="Q1336" s="2">
        <v>-9999</v>
      </c>
      <c r="R1336" s="2">
        <v>-9999</v>
      </c>
      <c r="S1336" s="2">
        <v>-9999</v>
      </c>
      <c r="T1336" s="2">
        <v>-9999</v>
      </c>
      <c r="U1336" s="2">
        <v>-9999</v>
      </c>
    </row>
    <row r="1337" spans="1:21" x14ac:dyDescent="0.3">
      <c r="A1337" s="2">
        <v>241</v>
      </c>
      <c r="B1337" s="2">
        <v>3.6589041095891344</v>
      </c>
      <c r="C1337" s="2">
        <v>16.708139103277443</v>
      </c>
      <c r="D1337" s="2">
        <v>535.97085631417406</v>
      </c>
      <c r="E1337" s="2">
        <v>2.4583721793445115</v>
      </c>
      <c r="F1337" s="2">
        <v>0</v>
      </c>
      <c r="G1337" s="2">
        <v>0</v>
      </c>
      <c r="H1337" s="2">
        <v>0</v>
      </c>
      <c r="I1337" s="2">
        <v>20.757832148760485</v>
      </c>
      <c r="J1337" s="2">
        <v>0</v>
      </c>
      <c r="K1337" s="2">
        <v>20.757832148760485</v>
      </c>
      <c r="L1337" s="2">
        <v>1</v>
      </c>
      <c r="M1337" s="2">
        <v>0</v>
      </c>
      <c r="N1337" s="2">
        <v>-9999</v>
      </c>
      <c r="O1337" s="2">
        <v>-9999</v>
      </c>
      <c r="P1337" s="2">
        <v>-9999</v>
      </c>
      <c r="Q1337" s="2">
        <v>-9999</v>
      </c>
      <c r="R1337" s="2">
        <v>-9999</v>
      </c>
      <c r="S1337" s="2">
        <v>-9999</v>
      </c>
      <c r="T1337" s="2">
        <v>-9999</v>
      </c>
      <c r="U1337" s="2">
        <v>-9999</v>
      </c>
    </row>
    <row r="1338" spans="1:21" x14ac:dyDescent="0.3">
      <c r="A1338" s="2">
        <v>242</v>
      </c>
      <c r="B1338" s="2">
        <v>3.6616438356165317</v>
      </c>
      <c r="C1338" s="2">
        <v>16.635388543209373</v>
      </c>
      <c r="D1338" s="2">
        <v>538.60624485738344</v>
      </c>
      <c r="E1338" s="2">
        <v>2.4729222913581257</v>
      </c>
      <c r="F1338" s="2">
        <v>0</v>
      </c>
      <c r="G1338" s="2">
        <v>0</v>
      </c>
      <c r="H1338" s="2">
        <v>0</v>
      </c>
      <c r="I1338" s="2">
        <v>21.104145341696171</v>
      </c>
      <c r="J1338" s="2">
        <v>0</v>
      </c>
      <c r="K1338" s="2">
        <v>21.104145341696171</v>
      </c>
      <c r="L1338" s="2">
        <v>1</v>
      </c>
      <c r="M1338" s="2">
        <v>0</v>
      </c>
      <c r="N1338" s="2">
        <v>-9999</v>
      </c>
      <c r="O1338" s="2">
        <v>-9999</v>
      </c>
      <c r="P1338" s="2">
        <v>-9999</v>
      </c>
      <c r="Q1338" s="2">
        <v>-9999</v>
      </c>
      <c r="R1338" s="2">
        <v>-9999</v>
      </c>
      <c r="S1338" s="2">
        <v>-9999</v>
      </c>
      <c r="T1338" s="2">
        <v>-9999</v>
      </c>
      <c r="U1338" s="2">
        <v>-9999</v>
      </c>
    </row>
    <row r="1339" spans="1:21" x14ac:dyDescent="0.3">
      <c r="A1339" s="2">
        <v>243</v>
      </c>
      <c r="B1339" s="2">
        <v>3.6643835616439291</v>
      </c>
      <c r="C1339" s="2">
        <v>16.561857060639603</v>
      </c>
      <c r="D1339" s="2">
        <v>541.16810191802301</v>
      </c>
      <c r="E1339" s="2">
        <v>2.487628587872079</v>
      </c>
      <c r="F1339" s="2">
        <v>0</v>
      </c>
      <c r="G1339" s="2">
        <v>0</v>
      </c>
      <c r="H1339" s="2">
        <v>0</v>
      </c>
      <c r="I1339" s="2">
        <v>21.456501125092142</v>
      </c>
      <c r="J1339" s="2">
        <v>0</v>
      </c>
      <c r="K1339" s="2">
        <v>21.456501125092142</v>
      </c>
      <c r="L1339" s="2">
        <v>1</v>
      </c>
      <c r="M1339" s="2">
        <v>0</v>
      </c>
      <c r="N1339" s="2">
        <v>-9999</v>
      </c>
      <c r="O1339" s="2">
        <v>-9999</v>
      </c>
      <c r="P1339" s="2">
        <v>-9999</v>
      </c>
      <c r="Q1339" s="2">
        <v>-9999</v>
      </c>
      <c r="R1339" s="2">
        <v>-9999</v>
      </c>
      <c r="S1339" s="2">
        <v>-9999</v>
      </c>
      <c r="T1339" s="2">
        <v>-9999</v>
      </c>
      <c r="U1339" s="2">
        <v>-9999</v>
      </c>
    </row>
    <row r="1340" spans="1:21" x14ac:dyDescent="0.3">
      <c r="A1340" s="2">
        <v>244</v>
      </c>
      <c r="B1340" s="2">
        <v>3.6671232876713264</v>
      </c>
      <c r="C1340" s="2">
        <v>16.487566444533353</v>
      </c>
      <c r="D1340" s="2">
        <v>543.65566836255641</v>
      </c>
      <c r="E1340" s="2">
        <v>2.5024867110933298</v>
      </c>
      <c r="F1340" s="2">
        <v>0</v>
      </c>
      <c r="G1340" s="2">
        <v>0</v>
      </c>
      <c r="H1340" s="2">
        <v>0</v>
      </c>
      <c r="I1340" s="2">
        <v>21.814860671965668</v>
      </c>
      <c r="J1340" s="2">
        <v>0</v>
      </c>
      <c r="K1340" s="2">
        <v>21.814860671965668</v>
      </c>
      <c r="L1340" s="2">
        <v>1</v>
      </c>
      <c r="M1340" s="2">
        <v>0</v>
      </c>
      <c r="N1340" s="2">
        <v>-9999</v>
      </c>
      <c r="O1340" s="2">
        <v>-9999</v>
      </c>
      <c r="P1340" s="2">
        <v>-9999</v>
      </c>
      <c r="Q1340" s="2">
        <v>-9999</v>
      </c>
      <c r="R1340" s="2">
        <v>-9999</v>
      </c>
      <c r="S1340" s="2">
        <v>-9999</v>
      </c>
      <c r="T1340" s="2">
        <v>-9999</v>
      </c>
      <c r="U1340" s="2">
        <v>-9999</v>
      </c>
    </row>
    <row r="1341" spans="1:21" x14ac:dyDescent="0.3">
      <c r="A1341" s="2">
        <v>245</v>
      </c>
      <c r="B1341" s="2">
        <v>3.6698630136987238</v>
      </c>
      <c r="C1341" s="2">
        <v>16.412538708803517</v>
      </c>
      <c r="D1341" s="2">
        <v>546.06820707135989</v>
      </c>
      <c r="E1341" s="2">
        <v>2.5174922582392965</v>
      </c>
      <c r="F1341" s="2">
        <v>0</v>
      </c>
      <c r="G1341" s="2">
        <v>0</v>
      </c>
      <c r="H1341" s="2">
        <v>0</v>
      </c>
      <c r="I1341" s="2">
        <v>22.179181651692176</v>
      </c>
      <c r="J1341" s="2">
        <v>0</v>
      </c>
      <c r="K1341" s="2">
        <v>22.179181651692176</v>
      </c>
      <c r="L1341" s="2">
        <v>1</v>
      </c>
      <c r="M1341" s="2">
        <v>0</v>
      </c>
      <c r="N1341" s="2">
        <v>2.5174922582392965</v>
      </c>
      <c r="O1341" s="2">
        <v>23.052198230981219</v>
      </c>
      <c r="P1341" s="2">
        <v>0.57630495577453045</v>
      </c>
      <c r="Q1341" s="2">
        <v>1</v>
      </c>
      <c r="R1341" s="2">
        <v>0</v>
      </c>
      <c r="S1341" s="2">
        <v>0.1</v>
      </c>
      <c r="T1341" s="2">
        <v>0.1</v>
      </c>
      <c r="U1341" s="2">
        <v>-9999</v>
      </c>
    </row>
    <row r="1342" spans="1:21" x14ac:dyDescent="0.3">
      <c r="A1342" s="2">
        <v>246</v>
      </c>
      <c r="B1342" s="2">
        <v>3.6726027397261212</v>
      </c>
      <c r="C1342" s="2">
        <v>16.336796085787416</v>
      </c>
      <c r="D1342" s="2">
        <v>548.40500315714735</v>
      </c>
      <c r="E1342" s="2">
        <v>2.5326407828425168</v>
      </c>
      <c r="F1342" s="2">
        <v>0</v>
      </c>
      <c r="G1342" s="2">
        <v>0</v>
      </c>
      <c r="H1342" s="2">
        <v>0</v>
      </c>
      <c r="I1342" s="2">
        <v>22.549418174622243</v>
      </c>
      <c r="J1342" s="2">
        <v>0</v>
      </c>
      <c r="K1342" s="2">
        <v>22.549418174622243</v>
      </c>
      <c r="L1342" s="2">
        <v>1</v>
      </c>
      <c r="M1342" s="2">
        <v>0</v>
      </c>
      <c r="N1342" s="2">
        <v>-9999</v>
      </c>
      <c r="O1342" s="2">
        <v>-9999</v>
      </c>
      <c r="P1342" s="2">
        <v>-9999</v>
      </c>
      <c r="Q1342" s="2">
        <v>-9999</v>
      </c>
      <c r="R1342" s="2">
        <v>-9999</v>
      </c>
      <c r="S1342" s="2">
        <v>-9999</v>
      </c>
      <c r="T1342" s="2">
        <v>-9999</v>
      </c>
      <c r="U1342" s="2">
        <v>-9999</v>
      </c>
    </row>
    <row r="1343" spans="1:21" x14ac:dyDescent="0.3">
      <c r="A1343" s="2">
        <v>247</v>
      </c>
      <c r="B1343" s="2">
        <v>3.6753424657535185</v>
      </c>
      <c r="C1343" s="2">
        <v>16.260361019658887</v>
      </c>
      <c r="D1343" s="2">
        <v>550.66536417680618</v>
      </c>
      <c r="E1343" s="2">
        <v>2.5479277960682221</v>
      </c>
      <c r="F1343" s="2">
        <v>0</v>
      </c>
      <c r="G1343" s="2">
        <v>0</v>
      </c>
      <c r="H1343" s="2">
        <v>0</v>
      </c>
      <c r="I1343" s="2">
        <v>22.925520740520049</v>
      </c>
      <c r="J1343" s="2">
        <v>0</v>
      </c>
      <c r="K1343" s="2">
        <v>22.925520740520049</v>
      </c>
      <c r="L1343" s="2">
        <v>1</v>
      </c>
      <c r="M1343" s="2">
        <v>0</v>
      </c>
      <c r="N1343" s="2">
        <v>-9999</v>
      </c>
      <c r="O1343" s="2">
        <v>-9999</v>
      </c>
      <c r="P1343" s="2">
        <v>-9999</v>
      </c>
      <c r="Q1343" s="2">
        <v>-9999</v>
      </c>
      <c r="R1343" s="2">
        <v>-9999</v>
      </c>
      <c r="S1343" s="2">
        <v>-9999</v>
      </c>
      <c r="T1343" s="2">
        <v>-9999</v>
      </c>
      <c r="U1343" s="2">
        <v>-9999</v>
      </c>
    </row>
    <row r="1344" spans="1:21" x14ac:dyDescent="0.3">
      <c r="A1344" s="2">
        <v>248</v>
      </c>
      <c r="B1344" s="2">
        <v>3.6780821917809159</v>
      </c>
      <c r="C1344" s="2">
        <v>16.183256159777667</v>
      </c>
      <c r="D1344" s="2">
        <v>552.84862033658385</v>
      </c>
      <c r="E1344" s="2">
        <v>2.5633487680444667</v>
      </c>
      <c r="F1344" s="2">
        <v>0</v>
      </c>
      <c r="G1344" s="2">
        <v>0</v>
      </c>
      <c r="H1344" s="2">
        <v>0</v>
      </c>
      <c r="I1344" s="2">
        <v>23.30743619087659</v>
      </c>
      <c r="J1344" s="2">
        <v>0</v>
      </c>
      <c r="K1344" s="2">
        <v>23.30743619087659</v>
      </c>
      <c r="L1344" s="2">
        <v>1</v>
      </c>
      <c r="M1344" s="2">
        <v>0</v>
      </c>
      <c r="N1344" s="2">
        <v>-9999</v>
      </c>
      <c r="O1344" s="2">
        <v>-9999</v>
      </c>
      <c r="P1344" s="2">
        <v>-9999</v>
      </c>
      <c r="Q1344" s="2">
        <v>-9999</v>
      </c>
      <c r="R1344" s="2">
        <v>-9999</v>
      </c>
      <c r="S1344" s="2">
        <v>-9999</v>
      </c>
      <c r="T1344" s="2">
        <v>-9999</v>
      </c>
      <c r="U1344" s="2">
        <v>-9999</v>
      </c>
    </row>
    <row r="1345" spans="1:21" x14ac:dyDescent="0.3">
      <c r="A1345" s="2">
        <v>249</v>
      </c>
      <c r="B1345" s="2">
        <v>3.6808219178083132</v>
      </c>
      <c r="C1345" s="2">
        <v>16.105504353977775</v>
      </c>
      <c r="D1345" s="2">
        <v>554.95412469056157</v>
      </c>
      <c r="E1345" s="2">
        <v>2.5788991292044448</v>
      </c>
      <c r="F1345" s="2">
        <v>0</v>
      </c>
      <c r="G1345" s="2">
        <v>0</v>
      </c>
      <c r="H1345" s="2">
        <v>0</v>
      </c>
      <c r="I1345" s="2">
        <v>23.69510766514567</v>
      </c>
      <c r="J1345" s="2">
        <v>0</v>
      </c>
      <c r="K1345" s="2">
        <v>23.69510766514567</v>
      </c>
      <c r="L1345" s="2">
        <v>1</v>
      </c>
      <c r="M1345" s="2">
        <v>0</v>
      </c>
      <c r="N1345" s="2">
        <v>-9999</v>
      </c>
      <c r="O1345" s="2">
        <v>-9999</v>
      </c>
      <c r="P1345" s="2">
        <v>-9999</v>
      </c>
      <c r="Q1345" s="2">
        <v>-9999</v>
      </c>
      <c r="R1345" s="2">
        <v>-9999</v>
      </c>
      <c r="S1345" s="2">
        <v>-9999</v>
      </c>
      <c r="T1345" s="2">
        <v>-9999</v>
      </c>
      <c r="U1345" s="2">
        <v>-9999</v>
      </c>
    </row>
    <row r="1346" spans="1:21" x14ac:dyDescent="0.3">
      <c r="A1346" s="2">
        <v>250</v>
      </c>
      <c r="B1346" s="2">
        <v>3.6835616438357106</v>
      </c>
      <c r="C1346" s="2">
        <v>16.02712864179728</v>
      </c>
      <c r="D1346" s="2">
        <v>556.98125333235885</v>
      </c>
      <c r="E1346" s="2">
        <v>2.594574271640544</v>
      </c>
      <c r="F1346" s="2">
        <v>0</v>
      </c>
      <c r="G1346" s="2">
        <v>0</v>
      </c>
      <c r="H1346" s="2">
        <v>0</v>
      </c>
      <c r="I1346" s="2">
        <v>24.088474560944061</v>
      </c>
      <c r="J1346" s="2">
        <v>0</v>
      </c>
      <c r="K1346" s="2">
        <v>24.088474560944061</v>
      </c>
      <c r="L1346" s="2">
        <v>1</v>
      </c>
      <c r="M1346" s="2">
        <v>0</v>
      </c>
      <c r="N1346" s="2">
        <v>-9999</v>
      </c>
      <c r="O1346" s="2">
        <v>-9999</v>
      </c>
      <c r="P1346" s="2">
        <v>-9999</v>
      </c>
      <c r="Q1346" s="2">
        <v>-9999</v>
      </c>
      <c r="R1346" s="2">
        <v>-9999</v>
      </c>
      <c r="S1346" s="2">
        <v>-9999</v>
      </c>
      <c r="T1346" s="2">
        <v>-9999</v>
      </c>
      <c r="U1346" s="2">
        <v>-9999</v>
      </c>
    </row>
    <row r="1347" spans="1:21" x14ac:dyDescent="0.3">
      <c r="A1347" s="2">
        <v>251</v>
      </c>
      <c r="B1347" s="2">
        <v>3.686301369863108</v>
      </c>
      <c r="C1347" s="2">
        <v>15.948152247651215</v>
      </c>
      <c r="D1347" s="2">
        <v>558.9294055800101</v>
      </c>
      <c r="E1347" s="2">
        <v>2.6103695504697568</v>
      </c>
      <c r="F1347" s="2">
        <v>0</v>
      </c>
      <c r="G1347" s="2">
        <v>0</v>
      </c>
      <c r="H1347" s="2">
        <v>0</v>
      </c>
      <c r="I1347" s="2">
        <v>24.487472498254121</v>
      </c>
      <c r="J1347" s="2">
        <v>0</v>
      </c>
      <c r="K1347" s="2">
        <v>24.487472498254121</v>
      </c>
      <c r="L1347" s="2">
        <v>1</v>
      </c>
      <c r="M1347" s="2">
        <v>0</v>
      </c>
      <c r="N1347" s="2">
        <v>-9999</v>
      </c>
      <c r="O1347" s="2">
        <v>-9999</v>
      </c>
      <c r="P1347" s="2">
        <v>-9999</v>
      </c>
      <c r="Q1347" s="2">
        <v>-9999</v>
      </c>
      <c r="R1347" s="2">
        <v>-9999</v>
      </c>
      <c r="S1347" s="2">
        <v>-9999</v>
      </c>
      <c r="T1347" s="2">
        <v>-9999</v>
      </c>
      <c r="U1347" s="2">
        <v>-9999</v>
      </c>
    </row>
    <row r="1348" spans="1:21" x14ac:dyDescent="0.3">
      <c r="A1348" s="2">
        <v>252</v>
      </c>
      <c r="B1348" s="2">
        <v>3.6890410958905053</v>
      </c>
      <c r="C1348" s="2">
        <v>15.868598573949605</v>
      </c>
      <c r="D1348" s="2">
        <v>560.79800415395971</v>
      </c>
      <c r="E1348" s="2">
        <v>2.6262802852100791</v>
      </c>
      <c r="F1348" s="2">
        <v>0</v>
      </c>
      <c r="G1348" s="2">
        <v>0</v>
      </c>
      <c r="H1348" s="2">
        <v>0</v>
      </c>
      <c r="I1348" s="2">
        <v>24.892033287662827</v>
      </c>
      <c r="J1348" s="2">
        <v>0</v>
      </c>
      <c r="K1348" s="2">
        <v>24.892033287662827</v>
      </c>
      <c r="L1348" s="2">
        <v>1</v>
      </c>
      <c r="M1348" s="2">
        <v>0</v>
      </c>
      <c r="N1348" s="2">
        <v>-9999</v>
      </c>
      <c r="O1348" s="2">
        <v>-9999</v>
      </c>
      <c r="P1348" s="2">
        <v>-9999</v>
      </c>
      <c r="Q1348" s="2">
        <v>-9999</v>
      </c>
      <c r="R1348" s="2">
        <v>-9999</v>
      </c>
      <c r="S1348" s="2">
        <v>-9999</v>
      </c>
      <c r="T1348" s="2">
        <v>-9999</v>
      </c>
      <c r="U1348" s="2">
        <v>-9999</v>
      </c>
    </row>
    <row r="1349" spans="1:21" x14ac:dyDescent="0.3">
      <c r="A1349" s="2">
        <v>253</v>
      </c>
      <c r="B1349" s="2">
        <v>3.6917808219179027</v>
      </c>
      <c r="C1349" s="2">
        <v>15.788491194162853</v>
      </c>
      <c r="D1349" s="2">
        <v>562.58649534812253</v>
      </c>
      <c r="E1349" s="2">
        <v>2.6423017611674293</v>
      </c>
      <c r="F1349" s="2">
        <v>0</v>
      </c>
      <c r="G1349" s="2">
        <v>0</v>
      </c>
      <c r="H1349" s="2">
        <v>0</v>
      </c>
      <c r="I1349" s="2">
        <v>25.302084902664284</v>
      </c>
      <c r="J1349" s="2">
        <v>0</v>
      </c>
      <c r="K1349" s="2">
        <v>25.302084902664284</v>
      </c>
      <c r="L1349" s="2">
        <v>1</v>
      </c>
      <c r="M1349" s="2">
        <v>0</v>
      </c>
      <c r="N1349" s="2">
        <v>-9999</v>
      </c>
      <c r="O1349" s="2">
        <v>-9999</v>
      </c>
      <c r="P1349" s="2">
        <v>-9999</v>
      </c>
      <c r="Q1349" s="2">
        <v>-9999</v>
      </c>
      <c r="R1349" s="2">
        <v>-9999</v>
      </c>
      <c r="S1349" s="2">
        <v>-9999</v>
      </c>
      <c r="T1349" s="2">
        <v>-9999</v>
      </c>
      <c r="U1349" s="2">
        <v>-9999</v>
      </c>
    </row>
    <row r="1350" spans="1:21" x14ac:dyDescent="0.3">
      <c r="A1350" s="2">
        <v>254</v>
      </c>
      <c r="B1350" s="2">
        <v>3.6945205479453</v>
      </c>
      <c r="C1350" s="2">
        <v>15.707853845836489</v>
      </c>
      <c r="D1350" s="2">
        <v>564.29434919395896</v>
      </c>
      <c r="E1350" s="2">
        <v>2.6584292308327022</v>
      </c>
      <c r="F1350" s="2">
        <v>0</v>
      </c>
      <c r="G1350" s="2">
        <v>0</v>
      </c>
      <c r="H1350" s="2">
        <v>0</v>
      </c>
      <c r="I1350" s="2">
        <v>25.717551456050202</v>
      </c>
      <c r="J1350" s="2">
        <v>0</v>
      </c>
      <c r="K1350" s="2">
        <v>25.717551456050202</v>
      </c>
      <c r="L1350" s="2">
        <v>1</v>
      </c>
      <c r="M1350" s="2">
        <v>0</v>
      </c>
      <c r="N1350" s="2">
        <v>-9999</v>
      </c>
      <c r="O1350" s="2">
        <v>-9999</v>
      </c>
      <c r="P1350" s="2">
        <v>-9999</v>
      </c>
      <c r="Q1350" s="2">
        <v>-9999</v>
      </c>
      <c r="R1350" s="2">
        <v>-9999</v>
      </c>
      <c r="S1350" s="2">
        <v>-9999</v>
      </c>
      <c r="T1350" s="2">
        <v>-9999</v>
      </c>
      <c r="U1350" s="2">
        <v>-9999</v>
      </c>
    </row>
    <row r="1351" spans="1:21" x14ac:dyDescent="0.3">
      <c r="A1351" s="2">
        <v>255</v>
      </c>
      <c r="B1351" s="2">
        <v>3.6972602739726974</v>
      </c>
      <c r="C1351" s="2">
        <v>15.626710423557098</v>
      </c>
      <c r="D1351" s="2">
        <v>565.92105961751611</v>
      </c>
      <c r="E1351" s="2">
        <v>2.6746579152885803</v>
      </c>
      <c r="F1351" s="2">
        <v>0</v>
      </c>
      <c r="G1351" s="2">
        <v>0</v>
      </c>
      <c r="H1351" s="2">
        <v>0</v>
      </c>
      <c r="I1351" s="2">
        <v>26.138353180409002</v>
      </c>
      <c r="J1351" s="2">
        <v>0</v>
      </c>
      <c r="K1351" s="2">
        <v>26.138353180409002</v>
      </c>
      <c r="L1351" s="2">
        <v>1</v>
      </c>
      <c r="M1351" s="2">
        <v>0</v>
      </c>
      <c r="N1351" s="2">
        <v>-9999</v>
      </c>
      <c r="O1351" s="2">
        <v>-9999</v>
      </c>
      <c r="P1351" s="2">
        <v>-9999</v>
      </c>
      <c r="Q1351" s="2">
        <v>-9999</v>
      </c>
      <c r="R1351" s="2">
        <v>-9999</v>
      </c>
      <c r="S1351" s="2">
        <v>-9999</v>
      </c>
      <c r="T1351" s="2">
        <v>-9999</v>
      </c>
      <c r="U1351" s="2">
        <v>-9999</v>
      </c>
    </row>
    <row r="1352" spans="1:21" x14ac:dyDescent="0.3">
      <c r="A1352" s="2">
        <v>256</v>
      </c>
      <c r="B1352" s="2">
        <v>3.7000000000000948</v>
      </c>
      <c r="C1352" s="2">
        <v>15.545084971871903</v>
      </c>
      <c r="D1352" s="2">
        <v>567.46614458938802</v>
      </c>
      <c r="E1352" s="2">
        <v>2.6909830056256192</v>
      </c>
      <c r="F1352" s="2">
        <v>0</v>
      </c>
      <c r="G1352" s="2">
        <v>0</v>
      </c>
      <c r="H1352" s="2">
        <v>0</v>
      </c>
      <c r="I1352" s="2">
        <v>26.564406412746823</v>
      </c>
      <c r="J1352" s="2">
        <v>0</v>
      </c>
      <c r="K1352" s="2">
        <v>26.564406412746823</v>
      </c>
      <c r="L1352" s="2">
        <v>1</v>
      </c>
      <c r="M1352" s="2">
        <v>0</v>
      </c>
      <c r="N1352" s="2">
        <v>-9999</v>
      </c>
      <c r="O1352" s="2">
        <v>-9999</v>
      </c>
      <c r="P1352" s="2">
        <v>-9999</v>
      </c>
      <c r="Q1352" s="2">
        <v>-9999</v>
      </c>
      <c r="R1352" s="2">
        <v>-9999</v>
      </c>
      <c r="S1352" s="2">
        <v>-9999</v>
      </c>
      <c r="T1352" s="2">
        <v>-9999</v>
      </c>
      <c r="U1352" s="2">
        <v>-9999</v>
      </c>
    </row>
    <row r="1353" spans="1:21" x14ac:dyDescent="0.3">
      <c r="A1353" s="2">
        <v>257</v>
      </c>
      <c r="B1353" s="2">
        <v>3.7027397260274921</v>
      </c>
      <c r="C1353" s="2">
        <v>15.463001678163895</v>
      </c>
      <c r="D1353" s="2">
        <v>568.92914626755191</v>
      </c>
      <c r="E1353" s="2">
        <v>2.7073996643672209</v>
      </c>
      <c r="F1353" s="2">
        <v>0</v>
      </c>
      <c r="G1353" s="2">
        <v>0</v>
      </c>
      <c r="H1353" s="2">
        <v>0</v>
      </c>
      <c r="I1353" s="2">
        <v>26.995623583242409</v>
      </c>
      <c r="J1353" s="2">
        <v>0</v>
      </c>
      <c r="K1353" s="2">
        <v>26.995623583242409</v>
      </c>
      <c r="L1353" s="2">
        <v>1</v>
      </c>
      <c r="M1353" s="2">
        <v>0</v>
      </c>
      <c r="N1353" s="2">
        <v>-9999</v>
      </c>
      <c r="O1353" s="2">
        <v>-9999</v>
      </c>
      <c r="P1353" s="2">
        <v>-9999</v>
      </c>
      <c r="Q1353" s="2">
        <v>-9999</v>
      </c>
      <c r="R1353" s="2">
        <v>-9999</v>
      </c>
      <c r="S1353" s="2">
        <v>-9999</v>
      </c>
      <c r="T1353" s="2">
        <v>-9999</v>
      </c>
      <c r="U1353" s="2">
        <v>-9999</v>
      </c>
    </row>
    <row r="1354" spans="1:21" x14ac:dyDescent="0.3">
      <c r="A1354" s="2">
        <v>258</v>
      </c>
      <c r="B1354" s="2">
        <v>3.7054794520548895</v>
      </c>
      <c r="C1354" s="2">
        <v>15.380484865484485</v>
      </c>
      <c r="D1354" s="2">
        <v>570.30963113303642</v>
      </c>
      <c r="E1354" s="2">
        <v>2.7239030269031028</v>
      </c>
      <c r="F1354" s="2">
        <v>0</v>
      </c>
      <c r="G1354" s="2">
        <v>0</v>
      </c>
      <c r="H1354" s="2">
        <v>0</v>
      </c>
      <c r="I1354" s="2">
        <v>27.431913208143314</v>
      </c>
      <c r="J1354" s="2">
        <v>0</v>
      </c>
      <c r="K1354" s="2">
        <v>27.431913208143314</v>
      </c>
      <c r="L1354" s="2">
        <v>1</v>
      </c>
      <c r="M1354" s="2">
        <v>0</v>
      </c>
      <c r="N1354" s="2">
        <v>-9999</v>
      </c>
      <c r="O1354" s="2">
        <v>-9999</v>
      </c>
      <c r="P1354" s="2">
        <v>-9999</v>
      </c>
      <c r="Q1354" s="2">
        <v>-9999</v>
      </c>
      <c r="R1354" s="2">
        <v>-9999</v>
      </c>
      <c r="S1354" s="2">
        <v>-9999</v>
      </c>
      <c r="T1354" s="2">
        <v>-9999</v>
      </c>
      <c r="U1354" s="2">
        <v>-9999</v>
      </c>
    </row>
    <row r="1355" spans="1:21" x14ac:dyDescent="0.3">
      <c r="A1355" s="2">
        <v>259</v>
      </c>
      <c r="B1355" s="2">
        <v>3.7082191780822868</v>
      </c>
      <c r="C1355" s="2">
        <v>15.297558985346111</v>
      </c>
      <c r="D1355" s="2">
        <v>571.6071901183825</v>
      </c>
      <c r="E1355" s="2">
        <v>2.7404882029307776</v>
      </c>
      <c r="F1355" s="2">
        <v>0</v>
      </c>
      <c r="G1355" s="2">
        <v>0</v>
      </c>
      <c r="H1355" s="2">
        <v>0</v>
      </c>
      <c r="I1355" s="2">
        <v>27.873179886804515</v>
      </c>
      <c r="J1355" s="2">
        <v>0</v>
      </c>
      <c r="K1355" s="2">
        <v>27.873179886804515</v>
      </c>
      <c r="L1355" s="2">
        <v>1</v>
      </c>
      <c r="M1355" s="2">
        <v>0</v>
      </c>
      <c r="N1355" s="2">
        <v>-9999</v>
      </c>
      <c r="O1355" s="2">
        <v>-9999</v>
      </c>
      <c r="P1355" s="2">
        <v>-9999</v>
      </c>
      <c r="Q1355" s="2">
        <v>-9999</v>
      </c>
      <c r="R1355" s="2">
        <v>-9999</v>
      </c>
      <c r="S1355" s="2">
        <v>-9999</v>
      </c>
      <c r="T1355" s="2">
        <v>-9999</v>
      </c>
      <c r="U1355" s="2">
        <v>-9999</v>
      </c>
    </row>
    <row r="1356" spans="1:21" x14ac:dyDescent="0.3">
      <c r="A1356" s="2">
        <v>260</v>
      </c>
      <c r="B1356" s="2">
        <v>3.7109589041096842</v>
      </c>
      <c r="C1356" s="2">
        <v>15.21424861047678</v>
      </c>
      <c r="D1356" s="2">
        <v>572.82143872885933</v>
      </c>
      <c r="E1356" s="2">
        <v>2.757150277904644</v>
      </c>
      <c r="F1356" s="2">
        <v>0</v>
      </c>
      <c r="G1356" s="2">
        <v>0</v>
      </c>
      <c r="H1356" s="2">
        <v>0</v>
      </c>
      <c r="I1356" s="2">
        <v>28.319324302868736</v>
      </c>
      <c r="J1356" s="2">
        <v>0</v>
      </c>
      <c r="K1356" s="2">
        <v>28.319324302868736</v>
      </c>
      <c r="L1356" s="2">
        <v>1</v>
      </c>
      <c r="M1356" s="2">
        <v>0</v>
      </c>
      <c r="N1356" s="2">
        <v>-9999</v>
      </c>
      <c r="O1356" s="2">
        <v>-9999</v>
      </c>
      <c r="P1356" s="2">
        <v>-9999</v>
      </c>
      <c r="Q1356" s="2">
        <v>-9999</v>
      </c>
      <c r="R1356" s="2">
        <v>-9999</v>
      </c>
      <c r="S1356" s="2">
        <v>-9999</v>
      </c>
      <c r="T1356" s="2">
        <v>-9999</v>
      </c>
      <c r="U1356" s="2">
        <v>-9999</v>
      </c>
    </row>
    <row r="1357" spans="1:21" x14ac:dyDescent="0.3">
      <c r="A1357" s="2">
        <v>261</v>
      </c>
      <c r="B1357" s="2">
        <v>3.7136986301370816</v>
      </c>
      <c r="C1357" s="2">
        <v>15.130578427538534</v>
      </c>
      <c r="D1357" s="2">
        <v>573.95201715639791</v>
      </c>
      <c r="E1357" s="2">
        <v>2.7738843144922933</v>
      </c>
      <c r="F1357" s="2">
        <v>0</v>
      </c>
      <c r="G1357" s="2">
        <v>0</v>
      </c>
      <c r="H1357" s="2">
        <v>0</v>
      </c>
      <c r="I1357" s="2">
        <v>28.770243229584157</v>
      </c>
      <c r="J1357" s="2">
        <v>0</v>
      </c>
      <c r="K1357" s="2">
        <v>28.770243229584157</v>
      </c>
      <c r="L1357" s="2">
        <v>1</v>
      </c>
      <c r="M1357" s="2">
        <v>0</v>
      </c>
      <c r="N1357" s="2">
        <v>-9999</v>
      </c>
      <c r="O1357" s="2">
        <v>-9999</v>
      </c>
      <c r="P1357" s="2">
        <v>-9999</v>
      </c>
      <c r="Q1357" s="2">
        <v>-9999</v>
      </c>
      <c r="R1357" s="2">
        <v>-9999</v>
      </c>
      <c r="S1357" s="2">
        <v>-9999</v>
      </c>
      <c r="T1357" s="2">
        <v>-9999</v>
      </c>
      <c r="U1357" s="2">
        <v>-9999</v>
      </c>
    </row>
    <row r="1358" spans="1:21" x14ac:dyDescent="0.3">
      <c r="A1358" s="2">
        <v>262</v>
      </c>
      <c r="B1358" s="2">
        <v>3.7164383561644789</v>
      </c>
      <c r="C1358" s="2">
        <v>15.04657322981231</v>
      </c>
      <c r="D1358" s="2">
        <v>574.99859038621025</v>
      </c>
      <c r="E1358" s="2">
        <v>2.7906853540375378</v>
      </c>
      <c r="F1358" s="2">
        <v>0</v>
      </c>
      <c r="G1358" s="2">
        <v>0</v>
      </c>
      <c r="H1358" s="2">
        <v>0</v>
      </c>
      <c r="I1358" s="2">
        <v>29.225829539248455</v>
      </c>
      <c r="J1358" s="2">
        <v>0</v>
      </c>
      <c r="K1358" s="2">
        <v>29.225829539248455</v>
      </c>
      <c r="L1358" s="2">
        <v>1</v>
      </c>
      <c r="M1358" s="2">
        <v>0</v>
      </c>
      <c r="N1358" s="2">
        <v>-9999</v>
      </c>
      <c r="O1358" s="2">
        <v>-9999</v>
      </c>
      <c r="P1358" s="2">
        <v>-9999</v>
      </c>
      <c r="Q1358" s="2">
        <v>-9999</v>
      </c>
      <c r="R1358" s="2">
        <v>-9999</v>
      </c>
      <c r="S1358" s="2">
        <v>-9999</v>
      </c>
      <c r="T1358" s="2">
        <v>-9999</v>
      </c>
      <c r="U1358" s="2">
        <v>-9999</v>
      </c>
    </row>
    <row r="1359" spans="1:21" x14ac:dyDescent="0.3">
      <c r="A1359" s="2">
        <v>263</v>
      </c>
      <c r="B1359" s="2">
        <v>3.7191780821918763</v>
      </c>
      <c r="C1359" s="2">
        <v>14.962257909851209</v>
      </c>
      <c r="D1359" s="2">
        <v>575.9608482960615</v>
      </c>
      <c r="E1359" s="2">
        <v>2.8075484180297581</v>
      </c>
      <c r="F1359" s="2">
        <v>0</v>
      </c>
      <c r="G1359" s="2">
        <v>0</v>
      </c>
      <c r="H1359" s="2">
        <v>0</v>
      </c>
      <c r="I1359" s="2">
        <v>29.685972216767144</v>
      </c>
      <c r="J1359" s="2">
        <v>0</v>
      </c>
      <c r="K1359" s="2">
        <v>29.685972216767144</v>
      </c>
      <c r="L1359" s="2">
        <v>1</v>
      </c>
      <c r="M1359" s="2">
        <v>0</v>
      </c>
      <c r="N1359" s="2">
        <v>-9999</v>
      </c>
      <c r="O1359" s="2">
        <v>-9999</v>
      </c>
      <c r="P1359" s="2">
        <v>-9999</v>
      </c>
      <c r="Q1359" s="2">
        <v>-9999</v>
      </c>
      <c r="R1359" s="2">
        <v>-9999</v>
      </c>
      <c r="S1359" s="2">
        <v>-9999</v>
      </c>
      <c r="T1359" s="2">
        <v>-9999</v>
      </c>
      <c r="U1359" s="2">
        <v>-9999</v>
      </c>
    </row>
    <row r="1360" spans="1:21" x14ac:dyDescent="0.3">
      <c r="A1360" s="2">
        <v>264</v>
      </c>
      <c r="B1360" s="2">
        <v>3.7219178082192736</v>
      </c>
      <c r="C1360" s="2">
        <v>14.877657452104193</v>
      </c>
      <c r="D1360" s="2">
        <v>576.83850574816574</v>
      </c>
      <c r="E1360" s="2">
        <v>2.8244685095791615</v>
      </c>
      <c r="F1360" s="2">
        <v>0</v>
      </c>
      <c r="G1360" s="2">
        <v>0</v>
      </c>
      <c r="H1360" s="2">
        <v>0</v>
      </c>
      <c r="I1360" s="2">
        <v>30.150556377310068</v>
      </c>
      <c r="J1360" s="2">
        <v>0</v>
      </c>
      <c r="K1360" s="2">
        <v>30.150556377310068</v>
      </c>
      <c r="L1360" s="2">
        <v>1</v>
      </c>
      <c r="M1360" s="2">
        <v>0</v>
      </c>
      <c r="N1360" s="2">
        <v>-9999</v>
      </c>
      <c r="O1360" s="2">
        <v>-9999</v>
      </c>
      <c r="P1360" s="2">
        <v>-9999</v>
      </c>
      <c r="Q1360" s="2">
        <v>-9999</v>
      </c>
      <c r="R1360" s="2">
        <v>-9999</v>
      </c>
      <c r="S1360" s="2">
        <v>-9999</v>
      </c>
      <c r="T1360" s="2">
        <v>-9999</v>
      </c>
      <c r="U1360" s="2">
        <v>-9999</v>
      </c>
    </row>
    <row r="1361" spans="1:21" x14ac:dyDescent="0.3">
      <c r="A1361" s="2">
        <v>265</v>
      </c>
      <c r="B1361" s="2">
        <v>3.724657534246671</v>
      </c>
      <c r="C1361" s="2">
        <v>14.792796925512702</v>
      </c>
      <c r="D1361" s="2">
        <v>577.63130267367842</v>
      </c>
      <c r="E1361" s="2">
        <v>2.8414406148974596</v>
      </c>
      <c r="F1361" s="2">
        <v>0</v>
      </c>
      <c r="G1361" s="2">
        <v>0</v>
      </c>
      <c r="H1361" s="2">
        <v>0</v>
      </c>
      <c r="I1361" s="2">
        <v>30.619463288044123</v>
      </c>
      <c r="J1361" s="2">
        <v>0</v>
      </c>
      <c r="K1361" s="2">
        <v>30.619463288044123</v>
      </c>
      <c r="L1361" s="2">
        <v>1</v>
      </c>
      <c r="M1361" s="2">
        <v>0</v>
      </c>
      <c r="N1361" s="2">
        <v>2.8414406148974596</v>
      </c>
      <c r="O1361" s="2">
        <v>31.24905513027506</v>
      </c>
      <c r="P1361" s="2">
        <v>0.78122637825687657</v>
      </c>
      <c r="Q1361" s="2">
        <v>1</v>
      </c>
      <c r="R1361" s="2">
        <v>0</v>
      </c>
      <c r="S1361" s="2">
        <v>0.1</v>
      </c>
      <c r="T1361" s="2">
        <v>0.1</v>
      </c>
      <c r="U1361" s="2">
        <v>-9999</v>
      </c>
    </row>
    <row r="1362" spans="1:21" x14ac:dyDescent="0.3">
      <c r="A1362" s="2">
        <v>266</v>
      </c>
      <c r="B1362" s="2">
        <v>3.7273972602740684</v>
      </c>
      <c r="C1362" s="2">
        <v>14.70770147608224</v>
      </c>
      <c r="D1362" s="2">
        <v>578.33900414976063</v>
      </c>
      <c r="E1362" s="2">
        <v>2.8584597047835523</v>
      </c>
      <c r="F1362" s="2">
        <v>0</v>
      </c>
      <c r="G1362" s="2">
        <v>0</v>
      </c>
      <c r="H1362" s="2">
        <v>0</v>
      </c>
      <c r="I1362" s="2">
        <v>31.09257039391894</v>
      </c>
      <c r="J1362" s="2">
        <v>0</v>
      </c>
      <c r="K1362" s="2">
        <v>31.09257039391894</v>
      </c>
      <c r="L1362" s="2">
        <v>1</v>
      </c>
      <c r="M1362" s="2">
        <v>0</v>
      </c>
      <c r="N1362" s="2">
        <v>-9999</v>
      </c>
      <c r="O1362" s="2">
        <v>-9999</v>
      </c>
      <c r="P1362" s="2">
        <v>-9999</v>
      </c>
      <c r="Q1362" s="2">
        <v>-9999</v>
      </c>
      <c r="R1362" s="2">
        <v>-9999</v>
      </c>
      <c r="S1362" s="2">
        <v>-9999</v>
      </c>
      <c r="T1362" s="2">
        <v>-9999</v>
      </c>
      <c r="U1362" s="2">
        <v>-9999</v>
      </c>
    </row>
    <row r="1363" spans="1:21" x14ac:dyDescent="0.3">
      <c r="A1363" s="2">
        <v>267</v>
      </c>
      <c r="B1363" s="2">
        <v>3.7301369863014657</v>
      </c>
      <c r="C1363" s="2">
        <v>14.622396319430965</v>
      </c>
      <c r="D1363" s="2">
        <v>578.96140046919163</v>
      </c>
      <c r="E1363" s="2">
        <v>2.8755207361138067</v>
      </c>
      <c r="F1363" s="2">
        <v>0</v>
      </c>
      <c r="G1363" s="2">
        <v>0</v>
      </c>
      <c r="H1363" s="2">
        <v>0</v>
      </c>
      <c r="I1363" s="2">
        <v>31.569751347478682</v>
      </c>
      <c r="J1363" s="2">
        <v>0</v>
      </c>
      <c r="K1363" s="2">
        <v>31.569751347478682</v>
      </c>
      <c r="L1363" s="2">
        <v>1</v>
      </c>
      <c r="M1363" s="2">
        <v>0</v>
      </c>
      <c r="N1363" s="2">
        <v>-9999</v>
      </c>
      <c r="O1363" s="2">
        <v>-9999</v>
      </c>
      <c r="P1363" s="2">
        <v>-9999</v>
      </c>
      <c r="Q1363" s="2">
        <v>-9999</v>
      </c>
      <c r="R1363" s="2">
        <v>-9999</v>
      </c>
      <c r="S1363" s="2">
        <v>-9999</v>
      </c>
      <c r="T1363" s="2">
        <v>-9999</v>
      </c>
      <c r="U1363" s="2">
        <v>-9999</v>
      </c>
    </row>
    <row r="1364" spans="1:21" x14ac:dyDescent="0.3">
      <c r="A1364" s="2">
        <v>268</v>
      </c>
      <c r="B1364" s="2">
        <v>3.7328767123288631</v>
      </c>
      <c r="C1364" s="2">
        <v>14.536906733317814</v>
      </c>
      <c r="D1364" s="2">
        <v>579.49830720250941</v>
      </c>
      <c r="E1364" s="2">
        <v>2.8926186533364371</v>
      </c>
      <c r="F1364" s="2">
        <v>0</v>
      </c>
      <c r="G1364" s="2">
        <v>0</v>
      </c>
      <c r="H1364" s="2">
        <v>0</v>
      </c>
      <c r="I1364" s="2">
        <v>32.050876042667404</v>
      </c>
      <c r="J1364" s="2">
        <v>0</v>
      </c>
      <c r="K1364" s="2">
        <v>32.050876042667404</v>
      </c>
      <c r="L1364" s="2">
        <v>1</v>
      </c>
      <c r="M1364" s="2">
        <v>0</v>
      </c>
      <c r="N1364" s="2">
        <v>-9999</v>
      </c>
      <c r="O1364" s="2">
        <v>-9999</v>
      </c>
      <c r="P1364" s="2">
        <v>-9999</v>
      </c>
      <c r="Q1364" s="2">
        <v>-9999</v>
      </c>
      <c r="R1364" s="2">
        <v>-9999</v>
      </c>
      <c r="S1364" s="2">
        <v>-9999</v>
      </c>
      <c r="T1364" s="2">
        <v>-9999</v>
      </c>
      <c r="U1364" s="2">
        <v>-9999</v>
      </c>
    </row>
    <row r="1365" spans="1:21" x14ac:dyDescent="0.3">
      <c r="A1365" s="2">
        <v>269</v>
      </c>
      <c r="B1365" s="2">
        <v>3.7356164383562604</v>
      </c>
      <c r="C1365" s="2">
        <v>14.451258050152202</v>
      </c>
      <c r="D1365" s="2">
        <v>579.94956525266161</v>
      </c>
      <c r="E1365" s="2">
        <v>2.9097483899695598</v>
      </c>
      <c r="F1365" s="2">
        <v>0</v>
      </c>
      <c r="G1365" s="2">
        <v>0</v>
      </c>
      <c r="H1365" s="2">
        <v>0</v>
      </c>
      <c r="I1365" s="2">
        <v>32.535810652593973</v>
      </c>
      <c r="J1365" s="2">
        <v>0</v>
      </c>
      <c r="K1365" s="2">
        <v>32.535810652593973</v>
      </c>
      <c r="L1365" s="2">
        <v>1</v>
      </c>
      <c r="M1365" s="2">
        <v>0</v>
      </c>
      <c r="N1365" s="2">
        <v>-9999</v>
      </c>
      <c r="O1365" s="2">
        <v>-9999</v>
      </c>
      <c r="P1365" s="2">
        <v>-9999</v>
      </c>
      <c r="Q1365" s="2">
        <v>-9999</v>
      </c>
      <c r="R1365" s="2">
        <v>-9999</v>
      </c>
      <c r="S1365" s="2">
        <v>-9999</v>
      </c>
      <c r="T1365" s="2">
        <v>-9999</v>
      </c>
      <c r="U1365" s="2">
        <v>-9999</v>
      </c>
    </row>
    <row r="1366" spans="1:21" x14ac:dyDescent="0.3">
      <c r="A1366" s="2">
        <v>270</v>
      </c>
      <c r="B1366" s="2">
        <v>3.7383561643836578</v>
      </c>
      <c r="C1366" s="2">
        <v>14.365475649487383</v>
      </c>
      <c r="D1366" s="2">
        <v>580.31504090214901</v>
      </c>
      <c r="E1366" s="2">
        <v>2.9269048701025233</v>
      </c>
      <c r="F1366" s="2">
        <v>0</v>
      </c>
      <c r="G1366" s="2">
        <v>0</v>
      </c>
      <c r="H1366" s="2">
        <v>0</v>
      </c>
      <c r="I1366" s="2">
        <v>33.024417671220121</v>
      </c>
      <c r="J1366" s="2">
        <v>0</v>
      </c>
      <c r="K1366" s="2">
        <v>33.024417671220121</v>
      </c>
      <c r="L1366" s="2">
        <v>1</v>
      </c>
      <c r="M1366" s="2">
        <v>0</v>
      </c>
      <c r="N1366" s="2">
        <v>-9999</v>
      </c>
      <c r="O1366" s="2">
        <v>-9999</v>
      </c>
      <c r="P1366" s="2">
        <v>-9999</v>
      </c>
      <c r="Q1366" s="2">
        <v>-9999</v>
      </c>
      <c r="R1366" s="2">
        <v>-9999</v>
      </c>
      <c r="S1366" s="2">
        <v>-9999</v>
      </c>
      <c r="T1366" s="2">
        <v>-9999</v>
      </c>
      <c r="U1366" s="2">
        <v>-9999</v>
      </c>
    </row>
    <row r="1367" spans="1:21" x14ac:dyDescent="0.3">
      <c r="A1367" s="2">
        <v>271</v>
      </c>
      <c r="B1367" s="2">
        <v>3.7410958904110552</v>
      </c>
      <c r="C1367" s="2">
        <v>14.279584950499991</v>
      </c>
      <c r="D1367" s="2">
        <v>580.59462585264896</v>
      </c>
      <c r="E1367" s="2">
        <v>2.9440830099000017</v>
      </c>
      <c r="F1367" s="2">
        <v>0</v>
      </c>
      <c r="G1367" s="2">
        <v>0</v>
      </c>
      <c r="H1367" s="2">
        <v>0</v>
      </c>
      <c r="I1367" s="2">
        <v>33.516555958928329</v>
      </c>
      <c r="J1367" s="2">
        <v>0</v>
      </c>
      <c r="K1367" s="2">
        <v>33.516555958928329</v>
      </c>
      <c r="L1367" s="2">
        <v>1</v>
      </c>
      <c r="M1367" s="2">
        <v>0</v>
      </c>
      <c r="N1367" s="2">
        <v>-9999</v>
      </c>
      <c r="O1367" s="2">
        <v>-9999</v>
      </c>
      <c r="P1367" s="2">
        <v>-9999</v>
      </c>
      <c r="Q1367" s="2">
        <v>-9999</v>
      </c>
      <c r="R1367" s="2">
        <v>-9999</v>
      </c>
      <c r="S1367" s="2">
        <v>-9999</v>
      </c>
      <c r="T1367" s="2">
        <v>-9999</v>
      </c>
      <c r="U1367" s="2">
        <v>-9999</v>
      </c>
    </row>
    <row r="1368" spans="1:21" x14ac:dyDescent="0.3">
      <c r="A1368" s="2">
        <v>272</v>
      </c>
      <c r="B1368" s="2">
        <v>3.7438356164384525</v>
      </c>
      <c r="C1368" s="2">
        <v>14.193611404457849</v>
      </c>
      <c r="D1368" s="2">
        <v>580.78823725710686</v>
      </c>
      <c r="E1368" s="2">
        <v>2.9612777191084301</v>
      </c>
      <c r="F1368" s="2">
        <v>0</v>
      </c>
      <c r="G1368" s="2">
        <v>0</v>
      </c>
      <c r="H1368" s="2">
        <v>0</v>
      </c>
      <c r="I1368" s="2">
        <v>34.012080791926181</v>
      </c>
      <c r="J1368" s="2">
        <v>0</v>
      </c>
      <c r="K1368" s="2">
        <v>34.012080791926181</v>
      </c>
      <c r="L1368" s="2">
        <v>1</v>
      </c>
      <c r="M1368" s="2">
        <v>0</v>
      </c>
      <c r="N1368" s="2">
        <v>-9999</v>
      </c>
      <c r="O1368" s="2">
        <v>-9999</v>
      </c>
      <c r="P1368" s="2">
        <v>-9999</v>
      </c>
      <c r="Q1368" s="2">
        <v>-9999</v>
      </c>
      <c r="R1368" s="2">
        <v>-9999</v>
      </c>
      <c r="S1368" s="2">
        <v>-9999</v>
      </c>
      <c r="T1368" s="2">
        <v>-9999</v>
      </c>
      <c r="U1368" s="2">
        <v>-9999</v>
      </c>
    </row>
    <row r="1369" spans="1:21" x14ac:dyDescent="0.3">
      <c r="A1369" s="2">
        <v>273</v>
      </c>
      <c r="B1369" s="2">
        <v>3.7465753424658499</v>
      </c>
      <c r="C1369" s="2">
        <v>14.107580487178089</v>
      </c>
      <c r="D1369" s="2">
        <v>580.89581774428495</v>
      </c>
      <c r="E1369" s="2">
        <v>2.9784839025643821</v>
      </c>
      <c r="F1369" s="2">
        <v>0</v>
      </c>
      <c r="G1369" s="2">
        <v>0</v>
      </c>
      <c r="H1369" s="2">
        <v>0</v>
      </c>
      <c r="I1369" s="2">
        <v>34.510843915440901</v>
      </c>
      <c r="J1369" s="2">
        <v>0</v>
      </c>
      <c r="K1369" s="2">
        <v>34.510843915440901</v>
      </c>
      <c r="L1369" s="2">
        <v>1</v>
      </c>
      <c r="M1369" s="2">
        <v>0</v>
      </c>
      <c r="N1369" s="2">
        <v>-9999</v>
      </c>
      <c r="O1369" s="2">
        <v>-9999</v>
      </c>
      <c r="P1369" s="2">
        <v>-9999</v>
      </c>
      <c r="Q1369" s="2">
        <v>-9999</v>
      </c>
      <c r="R1369" s="2">
        <v>-9999</v>
      </c>
      <c r="S1369" s="2">
        <v>-9999</v>
      </c>
      <c r="T1369" s="2">
        <v>-9999</v>
      </c>
      <c r="U1369" s="2">
        <v>-9999</v>
      </c>
    </row>
    <row r="1370" spans="1:21" x14ac:dyDescent="0.3">
      <c r="A1370" s="2">
        <v>274</v>
      </c>
      <c r="B1370" s="2">
        <v>3.7493150684932472</v>
      </c>
      <c r="C1370" s="2">
        <v>14.0215176914782</v>
      </c>
      <c r="D1370" s="2">
        <v>580.91733543576311</v>
      </c>
      <c r="E1370" s="2">
        <v>2.9956964617043598</v>
      </c>
      <c r="F1370" s="2">
        <v>0</v>
      </c>
      <c r="G1370" s="2">
        <v>0</v>
      </c>
      <c r="H1370" s="2">
        <v>0</v>
      </c>
      <c r="I1370" s="2">
        <v>35.012693600651133</v>
      </c>
      <c r="J1370" s="2">
        <v>0</v>
      </c>
      <c r="K1370" s="2">
        <v>35.012693600651133</v>
      </c>
      <c r="L1370" s="2">
        <v>1</v>
      </c>
      <c r="M1370" s="2">
        <v>0</v>
      </c>
      <c r="N1370" s="2">
        <v>-9999</v>
      </c>
      <c r="O1370" s="2">
        <v>-9999</v>
      </c>
      <c r="P1370" s="2">
        <v>-9999</v>
      </c>
      <c r="Q1370" s="2">
        <v>-9999</v>
      </c>
      <c r="R1370" s="2">
        <v>-9999</v>
      </c>
      <c r="S1370" s="2">
        <v>-9999</v>
      </c>
      <c r="T1370" s="2">
        <v>-9999</v>
      </c>
      <c r="U1370" s="2">
        <v>-9999</v>
      </c>
    </row>
    <row r="1371" spans="1:21" x14ac:dyDescent="0.3">
      <c r="A1371" s="2">
        <v>275</v>
      </c>
      <c r="B1371" s="2">
        <v>3.7520547945206446</v>
      </c>
      <c r="C1371" s="2">
        <v>13.93544851962192</v>
      </c>
      <c r="D1371" s="2">
        <v>0</v>
      </c>
      <c r="E1371" s="2">
        <v>3.0129102960756162</v>
      </c>
      <c r="F1371" s="2">
        <v>0</v>
      </c>
      <c r="G1371" s="2">
        <v>0</v>
      </c>
      <c r="H1371" s="2">
        <v>0</v>
      </c>
      <c r="I1371" s="2">
        <v>35.517474705304302</v>
      </c>
      <c r="J1371" s="2">
        <v>0</v>
      </c>
      <c r="K1371" s="2">
        <v>35.517474705304302</v>
      </c>
      <c r="L1371" s="2">
        <v>1</v>
      </c>
      <c r="M1371" s="2">
        <v>0</v>
      </c>
      <c r="N1371" s="2">
        <v>-9999</v>
      </c>
      <c r="O1371" s="2">
        <v>-9999</v>
      </c>
      <c r="P1371" s="2">
        <v>-9999</v>
      </c>
      <c r="Q1371" s="2">
        <v>-9999</v>
      </c>
      <c r="R1371" s="2">
        <v>-9999</v>
      </c>
      <c r="S1371" s="2">
        <v>-9999</v>
      </c>
      <c r="T1371" s="2">
        <v>-9999</v>
      </c>
      <c r="U1371" s="2">
        <v>-9999</v>
      </c>
    </row>
    <row r="1372" spans="1:21" x14ac:dyDescent="0.3">
      <c r="A1372" s="2">
        <v>276</v>
      </c>
      <c r="B1372" s="2">
        <v>3.754794520548042</v>
      </c>
      <c r="C1372" s="2">
        <v>13.849398475762428</v>
      </c>
      <c r="D1372" s="2">
        <v>0</v>
      </c>
      <c r="E1372" s="2">
        <v>3.0301203048475145</v>
      </c>
      <c r="F1372" s="2">
        <v>0</v>
      </c>
      <c r="G1372" s="2">
        <v>0</v>
      </c>
      <c r="H1372" s="2">
        <v>0</v>
      </c>
      <c r="I1372" s="2">
        <v>36.025028737961577</v>
      </c>
      <c r="J1372" s="2">
        <v>0</v>
      </c>
      <c r="K1372" s="2">
        <v>36.025028737961577</v>
      </c>
      <c r="L1372" s="2">
        <v>1</v>
      </c>
      <c r="M1372" s="2">
        <v>0</v>
      </c>
      <c r="N1372" s="2">
        <v>-9999</v>
      </c>
      <c r="O1372" s="2">
        <v>-9999</v>
      </c>
      <c r="P1372" s="2">
        <v>-9999</v>
      </c>
      <c r="Q1372" s="2">
        <v>-9999</v>
      </c>
      <c r="R1372" s="2">
        <v>-9999</v>
      </c>
      <c r="S1372" s="2">
        <v>-9999</v>
      </c>
      <c r="T1372" s="2">
        <v>-9999</v>
      </c>
      <c r="U1372" s="2">
        <v>-9999</v>
      </c>
    </row>
    <row r="1373" spans="1:21" x14ac:dyDescent="0.3">
      <c r="A1373" s="2">
        <v>277</v>
      </c>
      <c r="B1373" s="2">
        <v>3.7575342465754393</v>
      </c>
      <c r="C1373" s="2">
        <v>13.763393058384814</v>
      </c>
      <c r="D1373" s="2">
        <v>0</v>
      </c>
      <c r="E1373" s="2">
        <v>3.047321388323037</v>
      </c>
      <c r="F1373" s="2">
        <v>0</v>
      </c>
      <c r="G1373" s="2">
        <v>0</v>
      </c>
      <c r="H1373" s="2">
        <v>0</v>
      </c>
      <c r="I1373" s="2">
        <v>36.535193925812798</v>
      </c>
      <c r="J1373" s="2">
        <v>0</v>
      </c>
      <c r="K1373" s="2">
        <v>36.535193925812798</v>
      </c>
      <c r="L1373" s="2">
        <v>1</v>
      </c>
      <c r="M1373" s="2">
        <v>0</v>
      </c>
      <c r="N1373" s="2">
        <v>-9999</v>
      </c>
      <c r="O1373" s="2">
        <v>-9999</v>
      </c>
      <c r="P1373" s="2">
        <v>-9999</v>
      </c>
      <c r="Q1373" s="2">
        <v>-9999</v>
      </c>
      <c r="R1373" s="2">
        <v>-9999</v>
      </c>
      <c r="S1373" s="2">
        <v>-9999</v>
      </c>
      <c r="T1373" s="2">
        <v>-9999</v>
      </c>
      <c r="U1373" s="2">
        <v>-9999</v>
      </c>
    </row>
    <row r="1374" spans="1:21" x14ac:dyDescent="0.3">
      <c r="A1374" s="2">
        <v>278</v>
      </c>
      <c r="B1374" s="2">
        <v>3.7602739726028367</v>
      </c>
      <c r="C1374" s="2">
        <v>13.67745775275038</v>
      </c>
      <c r="D1374" s="2">
        <v>0</v>
      </c>
      <c r="E1374" s="2">
        <v>3.064508449449924</v>
      </c>
      <c r="F1374" s="2">
        <v>0</v>
      </c>
      <c r="G1374" s="2">
        <v>0</v>
      </c>
      <c r="H1374" s="2">
        <v>0</v>
      </c>
      <c r="I1374" s="2">
        <v>37.047805285996823</v>
      </c>
      <c r="J1374" s="2">
        <v>0</v>
      </c>
      <c r="K1374" s="2">
        <v>37.047805285996823</v>
      </c>
      <c r="L1374" s="2">
        <v>1</v>
      </c>
      <c r="M1374" s="2">
        <v>0</v>
      </c>
      <c r="N1374" s="2">
        <v>-9999</v>
      </c>
      <c r="O1374" s="2">
        <v>-9999</v>
      </c>
      <c r="P1374" s="2">
        <v>-9999</v>
      </c>
      <c r="Q1374" s="2">
        <v>-9999</v>
      </c>
      <c r="R1374" s="2">
        <v>-9999</v>
      </c>
      <c r="S1374" s="2">
        <v>-9999</v>
      </c>
      <c r="T1374" s="2">
        <v>-9999</v>
      </c>
      <c r="U1374" s="2">
        <v>-9999</v>
      </c>
    </row>
    <row r="1375" spans="1:21" x14ac:dyDescent="0.3">
      <c r="A1375" s="2">
        <v>279</v>
      </c>
      <c r="B1375" s="2">
        <v>3.763013698630234</v>
      </c>
      <c r="C1375" s="2">
        <v>13.591618023344855</v>
      </c>
      <c r="D1375" s="2">
        <v>0</v>
      </c>
      <c r="E1375" s="2">
        <v>3.0816763953310291</v>
      </c>
      <c r="F1375" s="2">
        <v>0</v>
      </c>
      <c r="G1375" s="2">
        <v>0</v>
      </c>
      <c r="H1375" s="2">
        <v>0</v>
      </c>
      <c r="I1375" s="2">
        <v>37.562694700363274</v>
      </c>
      <c r="J1375" s="2">
        <v>0</v>
      </c>
      <c r="K1375" s="2">
        <v>37.562694700363274</v>
      </c>
      <c r="L1375" s="2">
        <v>1</v>
      </c>
      <c r="M1375" s="2">
        <v>0</v>
      </c>
      <c r="N1375" s="2">
        <v>-9999</v>
      </c>
      <c r="O1375" s="2">
        <v>-9999</v>
      </c>
      <c r="P1375" s="2">
        <v>-9999</v>
      </c>
      <c r="Q1375" s="2">
        <v>-9999</v>
      </c>
      <c r="R1375" s="2">
        <v>-9999</v>
      </c>
      <c r="S1375" s="2">
        <v>-9999</v>
      </c>
      <c r="T1375" s="2">
        <v>-9999</v>
      </c>
      <c r="U1375" s="2">
        <v>-9999</v>
      </c>
    </row>
    <row r="1376" spans="1:21" x14ac:dyDescent="0.3">
      <c r="A1376" s="2">
        <v>280</v>
      </c>
      <c r="B1376" s="2">
        <v>3.7657534246576314</v>
      </c>
      <c r="C1376" s="2">
        <v>13.505899306332617</v>
      </c>
      <c r="D1376" s="2">
        <v>0</v>
      </c>
      <c r="E1376" s="2">
        <v>3.0988201387334766</v>
      </c>
      <c r="F1376" s="2">
        <v>0</v>
      </c>
      <c r="G1376" s="2">
        <v>0</v>
      </c>
      <c r="H1376" s="2">
        <v>0</v>
      </c>
      <c r="I1376" s="2">
        <v>38.079690993608814</v>
      </c>
      <c r="J1376" s="2">
        <v>0</v>
      </c>
      <c r="K1376" s="2">
        <v>38.079690993608814</v>
      </c>
      <c r="L1376" s="2">
        <v>1</v>
      </c>
      <c r="M1376" s="2">
        <v>0</v>
      </c>
      <c r="N1376" s="2">
        <v>-9999</v>
      </c>
      <c r="O1376" s="2">
        <v>-9999</v>
      </c>
      <c r="P1376" s="2">
        <v>-9999</v>
      </c>
      <c r="Q1376" s="2">
        <v>-9999</v>
      </c>
      <c r="R1376" s="2">
        <v>-9999</v>
      </c>
      <c r="S1376" s="2">
        <v>-9999</v>
      </c>
      <c r="T1376" s="2">
        <v>-9999</v>
      </c>
      <c r="U1376" s="2">
        <v>-9999</v>
      </c>
    </row>
    <row r="1377" spans="1:21" x14ac:dyDescent="0.3">
      <c r="A1377" s="2">
        <v>281</v>
      </c>
      <c r="B1377" s="2">
        <v>3.7684931506850288</v>
      </c>
      <c r="C1377" s="2">
        <v>13.420327002019462</v>
      </c>
      <c r="D1377" s="2">
        <v>0</v>
      </c>
      <c r="E1377" s="2">
        <v>3.1159345995961072</v>
      </c>
      <c r="F1377" s="2">
        <v>0</v>
      </c>
      <c r="G1377" s="2">
        <v>0</v>
      </c>
      <c r="H1377" s="2">
        <v>0</v>
      </c>
      <c r="I1377" s="2">
        <v>38.598620014715678</v>
      </c>
      <c r="J1377" s="2">
        <v>0</v>
      </c>
      <c r="K1377" s="2">
        <v>38.598620014715678</v>
      </c>
      <c r="L1377" s="2">
        <v>1</v>
      </c>
      <c r="M1377" s="2">
        <v>0</v>
      </c>
      <c r="N1377" s="2">
        <v>-9999</v>
      </c>
      <c r="O1377" s="2">
        <v>-9999</v>
      </c>
      <c r="P1377" s="2">
        <v>-9999</v>
      </c>
      <c r="Q1377" s="2">
        <v>-9999</v>
      </c>
      <c r="R1377" s="2">
        <v>-9999</v>
      </c>
      <c r="S1377" s="2">
        <v>-9999</v>
      </c>
      <c r="T1377" s="2">
        <v>-9999</v>
      </c>
      <c r="U1377" s="2">
        <v>-9999</v>
      </c>
    </row>
    <row r="1378" spans="1:21" x14ac:dyDescent="0.3">
      <c r="A1378" s="2">
        <v>282</v>
      </c>
      <c r="B1378" s="2">
        <v>3.7712328767124261</v>
      </c>
      <c r="C1378" s="2">
        <v>13.334926467325996</v>
      </c>
      <c r="D1378" s="2">
        <v>0</v>
      </c>
      <c r="E1378" s="2">
        <v>3.1330147065348011</v>
      </c>
      <c r="F1378" s="2">
        <v>0</v>
      </c>
      <c r="G1378" s="2">
        <v>0</v>
      </c>
      <c r="H1378" s="2">
        <v>0</v>
      </c>
      <c r="I1378" s="2">
        <v>39.11930472162021</v>
      </c>
      <c r="J1378" s="2">
        <v>0</v>
      </c>
      <c r="K1378" s="2">
        <v>39.11930472162021</v>
      </c>
      <c r="L1378" s="2">
        <v>1</v>
      </c>
      <c r="M1378" s="2">
        <v>0</v>
      </c>
      <c r="N1378" s="2">
        <v>-9999</v>
      </c>
      <c r="O1378" s="2">
        <v>-9999</v>
      </c>
      <c r="P1378" s="2">
        <v>-9999</v>
      </c>
      <c r="Q1378" s="2">
        <v>-9999</v>
      </c>
      <c r="R1378" s="2">
        <v>-9999</v>
      </c>
      <c r="S1378" s="2">
        <v>-9999</v>
      </c>
      <c r="T1378" s="2">
        <v>-9999</v>
      </c>
      <c r="U1378" s="2">
        <v>-9999</v>
      </c>
    </row>
    <row r="1379" spans="1:21" x14ac:dyDescent="0.3">
      <c r="A1379" s="2">
        <v>283</v>
      </c>
      <c r="B1379" s="2">
        <v>3.7739726027398235</v>
      </c>
      <c r="C1379" s="2">
        <v>13.249723008273723</v>
      </c>
      <c r="D1379" s="2">
        <v>0</v>
      </c>
      <c r="E1379" s="2">
        <v>3.1500553983452555</v>
      </c>
      <c r="F1379" s="2">
        <v>0</v>
      </c>
      <c r="G1379" s="2">
        <v>0</v>
      </c>
      <c r="H1379" s="2">
        <v>0</v>
      </c>
      <c r="I1379" s="2">
        <v>39.641565269036946</v>
      </c>
      <c r="J1379" s="2">
        <v>0</v>
      </c>
      <c r="K1379" s="2">
        <v>39.641565269036946</v>
      </c>
      <c r="L1379" s="2">
        <v>1</v>
      </c>
      <c r="M1379" s="2">
        <v>0</v>
      </c>
      <c r="N1379" s="2">
        <v>-9999</v>
      </c>
      <c r="O1379" s="2">
        <v>-9999</v>
      </c>
      <c r="P1379" s="2">
        <v>-9999</v>
      </c>
      <c r="Q1379" s="2">
        <v>-9999</v>
      </c>
      <c r="R1379" s="2">
        <v>-9999</v>
      </c>
      <c r="S1379" s="2">
        <v>-9999</v>
      </c>
      <c r="T1379" s="2">
        <v>-9999</v>
      </c>
      <c r="U1379" s="2">
        <v>-9999</v>
      </c>
    </row>
    <row r="1380" spans="1:21" x14ac:dyDescent="0.3">
      <c r="A1380" s="2">
        <v>284</v>
      </c>
      <c r="B1380" s="2">
        <v>3.7767123287672208</v>
      </c>
      <c r="C1380" s="2">
        <v>13.164741872486383</v>
      </c>
      <c r="D1380" s="2">
        <v>0</v>
      </c>
      <c r="E1380" s="2">
        <v>3.1670516255027237</v>
      </c>
      <c r="F1380" s="2">
        <v>0</v>
      </c>
      <c r="G1380" s="2">
        <v>0</v>
      </c>
      <c r="H1380" s="2">
        <v>0</v>
      </c>
      <c r="I1380" s="2">
        <v>40.165219099358339</v>
      </c>
      <c r="J1380" s="2">
        <v>0</v>
      </c>
      <c r="K1380" s="2">
        <v>40.165219099358339</v>
      </c>
      <c r="L1380" s="2">
        <v>1</v>
      </c>
      <c r="M1380" s="2">
        <v>0</v>
      </c>
      <c r="N1380" s="2">
        <v>-9999</v>
      </c>
      <c r="O1380" s="2">
        <v>-9999</v>
      </c>
      <c r="P1380" s="2">
        <v>-9999</v>
      </c>
      <c r="Q1380" s="2">
        <v>-9999</v>
      </c>
      <c r="R1380" s="2">
        <v>-9999</v>
      </c>
      <c r="S1380" s="2">
        <v>-9999</v>
      </c>
      <c r="T1380" s="2">
        <v>-9999</v>
      </c>
      <c r="U1380" s="2">
        <v>-9999</v>
      </c>
    </row>
    <row r="1381" spans="1:21" x14ac:dyDescent="0.3">
      <c r="A1381" s="2">
        <v>285</v>
      </c>
      <c r="B1381" s="2">
        <v>3.7794520547946182</v>
      </c>
      <c r="C1381" s="2">
        <v>13.08000824170859</v>
      </c>
      <c r="D1381" s="2">
        <v>0</v>
      </c>
      <c r="E1381" s="2">
        <v>3.1839983516582819</v>
      </c>
      <c r="F1381" s="2">
        <v>0</v>
      </c>
      <c r="G1381" s="2">
        <v>0</v>
      </c>
      <c r="H1381" s="2">
        <v>0</v>
      </c>
      <c r="I1381" s="2">
        <v>40.690081036550644</v>
      </c>
      <c r="J1381" s="2">
        <v>0</v>
      </c>
      <c r="K1381" s="2">
        <v>40.690081036550644</v>
      </c>
      <c r="L1381" s="2">
        <v>1</v>
      </c>
      <c r="M1381" s="2">
        <v>0</v>
      </c>
      <c r="N1381" s="2">
        <v>3.1839983516582819</v>
      </c>
      <c r="O1381" s="2">
        <v>54.188639574466265</v>
      </c>
      <c r="P1381" s="2">
        <v>1.3547159893616567</v>
      </c>
      <c r="Q1381" s="2">
        <v>1</v>
      </c>
      <c r="R1381" s="2">
        <v>0</v>
      </c>
      <c r="S1381" s="2">
        <v>0.1</v>
      </c>
      <c r="T1381" s="2">
        <v>0.1</v>
      </c>
      <c r="U1381" s="2">
        <v>-9999</v>
      </c>
    </row>
    <row r="1382" spans="1:21" x14ac:dyDescent="0.3">
      <c r="A1382" s="2">
        <v>286</v>
      </c>
      <c r="B1382" s="2">
        <v>3.7821917808220156</v>
      </c>
      <c r="C1382" s="2">
        <v>12.995547224343827</v>
      </c>
      <c r="D1382" s="2">
        <v>0</v>
      </c>
      <c r="E1382" s="2">
        <v>3.2008905551312345</v>
      </c>
      <c r="F1382" s="2">
        <v>0</v>
      </c>
      <c r="G1382" s="2">
        <v>0</v>
      </c>
      <c r="H1382" s="2">
        <v>0</v>
      </c>
      <c r="I1382" s="2">
        <v>41.215963382964581</v>
      </c>
      <c r="J1382" s="2">
        <v>0</v>
      </c>
      <c r="K1382" s="2">
        <v>41.215963382964581</v>
      </c>
      <c r="L1382" s="2">
        <v>1</v>
      </c>
      <c r="M1382" s="2">
        <v>0</v>
      </c>
      <c r="N1382" s="2">
        <v>-9999</v>
      </c>
      <c r="O1382" s="2">
        <v>-9999</v>
      </c>
      <c r="P1382" s="2">
        <v>-9999</v>
      </c>
      <c r="Q1382" s="2">
        <v>-9999</v>
      </c>
      <c r="R1382" s="2">
        <v>-9999</v>
      </c>
      <c r="S1382" s="2">
        <v>-9999</v>
      </c>
      <c r="T1382" s="2">
        <v>-9999</v>
      </c>
      <c r="U1382" s="2">
        <v>-9999</v>
      </c>
    </row>
    <row r="1383" spans="1:21" x14ac:dyDescent="0.3">
      <c r="A1383" s="2">
        <v>287</v>
      </c>
      <c r="B1383" s="2">
        <v>3.7849315068494129</v>
      </c>
      <c r="C1383" s="2">
        <v>12.91138384801434</v>
      </c>
      <c r="D1383" s="2">
        <v>0</v>
      </c>
      <c r="E1383" s="2">
        <v>3.2177232303971319</v>
      </c>
      <c r="F1383" s="2">
        <v>0</v>
      </c>
      <c r="G1383" s="2">
        <v>0</v>
      </c>
      <c r="H1383" s="2">
        <v>0</v>
      </c>
      <c r="I1383" s="2">
        <v>41.74267601897342</v>
      </c>
      <c r="J1383" s="2">
        <v>0</v>
      </c>
      <c r="K1383" s="2">
        <v>41.74267601897342</v>
      </c>
      <c r="L1383" s="2">
        <v>1</v>
      </c>
      <c r="M1383" s="2">
        <v>0</v>
      </c>
      <c r="N1383" s="2">
        <v>-9999</v>
      </c>
      <c r="O1383" s="2">
        <v>-9999</v>
      </c>
      <c r="P1383" s="2">
        <v>-9999</v>
      </c>
      <c r="Q1383" s="2">
        <v>-9999</v>
      </c>
      <c r="R1383" s="2">
        <v>-9999</v>
      </c>
      <c r="S1383" s="2">
        <v>-9999</v>
      </c>
      <c r="T1383" s="2">
        <v>-9999</v>
      </c>
      <c r="U1383" s="2">
        <v>-9999</v>
      </c>
    </row>
    <row r="1384" spans="1:21" x14ac:dyDescent="0.3">
      <c r="A1384" s="2">
        <v>288</v>
      </c>
      <c r="B1384" s="2">
        <v>3.7876712328768103</v>
      </c>
      <c r="C1384" s="2">
        <v>12.827543052144966</v>
      </c>
      <c r="D1384" s="2">
        <v>0</v>
      </c>
      <c r="E1384" s="2">
        <v>3.2344913895710068</v>
      </c>
      <c r="F1384" s="2">
        <v>0</v>
      </c>
      <c r="G1384" s="2">
        <v>0</v>
      </c>
      <c r="H1384" s="2">
        <v>0</v>
      </c>
      <c r="I1384" s="2">
        <v>42.270026505352966</v>
      </c>
      <c r="J1384" s="2">
        <v>0</v>
      </c>
      <c r="K1384" s="2">
        <v>42.270026505352966</v>
      </c>
      <c r="L1384" s="2">
        <v>1</v>
      </c>
      <c r="M1384" s="2">
        <v>0</v>
      </c>
      <c r="N1384" s="2">
        <v>-9999</v>
      </c>
      <c r="O1384" s="2">
        <v>-9999</v>
      </c>
      <c r="P1384" s="2">
        <v>-9999</v>
      </c>
      <c r="Q1384" s="2">
        <v>-9999</v>
      </c>
      <c r="R1384" s="2">
        <v>-9999</v>
      </c>
      <c r="S1384" s="2">
        <v>-9999</v>
      </c>
      <c r="T1384" s="2">
        <v>-9999</v>
      </c>
      <c r="U1384" s="2">
        <v>-9999</v>
      </c>
    </row>
    <row r="1385" spans="1:21" x14ac:dyDescent="0.3">
      <c r="A1385" s="2">
        <v>289</v>
      </c>
      <c r="B1385" s="2">
        <v>3.7904109589042077</v>
      </c>
      <c r="C1385" s="2">
        <v>12.744049680572934</v>
      </c>
      <c r="D1385" s="2">
        <v>0</v>
      </c>
      <c r="E1385" s="2">
        <v>3.2511900638854137</v>
      </c>
      <c r="F1385" s="2">
        <v>0</v>
      </c>
      <c r="G1385" s="2">
        <v>0</v>
      </c>
      <c r="H1385" s="2">
        <v>0</v>
      </c>
      <c r="I1385" s="2">
        <v>42.797820188315036</v>
      </c>
      <c r="J1385" s="2">
        <v>0</v>
      </c>
      <c r="K1385" s="2">
        <v>42.797820188315036</v>
      </c>
      <c r="L1385" s="2">
        <v>1</v>
      </c>
      <c r="M1385" s="2">
        <v>0</v>
      </c>
      <c r="N1385" s="2">
        <v>-9999</v>
      </c>
      <c r="O1385" s="2">
        <v>-9999</v>
      </c>
      <c r="P1385" s="2">
        <v>-9999</v>
      </c>
      <c r="Q1385" s="2">
        <v>-9999</v>
      </c>
      <c r="R1385" s="2">
        <v>-9999</v>
      </c>
      <c r="S1385" s="2">
        <v>-9999</v>
      </c>
      <c r="T1385" s="2">
        <v>-9999</v>
      </c>
      <c r="U1385" s="2">
        <v>-9999</v>
      </c>
    </row>
    <row r="1386" spans="1:21" x14ac:dyDescent="0.3">
      <c r="A1386" s="2">
        <v>290</v>
      </c>
      <c r="B1386" s="2">
        <v>3.793150684931605</v>
      </c>
      <c r="C1386" s="2">
        <v>12.660928474186157</v>
      </c>
      <c r="D1386" s="2">
        <v>0</v>
      </c>
      <c r="E1386" s="2">
        <v>3.2678143051627684</v>
      </c>
      <c r="F1386" s="2">
        <v>0</v>
      </c>
      <c r="G1386" s="2">
        <v>0</v>
      </c>
      <c r="H1386" s="2">
        <v>0</v>
      </c>
      <c r="I1386" s="2">
        <v>43.325860307101181</v>
      </c>
      <c r="J1386" s="2">
        <v>0</v>
      </c>
      <c r="K1386" s="2">
        <v>43.325860307101181</v>
      </c>
      <c r="L1386" s="2">
        <v>1</v>
      </c>
      <c r="M1386" s="2">
        <v>0</v>
      </c>
      <c r="N1386" s="2">
        <v>-9999</v>
      </c>
      <c r="O1386" s="2">
        <v>-9999</v>
      </c>
      <c r="P1386" s="2">
        <v>-9999</v>
      </c>
      <c r="Q1386" s="2">
        <v>-9999</v>
      </c>
      <c r="R1386" s="2">
        <v>-9999</v>
      </c>
      <c r="S1386" s="2">
        <v>-9999</v>
      </c>
      <c r="T1386" s="2">
        <v>-9999</v>
      </c>
      <c r="U1386" s="2">
        <v>-9999</v>
      </c>
    </row>
    <row r="1387" spans="1:21" x14ac:dyDescent="0.3">
      <c r="A1387" s="2">
        <v>291</v>
      </c>
      <c r="B1387" s="2">
        <v>3.7958904109590024</v>
      </c>
      <c r="C1387" s="2">
        <v>12.578204063592029</v>
      </c>
      <c r="D1387" s="2">
        <v>0</v>
      </c>
      <c r="E1387" s="2">
        <v>3.2843591872815945</v>
      </c>
      <c r="F1387" s="2">
        <v>0</v>
      </c>
      <c r="G1387" s="2">
        <v>0</v>
      </c>
      <c r="H1387" s="2">
        <v>0</v>
      </c>
      <c r="I1387" s="2">
        <v>43.853948104045067</v>
      </c>
      <c r="J1387" s="2">
        <v>0</v>
      </c>
      <c r="K1387" s="2">
        <v>43.853948104045067</v>
      </c>
      <c r="L1387" s="2">
        <v>1</v>
      </c>
      <c r="M1387" s="2">
        <v>0</v>
      </c>
      <c r="N1387" s="2">
        <v>-9999</v>
      </c>
      <c r="O1387" s="2">
        <v>-9999</v>
      </c>
      <c r="P1387" s="2">
        <v>-9999</v>
      </c>
      <c r="Q1387" s="2">
        <v>-9999</v>
      </c>
      <c r="R1387" s="2">
        <v>-9999</v>
      </c>
      <c r="S1387" s="2">
        <v>-9999</v>
      </c>
      <c r="T1387" s="2">
        <v>-9999</v>
      </c>
      <c r="U1387" s="2">
        <v>-9999</v>
      </c>
    </row>
    <row r="1388" spans="1:21" x14ac:dyDescent="0.3">
      <c r="A1388" s="2">
        <v>292</v>
      </c>
      <c r="B1388" s="2">
        <v>3.7986301369863997</v>
      </c>
      <c r="C1388" s="2">
        <v>12.495900961818727</v>
      </c>
      <c r="D1388" s="2">
        <v>0</v>
      </c>
      <c r="E1388" s="2">
        <v>3.3008198076362549</v>
      </c>
      <c r="F1388" s="2">
        <v>0</v>
      </c>
      <c r="G1388" s="2">
        <v>0</v>
      </c>
      <c r="H1388" s="2">
        <v>0</v>
      </c>
      <c r="I1388" s="2">
        <v>44.381882937008925</v>
      </c>
      <c r="J1388" s="2">
        <v>0</v>
      </c>
      <c r="K1388" s="2">
        <v>44.381882937008925</v>
      </c>
      <c r="L1388" s="2">
        <v>1</v>
      </c>
      <c r="M1388" s="2">
        <v>0</v>
      </c>
      <c r="N1388" s="2">
        <v>-9999</v>
      </c>
      <c r="O1388" s="2">
        <v>-9999</v>
      </c>
      <c r="P1388" s="2">
        <v>-9999</v>
      </c>
      <c r="Q1388" s="2">
        <v>-9999</v>
      </c>
      <c r="R1388" s="2">
        <v>-9999</v>
      </c>
      <c r="S1388" s="2">
        <v>-9999</v>
      </c>
      <c r="T1388" s="2">
        <v>-9999</v>
      </c>
      <c r="U1388" s="2">
        <v>-9999</v>
      </c>
    </row>
    <row r="1389" spans="1:21" x14ac:dyDescent="0.3">
      <c r="A1389" s="2">
        <v>293</v>
      </c>
      <c r="B1389" s="2">
        <v>3.8013698630137971</v>
      </c>
      <c r="C1389" s="2">
        <v>12.414043557051535</v>
      </c>
      <c r="D1389" s="2">
        <v>0</v>
      </c>
      <c r="E1389" s="2">
        <v>3.3171912885896928</v>
      </c>
      <c r="F1389" s="2">
        <v>0</v>
      </c>
      <c r="G1389" s="2">
        <v>0</v>
      </c>
      <c r="H1389" s="2">
        <v>0</v>
      </c>
      <c r="I1389" s="2">
        <v>44.909462394095939</v>
      </c>
      <c r="J1389" s="2">
        <v>0</v>
      </c>
      <c r="K1389" s="2">
        <v>44.909462394095939</v>
      </c>
      <c r="L1389" s="2">
        <v>1</v>
      </c>
      <c r="M1389" s="2">
        <v>0</v>
      </c>
      <c r="N1389" s="2">
        <v>-9999</v>
      </c>
      <c r="O1389" s="2">
        <v>-9999</v>
      </c>
      <c r="P1389" s="2">
        <v>-9999</v>
      </c>
      <c r="Q1389" s="2">
        <v>-9999</v>
      </c>
      <c r="R1389" s="2">
        <v>-9999</v>
      </c>
      <c r="S1389" s="2">
        <v>-9999</v>
      </c>
      <c r="T1389" s="2">
        <v>-9999</v>
      </c>
      <c r="U1389" s="2">
        <v>-9999</v>
      </c>
    </row>
    <row r="1390" spans="1:21" x14ac:dyDescent="0.3">
      <c r="A1390" s="2">
        <v>294</v>
      </c>
      <c r="B1390" s="2">
        <v>3.8041095890411945</v>
      </c>
      <c r="C1390" s="2">
        <v>12.332656105406151</v>
      </c>
      <c r="D1390" s="2">
        <v>0</v>
      </c>
      <c r="E1390" s="2">
        <v>3.3334687789187698</v>
      </c>
      <c r="F1390" s="2">
        <v>0</v>
      </c>
      <c r="G1390" s="2">
        <v>0</v>
      </c>
      <c r="H1390" s="2">
        <v>0</v>
      </c>
      <c r="I1390" s="2">
        <v>45.436482410540812</v>
      </c>
      <c r="J1390" s="2">
        <v>0</v>
      </c>
      <c r="K1390" s="2">
        <v>45.436482410540812</v>
      </c>
      <c r="L1390" s="2">
        <v>1</v>
      </c>
      <c r="M1390" s="2">
        <v>0</v>
      </c>
      <c r="N1390" s="2">
        <v>-9999</v>
      </c>
      <c r="O1390" s="2">
        <v>-9999</v>
      </c>
      <c r="P1390" s="2">
        <v>-9999</v>
      </c>
      <c r="Q1390" s="2">
        <v>-9999</v>
      </c>
      <c r="R1390" s="2">
        <v>-9999</v>
      </c>
      <c r="S1390" s="2">
        <v>-9999</v>
      </c>
      <c r="T1390" s="2">
        <v>-9999</v>
      </c>
      <c r="U1390" s="2">
        <v>-9999</v>
      </c>
    </row>
    <row r="1391" spans="1:21" x14ac:dyDescent="0.3">
      <c r="A1391" s="2">
        <v>295</v>
      </c>
      <c r="B1391" s="2">
        <v>3.8068493150685918</v>
      </c>
      <c r="C1391" s="2">
        <v>12.251762723740963</v>
      </c>
      <c r="D1391" s="2">
        <v>0</v>
      </c>
      <c r="E1391" s="2">
        <v>3.349647455251807</v>
      </c>
      <c r="F1391" s="2">
        <v>0</v>
      </c>
      <c r="G1391" s="2">
        <v>0</v>
      </c>
      <c r="H1391" s="2">
        <v>0</v>
      </c>
      <c r="I1391" s="2">
        <v>45.962737387679532</v>
      </c>
      <c r="J1391" s="2">
        <v>0</v>
      </c>
      <c r="K1391" s="2">
        <v>45.962737387679532</v>
      </c>
      <c r="L1391" s="2">
        <v>1</v>
      </c>
      <c r="M1391" s="2">
        <v>0</v>
      </c>
      <c r="N1391" s="2">
        <v>-9999</v>
      </c>
      <c r="O1391" s="2">
        <v>-9999</v>
      </c>
      <c r="P1391" s="2">
        <v>-9999</v>
      </c>
      <c r="Q1391" s="2">
        <v>-9999</v>
      </c>
      <c r="R1391" s="2">
        <v>-9999</v>
      </c>
      <c r="S1391" s="2">
        <v>-9999</v>
      </c>
      <c r="T1391" s="2">
        <v>-9999</v>
      </c>
      <c r="U1391" s="2">
        <v>-9999</v>
      </c>
    </row>
    <row r="1392" spans="1:21" x14ac:dyDescent="0.3">
      <c r="A1392" s="2">
        <v>296</v>
      </c>
      <c r="B1392" s="2">
        <v>3.8095890410959892</v>
      </c>
      <c r="C1392" s="2">
        <v>12.171387382510765</v>
      </c>
      <c r="D1392" s="2">
        <v>0</v>
      </c>
      <c r="E1392" s="2">
        <v>3.3657225234978467</v>
      </c>
      <c r="F1392" s="2">
        <v>0</v>
      </c>
      <c r="G1392" s="2">
        <v>0</v>
      </c>
      <c r="H1392" s="2">
        <v>0</v>
      </c>
      <c r="I1392" s="2">
        <v>46.488020313894971</v>
      </c>
      <c r="J1392" s="2">
        <v>0</v>
      </c>
      <c r="K1392" s="2">
        <v>46.488020313894971</v>
      </c>
      <c r="L1392" s="2">
        <v>1</v>
      </c>
      <c r="M1392" s="2">
        <v>0</v>
      </c>
      <c r="N1392" s="2">
        <v>-9999</v>
      </c>
      <c r="O1392" s="2">
        <v>-9999</v>
      </c>
      <c r="P1392" s="2">
        <v>-9999</v>
      </c>
      <c r="Q1392" s="2">
        <v>-9999</v>
      </c>
      <c r="R1392" s="2">
        <v>-9999</v>
      </c>
      <c r="S1392" s="2">
        <v>-9999</v>
      </c>
      <c r="T1392" s="2">
        <v>-9999</v>
      </c>
      <c r="U1392" s="2">
        <v>-9999</v>
      </c>
    </row>
    <row r="1393" spans="1:21" x14ac:dyDescent="0.3">
      <c r="A1393" s="2">
        <v>297</v>
      </c>
      <c r="B1393" s="2">
        <v>3.8123287671233865</v>
      </c>
      <c r="C1393" s="2">
        <v>12.09155389866384</v>
      </c>
      <c r="D1393" s="2">
        <v>0</v>
      </c>
      <c r="E1393" s="2">
        <v>3.3816892202672322</v>
      </c>
      <c r="F1393" s="2">
        <v>0</v>
      </c>
      <c r="G1393" s="2">
        <v>0</v>
      </c>
      <c r="H1393" s="2">
        <v>0</v>
      </c>
      <c r="I1393" s="2">
        <v>47.012122887435794</v>
      </c>
      <c r="J1393" s="2">
        <v>0</v>
      </c>
      <c r="K1393" s="2">
        <v>47.012122887435794</v>
      </c>
      <c r="L1393" s="2">
        <v>1</v>
      </c>
      <c r="M1393" s="2">
        <v>0</v>
      </c>
      <c r="N1393" s="2">
        <v>-9999</v>
      </c>
      <c r="O1393" s="2">
        <v>-9999</v>
      </c>
      <c r="P1393" s="2">
        <v>-9999</v>
      </c>
      <c r="Q1393" s="2">
        <v>-9999</v>
      </c>
      <c r="R1393" s="2">
        <v>-9999</v>
      </c>
      <c r="S1393" s="2">
        <v>-9999</v>
      </c>
      <c r="T1393" s="2">
        <v>-9999</v>
      </c>
      <c r="U1393" s="2">
        <v>-9999</v>
      </c>
    </row>
    <row r="1394" spans="1:21" x14ac:dyDescent="0.3">
      <c r="A1394" s="2">
        <v>298</v>
      </c>
      <c r="B1394" s="2">
        <v>3.8150684931507839</v>
      </c>
      <c r="C1394" s="2">
        <v>12.012285928584378</v>
      </c>
      <c r="D1394" s="2">
        <v>0</v>
      </c>
      <c r="E1394" s="2">
        <v>3.3975428142831245</v>
      </c>
      <c r="F1394" s="2">
        <v>0</v>
      </c>
      <c r="G1394" s="2">
        <v>0</v>
      </c>
      <c r="H1394" s="2">
        <v>0</v>
      </c>
      <c r="I1394" s="2">
        <v>47.534835641005856</v>
      </c>
      <c r="J1394" s="2">
        <v>0</v>
      </c>
      <c r="K1394" s="2">
        <v>47.534835641005856</v>
      </c>
      <c r="L1394" s="2">
        <v>1</v>
      </c>
      <c r="M1394" s="2">
        <v>0</v>
      </c>
      <c r="N1394" s="2">
        <v>-9999</v>
      </c>
      <c r="O1394" s="2">
        <v>-9999</v>
      </c>
      <c r="P1394" s="2">
        <v>-9999</v>
      </c>
      <c r="Q1394" s="2">
        <v>-9999</v>
      </c>
      <c r="R1394" s="2">
        <v>-9999</v>
      </c>
      <c r="S1394" s="2">
        <v>-9999</v>
      </c>
      <c r="T1394" s="2">
        <v>-9999</v>
      </c>
      <c r="U1394" s="2">
        <v>-9999</v>
      </c>
    </row>
    <row r="1395" spans="1:21" x14ac:dyDescent="0.3">
      <c r="A1395" s="2">
        <v>299</v>
      </c>
      <c r="B1395" s="2">
        <v>3.8178082191781813</v>
      </c>
      <c r="C1395" s="2">
        <v>11.933606961082644</v>
      </c>
      <c r="D1395" s="2">
        <v>0</v>
      </c>
      <c r="E1395" s="2">
        <v>3.4132786077834711</v>
      </c>
      <c r="F1395" s="2">
        <v>0</v>
      </c>
      <c r="G1395" s="2">
        <v>0</v>
      </c>
      <c r="H1395" s="2">
        <v>0</v>
      </c>
      <c r="I1395" s="2">
        <v>48.055948068015788</v>
      </c>
      <c r="J1395" s="2">
        <v>0</v>
      </c>
      <c r="K1395" s="2">
        <v>48.055948068015788</v>
      </c>
      <c r="L1395" s="2">
        <v>1</v>
      </c>
      <c r="M1395" s="2">
        <v>0</v>
      </c>
      <c r="N1395" s="2">
        <v>-9999</v>
      </c>
      <c r="O1395" s="2">
        <v>-9999</v>
      </c>
      <c r="P1395" s="2">
        <v>-9999</v>
      </c>
      <c r="Q1395" s="2">
        <v>-9999</v>
      </c>
      <c r="R1395" s="2">
        <v>-9999</v>
      </c>
      <c r="S1395" s="2">
        <v>-9999</v>
      </c>
      <c r="T1395" s="2">
        <v>-9999</v>
      </c>
      <c r="U1395" s="2">
        <v>-9999</v>
      </c>
    </row>
    <row r="1396" spans="1:21" x14ac:dyDescent="0.3">
      <c r="A1396" s="2">
        <v>300</v>
      </c>
      <c r="B1396" s="2">
        <v>3.8205479452055786</v>
      </c>
      <c r="C1396" s="2">
        <v>11.855540310434773</v>
      </c>
      <c r="D1396" s="2">
        <v>0</v>
      </c>
      <c r="E1396" s="2">
        <v>3.4288919379130456</v>
      </c>
      <c r="F1396" s="2">
        <v>0</v>
      </c>
      <c r="G1396" s="2">
        <v>0</v>
      </c>
      <c r="H1396" s="2">
        <v>0</v>
      </c>
      <c r="I1396" s="2">
        <v>48.575248750391239</v>
      </c>
      <c r="J1396" s="2">
        <v>0</v>
      </c>
      <c r="K1396" s="2">
        <v>48.575248750391239</v>
      </c>
      <c r="L1396" s="2">
        <v>1</v>
      </c>
      <c r="M1396" s="2">
        <v>0</v>
      </c>
      <c r="N1396" s="2">
        <v>-9999</v>
      </c>
      <c r="O1396" s="2">
        <v>-9999</v>
      </c>
      <c r="P1396" s="2">
        <v>-9999</v>
      </c>
      <c r="Q1396" s="2">
        <v>-9999</v>
      </c>
      <c r="R1396" s="2">
        <v>-9999</v>
      </c>
      <c r="S1396" s="2">
        <v>-9999</v>
      </c>
      <c r="T1396" s="2">
        <v>-9999</v>
      </c>
      <c r="U1396" s="2">
        <v>-9999</v>
      </c>
    </row>
    <row r="1397" spans="1:21" x14ac:dyDescent="0.3">
      <c r="A1397" s="2">
        <v>301</v>
      </c>
      <c r="B1397" s="2">
        <v>3.823287671232976</v>
      </c>
      <c r="C1397" s="2">
        <v>11.778109109474149</v>
      </c>
      <c r="D1397" s="2">
        <v>0</v>
      </c>
      <c r="E1397" s="2">
        <v>3.4443781781051701</v>
      </c>
      <c r="F1397" s="2">
        <v>0</v>
      </c>
      <c r="G1397" s="2">
        <v>0</v>
      </c>
      <c r="H1397" s="2">
        <v>0</v>
      </c>
      <c r="I1397" s="2">
        <v>49.092525487830457</v>
      </c>
      <c r="J1397" s="2">
        <v>0</v>
      </c>
      <c r="K1397" s="2">
        <v>49.092525487830457</v>
      </c>
      <c r="L1397" s="2">
        <v>1</v>
      </c>
      <c r="M1397" s="2">
        <v>0</v>
      </c>
      <c r="N1397" s="2">
        <v>-9999</v>
      </c>
      <c r="O1397" s="2">
        <v>-9999</v>
      </c>
      <c r="P1397" s="2">
        <v>-9999</v>
      </c>
      <c r="Q1397" s="2">
        <v>-9999</v>
      </c>
      <c r="R1397" s="2">
        <v>-9999</v>
      </c>
      <c r="S1397" s="2">
        <v>-9999</v>
      </c>
      <c r="T1397" s="2">
        <v>-9999</v>
      </c>
      <c r="U1397" s="2">
        <v>-9999</v>
      </c>
    </row>
    <row r="1398" spans="1:21" x14ac:dyDescent="0.3">
      <c r="A1398" s="2">
        <v>302</v>
      </c>
      <c r="B1398" s="2">
        <v>3.8260273972603733</v>
      </c>
      <c r="C1398" s="2">
        <v>11.701336302736706</v>
      </c>
      <c r="D1398" s="2">
        <v>0</v>
      </c>
      <c r="E1398" s="2">
        <v>3.4597327394526589</v>
      </c>
      <c r="F1398" s="2">
        <v>0</v>
      </c>
      <c r="G1398" s="2">
        <v>0</v>
      </c>
      <c r="H1398" s="2">
        <v>0</v>
      </c>
      <c r="I1398" s="2">
        <v>49.6075654284002</v>
      </c>
      <c r="J1398" s="2">
        <v>0</v>
      </c>
      <c r="K1398" s="2">
        <v>49.6075654284002</v>
      </c>
      <c r="L1398" s="2">
        <v>1</v>
      </c>
      <c r="M1398" s="2">
        <v>0</v>
      </c>
      <c r="N1398" s="2">
        <v>-9999</v>
      </c>
      <c r="O1398" s="2">
        <v>-9999</v>
      </c>
      <c r="P1398" s="2">
        <v>-9999</v>
      </c>
      <c r="Q1398" s="2">
        <v>-9999</v>
      </c>
      <c r="R1398" s="2">
        <v>-9999</v>
      </c>
      <c r="S1398" s="2">
        <v>-9999</v>
      </c>
      <c r="T1398" s="2">
        <v>-9999</v>
      </c>
      <c r="U1398" s="2">
        <v>-9999</v>
      </c>
    </row>
    <row r="1399" spans="1:21" x14ac:dyDescent="0.3">
      <c r="A1399" s="2">
        <v>303</v>
      </c>
      <c r="B1399" s="2">
        <v>3.8287671232877707</v>
      </c>
      <c r="C1399" s="2">
        <v>11.625244639662004</v>
      </c>
      <c r="D1399" s="2">
        <v>0</v>
      </c>
      <c r="E1399" s="2">
        <v>3.4749510720675993</v>
      </c>
      <c r="F1399" s="2">
        <v>0</v>
      </c>
      <c r="G1399" s="2">
        <v>0</v>
      </c>
      <c r="H1399" s="2">
        <v>0</v>
      </c>
      <c r="I1399" s="2">
        <v>50.120155200360863</v>
      </c>
      <c r="J1399" s="2">
        <v>0</v>
      </c>
      <c r="K1399" s="2">
        <v>50.120155200360863</v>
      </c>
      <c r="L1399" s="2">
        <v>1</v>
      </c>
      <c r="M1399" s="2">
        <v>0</v>
      </c>
      <c r="N1399" s="2">
        <v>-9999</v>
      </c>
      <c r="O1399" s="2">
        <v>-9999</v>
      </c>
      <c r="P1399" s="2">
        <v>-9999</v>
      </c>
      <c r="Q1399" s="2">
        <v>-9999</v>
      </c>
      <c r="R1399" s="2">
        <v>-9999</v>
      </c>
      <c r="S1399" s="2">
        <v>-9999</v>
      </c>
      <c r="T1399" s="2">
        <v>-9999</v>
      </c>
      <c r="U1399" s="2">
        <v>-9999</v>
      </c>
    </row>
    <row r="1400" spans="1:21" x14ac:dyDescent="0.3">
      <c r="A1400" s="2">
        <v>304</v>
      </c>
      <c r="B1400" s="2">
        <v>3.8315068493151681</v>
      </c>
      <c r="C1400" s="2">
        <v>11.549856667851987</v>
      </c>
      <c r="D1400" s="2">
        <v>0</v>
      </c>
      <c r="E1400" s="2">
        <v>3.4900286664296027</v>
      </c>
      <c r="F1400" s="2">
        <v>0</v>
      </c>
      <c r="G1400" s="2">
        <v>0</v>
      </c>
      <c r="H1400" s="2">
        <v>0</v>
      </c>
      <c r="I1400" s="2">
        <v>50.630081045110892</v>
      </c>
      <c r="J1400" s="2">
        <v>0</v>
      </c>
      <c r="K1400" s="2">
        <v>50.630081045110892</v>
      </c>
      <c r="L1400" s="2">
        <v>1</v>
      </c>
      <c r="M1400" s="2">
        <v>0</v>
      </c>
      <c r="N1400" s="2">
        <v>-9999</v>
      </c>
      <c r="O1400" s="2">
        <v>-9999</v>
      </c>
      <c r="P1400" s="2">
        <v>-9999</v>
      </c>
      <c r="Q1400" s="2">
        <v>-9999</v>
      </c>
      <c r="R1400" s="2">
        <v>-9999</v>
      </c>
      <c r="S1400" s="2">
        <v>-9999</v>
      </c>
      <c r="T1400" s="2">
        <v>-9999</v>
      </c>
      <c r="U1400" s="2">
        <v>-9999</v>
      </c>
    </row>
    <row r="1401" spans="1:21" x14ac:dyDescent="0.3">
      <c r="A1401" s="2">
        <v>305</v>
      </c>
      <c r="B1401" s="2">
        <v>3.8342465753425654</v>
      </c>
      <c r="C1401" s="2">
        <v>11.475194726389693</v>
      </c>
      <c r="D1401" s="2">
        <v>0</v>
      </c>
      <c r="E1401" s="2">
        <v>3.5049610547220613</v>
      </c>
      <c r="F1401" s="2">
        <v>0</v>
      </c>
      <c r="G1401" s="2">
        <v>0</v>
      </c>
      <c r="H1401" s="2">
        <v>0</v>
      </c>
      <c r="I1401" s="2">
        <v>51.137128951136724</v>
      </c>
      <c r="J1401" s="2">
        <v>0</v>
      </c>
      <c r="K1401" s="2">
        <v>51.137128951136724</v>
      </c>
      <c r="L1401" s="2">
        <v>1</v>
      </c>
      <c r="M1401" s="2">
        <v>0</v>
      </c>
      <c r="N1401" s="2">
        <v>3.5049610547220613</v>
      </c>
      <c r="O1401" s="2">
        <v>51.901723259565401</v>
      </c>
      <c r="P1401" s="2">
        <v>1.2975430814891351</v>
      </c>
      <c r="Q1401" s="2">
        <v>1</v>
      </c>
      <c r="R1401" s="2">
        <v>0</v>
      </c>
      <c r="S1401" s="2">
        <v>0.1</v>
      </c>
      <c r="T1401" s="2">
        <v>0.1</v>
      </c>
      <c r="U1401" s="2">
        <v>-9999</v>
      </c>
    </row>
    <row r="1402" spans="1:21" x14ac:dyDescent="0.3">
      <c r="A1402" s="2">
        <v>306</v>
      </c>
      <c r="B1402" s="2">
        <v>3.8369863013699628</v>
      </c>
      <c r="C1402" s="2">
        <v>11.401280939219749</v>
      </c>
      <c r="D1402" s="2">
        <v>0</v>
      </c>
      <c r="E1402" s="2">
        <v>3.5197438121560505</v>
      </c>
      <c r="F1402" s="2">
        <v>0</v>
      </c>
      <c r="G1402" s="2">
        <v>0</v>
      </c>
      <c r="H1402" s="2">
        <v>0</v>
      </c>
      <c r="I1402" s="2">
        <v>51.641084788856794</v>
      </c>
      <c r="J1402" s="2">
        <v>0</v>
      </c>
      <c r="K1402" s="2">
        <v>51.641084788856794</v>
      </c>
      <c r="L1402" s="2">
        <v>1</v>
      </c>
      <c r="M1402" s="2">
        <v>0</v>
      </c>
      <c r="N1402" s="2">
        <v>-9999</v>
      </c>
      <c r="O1402" s="2">
        <v>-9999</v>
      </c>
      <c r="P1402" s="2">
        <v>-9999</v>
      </c>
      <c r="Q1402" s="2">
        <v>-9999</v>
      </c>
      <c r="R1402" s="2">
        <v>-9999</v>
      </c>
      <c r="S1402" s="2">
        <v>-9999</v>
      </c>
      <c r="T1402" s="2">
        <v>-9999</v>
      </c>
      <c r="U1402" s="2">
        <v>-9999</v>
      </c>
    </row>
    <row r="1403" spans="1:21" x14ac:dyDescent="0.3">
      <c r="A1403" s="2">
        <v>307</v>
      </c>
      <c r="B1403" s="2">
        <v>3.8397260273973601</v>
      </c>
      <c r="C1403" s="2">
        <v>11.328137208592462</v>
      </c>
      <c r="D1403" s="2">
        <v>0</v>
      </c>
      <c r="E1403" s="2">
        <v>3.5343725582815075</v>
      </c>
      <c r="F1403" s="2">
        <v>0</v>
      </c>
      <c r="G1403" s="2">
        <v>0</v>
      </c>
      <c r="H1403" s="2">
        <v>0</v>
      </c>
      <c r="I1403" s="2">
        <v>52.141734446247632</v>
      </c>
      <c r="J1403" s="2">
        <v>0</v>
      </c>
      <c r="K1403" s="2">
        <v>52.141734446247632</v>
      </c>
      <c r="L1403" s="2">
        <v>1</v>
      </c>
      <c r="M1403" s="2">
        <v>0</v>
      </c>
      <c r="N1403" s="2">
        <v>-9999</v>
      </c>
      <c r="O1403" s="2">
        <v>-9999</v>
      </c>
      <c r="P1403" s="2">
        <v>-9999</v>
      </c>
      <c r="Q1403" s="2">
        <v>-9999</v>
      </c>
      <c r="R1403" s="2">
        <v>-9999</v>
      </c>
      <c r="S1403" s="2">
        <v>-9999</v>
      </c>
      <c r="T1403" s="2">
        <v>-9999</v>
      </c>
      <c r="U1403" s="2">
        <v>-9999</v>
      </c>
    </row>
    <row r="1404" spans="1:21" x14ac:dyDescent="0.3">
      <c r="A1404" s="2">
        <v>308</v>
      </c>
      <c r="B1404" s="2">
        <v>3.8424657534247575</v>
      </c>
      <c r="C1404" s="2">
        <v>11.255785208573776</v>
      </c>
      <c r="D1404" s="2">
        <v>0</v>
      </c>
      <c r="E1404" s="2">
        <v>3.5488429582852445</v>
      </c>
      <c r="F1404" s="2">
        <v>0</v>
      </c>
      <c r="G1404" s="2">
        <v>0</v>
      </c>
      <c r="H1404" s="2">
        <v>0</v>
      </c>
      <c r="I1404" s="2">
        <v>52.638863965136544</v>
      </c>
      <c r="J1404" s="2">
        <v>0</v>
      </c>
      <c r="K1404" s="2">
        <v>52.638863965136544</v>
      </c>
      <c r="L1404" s="2">
        <v>1</v>
      </c>
      <c r="M1404" s="2">
        <v>0</v>
      </c>
      <c r="N1404" s="2">
        <v>-9999</v>
      </c>
      <c r="O1404" s="2">
        <v>-9999</v>
      </c>
      <c r="P1404" s="2">
        <v>-9999</v>
      </c>
      <c r="Q1404" s="2">
        <v>-9999</v>
      </c>
      <c r="R1404" s="2">
        <v>-9999</v>
      </c>
      <c r="S1404" s="2">
        <v>-9999</v>
      </c>
      <c r="T1404" s="2">
        <v>-9999</v>
      </c>
      <c r="U1404" s="2">
        <v>-9999</v>
      </c>
    </row>
    <row r="1405" spans="1:21" x14ac:dyDescent="0.3">
      <c r="A1405" s="2">
        <v>309</v>
      </c>
      <c r="B1405" s="2">
        <v>3.8452054794521549</v>
      </c>
      <c r="C1405" s="2">
        <v>11.184246378622813</v>
      </c>
      <c r="D1405" s="2">
        <v>0</v>
      </c>
      <c r="E1405" s="2">
        <v>3.5631507242754377</v>
      </c>
      <c r="F1405" s="2">
        <v>0</v>
      </c>
      <c r="G1405" s="2">
        <v>0</v>
      </c>
      <c r="H1405" s="2">
        <v>0</v>
      </c>
      <c r="I1405" s="2">
        <v>53.13225967804766</v>
      </c>
      <c r="J1405" s="2">
        <v>0</v>
      </c>
      <c r="K1405" s="2">
        <v>53.13225967804766</v>
      </c>
      <c r="L1405" s="2">
        <v>1</v>
      </c>
      <c r="M1405" s="2">
        <v>0</v>
      </c>
      <c r="N1405" s="2">
        <v>-9999</v>
      </c>
      <c r="O1405" s="2">
        <v>-9999</v>
      </c>
      <c r="P1405" s="2">
        <v>-9999</v>
      </c>
      <c r="Q1405" s="2">
        <v>-9999</v>
      </c>
      <c r="R1405" s="2">
        <v>-9999</v>
      </c>
      <c r="S1405" s="2">
        <v>-9999</v>
      </c>
      <c r="T1405" s="2">
        <v>-9999</v>
      </c>
      <c r="U1405" s="2">
        <v>-9999</v>
      </c>
    </row>
    <row r="1406" spans="1:21" x14ac:dyDescent="0.3">
      <c r="A1406" s="2">
        <v>310</v>
      </c>
      <c r="B1406" s="2">
        <v>3.8479452054795522</v>
      </c>
      <c r="C1406" s="2">
        <v>11.113541917238802</v>
      </c>
      <c r="D1406" s="2">
        <v>0</v>
      </c>
      <c r="E1406" s="2">
        <v>3.5772916165522397</v>
      </c>
      <c r="F1406" s="2">
        <v>0</v>
      </c>
      <c r="G1406" s="2">
        <v>0</v>
      </c>
      <c r="H1406" s="2">
        <v>0</v>
      </c>
      <c r="I1406" s="2">
        <v>53.621708345488209</v>
      </c>
      <c r="J1406" s="2">
        <v>0</v>
      </c>
      <c r="K1406" s="2">
        <v>53.621708345488209</v>
      </c>
      <c r="L1406" s="2">
        <v>1</v>
      </c>
      <c r="M1406" s="2">
        <v>0</v>
      </c>
      <c r="N1406" s="2">
        <v>-9999</v>
      </c>
      <c r="O1406" s="2">
        <v>-9999</v>
      </c>
      <c r="P1406" s="2">
        <v>-9999</v>
      </c>
      <c r="Q1406" s="2">
        <v>-9999</v>
      </c>
      <c r="R1406" s="2">
        <v>-9999</v>
      </c>
      <c r="S1406" s="2">
        <v>-9999</v>
      </c>
      <c r="T1406" s="2">
        <v>-9999</v>
      </c>
      <c r="U1406" s="2">
        <v>-9999</v>
      </c>
    </row>
    <row r="1407" spans="1:21" x14ac:dyDescent="0.3">
      <c r="A1407" s="2">
        <v>311</v>
      </c>
      <c r="B1407" s="2">
        <v>3.8506849315069496</v>
      </c>
      <c r="C1407" s="2">
        <v>11.043692775679567</v>
      </c>
      <c r="D1407" s="2">
        <v>0</v>
      </c>
      <c r="E1407" s="2">
        <v>3.5912614448640867</v>
      </c>
      <c r="F1407" s="2">
        <v>0</v>
      </c>
      <c r="G1407" s="2">
        <v>0</v>
      </c>
      <c r="H1407" s="2">
        <v>0</v>
      </c>
      <c r="I1407" s="2">
        <v>54.106997293558436</v>
      </c>
      <c r="J1407" s="2">
        <v>0</v>
      </c>
      <c r="K1407" s="2">
        <v>54.106997293558436</v>
      </c>
      <c r="L1407" s="2">
        <v>1</v>
      </c>
      <c r="M1407" s="2">
        <v>0</v>
      </c>
      <c r="N1407" s="2">
        <v>-9999</v>
      </c>
      <c r="O1407" s="2">
        <v>-9999</v>
      </c>
      <c r="P1407" s="2">
        <v>-9999</v>
      </c>
      <c r="Q1407" s="2">
        <v>-9999</v>
      </c>
      <c r="R1407" s="2">
        <v>-9999</v>
      </c>
      <c r="S1407" s="2">
        <v>-9999</v>
      </c>
      <c r="T1407" s="2">
        <v>-9999</v>
      </c>
      <c r="U1407" s="2">
        <v>-9999</v>
      </c>
    </row>
    <row r="1408" spans="1:21" x14ac:dyDescent="0.3">
      <c r="A1408" s="2">
        <v>312</v>
      </c>
      <c r="B1408" s="2">
        <v>3.8534246575343469</v>
      </c>
      <c r="C1408" s="2">
        <v>10.974719651753247</v>
      </c>
      <c r="D1408" s="2">
        <v>0</v>
      </c>
      <c r="E1408" s="2">
        <v>3.6050560696493505</v>
      </c>
      <c r="F1408" s="2">
        <v>0</v>
      </c>
      <c r="G1408" s="2">
        <v>0</v>
      </c>
      <c r="H1408" s="2">
        <v>0</v>
      </c>
      <c r="I1408" s="2">
        <v>54.587914551771476</v>
      </c>
      <c r="J1408" s="2">
        <v>0</v>
      </c>
      <c r="K1408" s="2">
        <v>54.587914551771476</v>
      </c>
      <c r="L1408" s="2">
        <v>1</v>
      </c>
      <c r="M1408" s="2">
        <v>0</v>
      </c>
      <c r="N1408" s="2">
        <v>-9999</v>
      </c>
      <c r="O1408" s="2">
        <v>-9999</v>
      </c>
      <c r="P1408" s="2">
        <v>-9999</v>
      </c>
      <c r="Q1408" s="2">
        <v>-9999</v>
      </c>
      <c r="R1408" s="2">
        <v>-9999</v>
      </c>
      <c r="S1408" s="2">
        <v>-9999</v>
      </c>
      <c r="T1408" s="2">
        <v>-9999</v>
      </c>
      <c r="U1408" s="2">
        <v>-9999</v>
      </c>
    </row>
    <row r="1409" spans="1:21" x14ac:dyDescent="0.3">
      <c r="A1409" s="2">
        <v>313</v>
      </c>
      <c r="B1409" s="2">
        <v>3.8561643835617443</v>
      </c>
      <c r="C1409" s="2">
        <v>10.906642983685011</v>
      </c>
      <c r="D1409" s="2">
        <v>0</v>
      </c>
      <c r="E1409" s="2">
        <v>3.6186714032629981</v>
      </c>
      <c r="F1409" s="2">
        <v>0</v>
      </c>
      <c r="G1409" s="2">
        <v>0</v>
      </c>
      <c r="H1409" s="2">
        <v>0</v>
      </c>
      <c r="I1409" s="2">
        <v>55.064248990968963</v>
      </c>
      <c r="J1409" s="2">
        <v>0</v>
      </c>
      <c r="K1409" s="2">
        <v>55.064248990968963</v>
      </c>
      <c r="L1409" s="2">
        <v>1</v>
      </c>
      <c r="M1409" s="2">
        <v>0</v>
      </c>
      <c r="N1409" s="2">
        <v>-9999</v>
      </c>
      <c r="O1409" s="2">
        <v>-9999</v>
      </c>
      <c r="P1409" s="2">
        <v>-9999</v>
      </c>
      <c r="Q1409" s="2">
        <v>-9999</v>
      </c>
      <c r="R1409" s="2">
        <v>-9999</v>
      </c>
      <c r="S1409" s="2">
        <v>-9999</v>
      </c>
      <c r="T1409" s="2">
        <v>-9999</v>
      </c>
      <c r="U1409" s="2">
        <v>-9999</v>
      </c>
    </row>
    <row r="1410" spans="1:21" x14ac:dyDescent="0.3">
      <c r="A1410" s="2">
        <v>314</v>
      </c>
      <c r="B1410" s="2">
        <v>3.8589041095891417</v>
      </c>
      <c r="C1410" s="2">
        <v>10.839482944060807</v>
      </c>
      <c r="D1410" s="2">
        <v>0</v>
      </c>
      <c r="E1410" s="2">
        <v>3.6321034111878387</v>
      </c>
      <c r="F1410" s="2">
        <v>0</v>
      </c>
      <c r="G1410" s="2">
        <v>0</v>
      </c>
      <c r="H1410" s="2">
        <v>0</v>
      </c>
      <c r="I1410" s="2">
        <v>55.53579046121618</v>
      </c>
      <c r="J1410" s="2">
        <v>0</v>
      </c>
      <c r="K1410" s="2">
        <v>55.53579046121618</v>
      </c>
      <c r="L1410" s="2">
        <v>1</v>
      </c>
      <c r="M1410" s="2">
        <v>0</v>
      </c>
      <c r="N1410" s="2">
        <v>-9999</v>
      </c>
      <c r="O1410" s="2">
        <v>-9999</v>
      </c>
      <c r="P1410" s="2">
        <v>-9999</v>
      </c>
      <c r="Q1410" s="2">
        <v>-9999</v>
      </c>
      <c r="R1410" s="2">
        <v>-9999</v>
      </c>
      <c r="S1410" s="2">
        <v>-9999</v>
      </c>
      <c r="T1410" s="2">
        <v>-9999</v>
      </c>
      <c r="U1410" s="2">
        <v>-9999</v>
      </c>
    </row>
    <row r="1411" spans="1:21" x14ac:dyDescent="0.3">
      <c r="A1411" s="2">
        <v>315</v>
      </c>
      <c r="B1411" s="2">
        <v>3.861643835616539</v>
      </c>
      <c r="C1411" s="2">
        <v>10.773259433849836</v>
      </c>
      <c r="D1411" s="2">
        <v>0</v>
      </c>
      <c r="E1411" s="2">
        <v>3.6453481132300327</v>
      </c>
      <c r="F1411" s="2">
        <v>0</v>
      </c>
      <c r="G1411" s="2">
        <v>0</v>
      </c>
      <c r="H1411" s="2">
        <v>0</v>
      </c>
      <c r="I1411" s="2">
        <v>56.002329929562777</v>
      </c>
      <c r="J1411" s="2">
        <v>0</v>
      </c>
      <c r="K1411" s="2">
        <v>56.002329929562777</v>
      </c>
      <c r="L1411" s="2">
        <v>1</v>
      </c>
      <c r="M1411" s="2">
        <v>0</v>
      </c>
      <c r="N1411" s="2">
        <v>-9999</v>
      </c>
      <c r="O1411" s="2">
        <v>-9999</v>
      </c>
      <c r="P1411" s="2">
        <v>-9999</v>
      </c>
      <c r="Q1411" s="2">
        <v>-9999</v>
      </c>
      <c r="R1411" s="2">
        <v>-9999</v>
      </c>
      <c r="S1411" s="2">
        <v>-9999</v>
      </c>
      <c r="T1411" s="2">
        <v>-9999</v>
      </c>
      <c r="U1411" s="2">
        <v>-9999</v>
      </c>
    </row>
    <row r="1412" spans="1:21" x14ac:dyDescent="0.3">
      <c r="A1412" s="2">
        <v>316</v>
      </c>
      <c r="B1412" s="2">
        <v>3.8643835616439364</v>
      </c>
      <c r="C1412" s="2">
        <v>10.707992076507381</v>
      </c>
      <c r="D1412" s="2">
        <v>0</v>
      </c>
      <c r="E1412" s="2">
        <v>3.6584015846985238</v>
      </c>
      <c r="F1412" s="2">
        <v>0</v>
      </c>
      <c r="G1412" s="2">
        <v>0</v>
      </c>
      <c r="H1412" s="2">
        <v>0</v>
      </c>
      <c r="I1412" s="2">
        <v>56.463659617555443</v>
      </c>
      <c r="J1412" s="2">
        <v>0</v>
      </c>
      <c r="K1412" s="2">
        <v>56.463659617555443</v>
      </c>
      <c r="L1412" s="2">
        <v>1</v>
      </c>
      <c r="M1412" s="2">
        <v>0</v>
      </c>
      <c r="N1412" s="2">
        <v>-9999</v>
      </c>
      <c r="O1412" s="2">
        <v>-9999</v>
      </c>
      <c r="P1412" s="2">
        <v>-9999</v>
      </c>
      <c r="Q1412" s="2">
        <v>-9999</v>
      </c>
      <c r="R1412" s="2">
        <v>-9999</v>
      </c>
      <c r="S1412" s="2">
        <v>-9999</v>
      </c>
      <c r="T1412" s="2">
        <v>-9999</v>
      </c>
      <c r="U1412" s="2">
        <v>-9999</v>
      </c>
    </row>
    <row r="1413" spans="1:21" x14ac:dyDescent="0.3">
      <c r="A1413" s="2">
        <v>317</v>
      </c>
      <c r="B1413" s="2">
        <v>3.8671232876713337</v>
      </c>
      <c r="C1413" s="2">
        <v>10.643700212159992</v>
      </c>
      <c r="D1413" s="2">
        <v>0</v>
      </c>
      <c r="E1413" s="2">
        <v>3.6712599575680018</v>
      </c>
      <c r="F1413" s="2">
        <v>0</v>
      </c>
      <c r="G1413" s="2">
        <v>0</v>
      </c>
      <c r="H1413" s="2">
        <v>0</v>
      </c>
      <c r="I1413" s="2">
        <v>56.919573138386568</v>
      </c>
      <c r="J1413" s="2">
        <v>0</v>
      </c>
      <c r="K1413" s="2">
        <v>56.919573138386568</v>
      </c>
      <c r="L1413" s="2">
        <v>1</v>
      </c>
      <c r="M1413" s="2">
        <v>0</v>
      </c>
      <c r="N1413" s="2">
        <v>-9999</v>
      </c>
      <c r="O1413" s="2">
        <v>-9999</v>
      </c>
      <c r="P1413" s="2">
        <v>-9999</v>
      </c>
      <c r="Q1413" s="2">
        <v>-9999</v>
      </c>
      <c r="R1413" s="2">
        <v>-9999</v>
      </c>
      <c r="S1413" s="2">
        <v>-9999</v>
      </c>
      <c r="T1413" s="2">
        <v>-9999</v>
      </c>
      <c r="U1413" s="2">
        <v>-9999</v>
      </c>
    </row>
    <row r="1414" spans="1:21" x14ac:dyDescent="0.3">
      <c r="A1414" s="2">
        <v>318</v>
      </c>
      <c r="B1414" s="2">
        <v>3.8698630136987311</v>
      </c>
      <c r="C1414" s="2">
        <v>10.580402891874636</v>
      </c>
      <c r="D1414" s="2">
        <v>0</v>
      </c>
      <c r="E1414" s="2">
        <v>3.683919421625073</v>
      </c>
      <c r="F1414" s="2">
        <v>0</v>
      </c>
      <c r="G1414" s="2">
        <v>0</v>
      </c>
      <c r="H1414" s="2">
        <v>0</v>
      </c>
      <c r="I1414" s="2">
        <v>57.369865633566022</v>
      </c>
      <c r="J1414" s="2">
        <v>0</v>
      </c>
      <c r="K1414" s="2">
        <v>57.369865633566022</v>
      </c>
      <c r="L1414" s="2">
        <v>1</v>
      </c>
      <c r="M1414" s="2">
        <v>0</v>
      </c>
      <c r="N1414" s="2">
        <v>-9999</v>
      </c>
      <c r="O1414" s="2">
        <v>-9999</v>
      </c>
      <c r="P1414" s="2">
        <v>-9999</v>
      </c>
      <c r="Q1414" s="2">
        <v>-9999</v>
      </c>
      <c r="R1414" s="2">
        <v>-9999</v>
      </c>
      <c r="S1414" s="2">
        <v>-9999</v>
      </c>
      <c r="T1414" s="2">
        <v>-9999</v>
      </c>
      <c r="U1414" s="2">
        <v>-9999</v>
      </c>
    </row>
    <row r="1415" spans="1:21" x14ac:dyDescent="0.3">
      <c r="A1415" s="2">
        <v>319</v>
      </c>
      <c r="B1415" s="2">
        <v>3.8726027397261285</v>
      </c>
      <c r="C1415" s="2">
        <v>10.518118872013368</v>
      </c>
      <c r="D1415" s="2">
        <v>0</v>
      </c>
      <c r="E1415" s="2">
        <v>3.6963762255973265</v>
      </c>
      <c r="F1415" s="2">
        <v>0</v>
      </c>
      <c r="G1415" s="2">
        <v>0</v>
      </c>
      <c r="H1415" s="2">
        <v>0</v>
      </c>
      <c r="I1415" s="2">
        <v>57.814333909003807</v>
      </c>
      <c r="J1415" s="2">
        <v>0</v>
      </c>
      <c r="K1415" s="2">
        <v>57.814333909003807</v>
      </c>
      <c r="L1415" s="2">
        <v>1</v>
      </c>
      <c r="M1415" s="2">
        <v>0</v>
      </c>
      <c r="N1415" s="2">
        <v>-9999</v>
      </c>
      <c r="O1415" s="2">
        <v>-9999</v>
      </c>
      <c r="P1415" s="2">
        <v>-9999</v>
      </c>
      <c r="Q1415" s="2">
        <v>-9999</v>
      </c>
      <c r="R1415" s="2">
        <v>-9999</v>
      </c>
      <c r="S1415" s="2">
        <v>-9999</v>
      </c>
      <c r="T1415" s="2">
        <v>-9999</v>
      </c>
      <c r="U1415" s="2">
        <v>-9999</v>
      </c>
    </row>
    <row r="1416" spans="1:21" x14ac:dyDescent="0.3">
      <c r="A1416" s="2">
        <v>320</v>
      </c>
      <c r="B1416" s="2">
        <v>3.8753424657535258</v>
      </c>
      <c r="C1416" s="2">
        <v>10.456866608675456</v>
      </c>
      <c r="D1416" s="2">
        <v>0</v>
      </c>
      <c r="E1416" s="2">
        <v>3.7086266782649089</v>
      </c>
      <c r="F1416" s="2">
        <v>0</v>
      </c>
      <c r="G1416" s="2">
        <v>0</v>
      </c>
      <c r="H1416" s="2">
        <v>0</v>
      </c>
      <c r="I1416" s="2">
        <v>58.252776570388484</v>
      </c>
      <c r="J1416" s="2">
        <v>0</v>
      </c>
      <c r="K1416" s="2">
        <v>58.252776570388484</v>
      </c>
      <c r="L1416" s="2">
        <v>1</v>
      </c>
      <c r="M1416" s="2">
        <v>0</v>
      </c>
      <c r="N1416" s="2">
        <v>-9999</v>
      </c>
      <c r="O1416" s="2">
        <v>-9999</v>
      </c>
      <c r="P1416" s="2">
        <v>-9999</v>
      </c>
      <c r="Q1416" s="2">
        <v>-9999</v>
      </c>
      <c r="R1416" s="2">
        <v>-9999</v>
      </c>
      <c r="S1416" s="2">
        <v>-9999</v>
      </c>
      <c r="T1416" s="2">
        <v>-9999</v>
      </c>
      <c r="U1416" s="2">
        <v>-9999</v>
      </c>
    </row>
    <row r="1417" spans="1:21" x14ac:dyDescent="0.3">
      <c r="A1417" s="2">
        <v>321</v>
      </c>
      <c r="B1417" s="2">
        <v>3.8780821917809232</v>
      </c>
      <c r="C1417" s="2">
        <v>10.39666425222849</v>
      </c>
      <c r="D1417" s="2">
        <v>0</v>
      </c>
      <c r="E1417" s="2">
        <v>3.720667149554302</v>
      </c>
      <c r="F1417" s="2">
        <v>0</v>
      </c>
      <c r="G1417" s="2">
        <v>0</v>
      </c>
      <c r="H1417" s="2">
        <v>0</v>
      </c>
      <c r="I1417" s="2">
        <v>58.684994157750822</v>
      </c>
      <c r="J1417" s="2">
        <v>0</v>
      </c>
      <c r="K1417" s="2">
        <v>58.684994157750822</v>
      </c>
      <c r="L1417" s="2">
        <v>1</v>
      </c>
      <c r="M1417" s="2">
        <v>0</v>
      </c>
      <c r="N1417" s="2">
        <v>-9999</v>
      </c>
      <c r="O1417" s="2">
        <v>-9999</v>
      </c>
      <c r="P1417" s="2">
        <v>-9999</v>
      </c>
      <c r="Q1417" s="2">
        <v>-9999</v>
      </c>
      <c r="R1417" s="2">
        <v>-9999</v>
      </c>
      <c r="S1417" s="2">
        <v>-9999</v>
      </c>
      <c r="T1417" s="2">
        <v>-9999</v>
      </c>
      <c r="U1417" s="2">
        <v>-9999</v>
      </c>
    </row>
    <row r="1418" spans="1:21" x14ac:dyDescent="0.3">
      <c r="A1418" s="2">
        <v>322</v>
      </c>
      <c r="B1418" s="2">
        <v>3.8808219178083205</v>
      </c>
      <c r="C1418" s="2">
        <v>10.337529641929944</v>
      </c>
      <c r="D1418" s="2">
        <v>0</v>
      </c>
      <c r="E1418" s="2">
        <v>3.7324940716140111</v>
      </c>
      <c r="F1418" s="2">
        <v>0</v>
      </c>
      <c r="G1418" s="2">
        <v>0</v>
      </c>
      <c r="H1418" s="2">
        <v>0</v>
      </c>
      <c r="I1418" s="2">
        <v>59.110789279101589</v>
      </c>
      <c r="J1418" s="2">
        <v>0</v>
      </c>
      <c r="K1418" s="2">
        <v>59.110789279101589</v>
      </c>
      <c r="L1418" s="2">
        <v>1</v>
      </c>
      <c r="M1418" s="2">
        <v>0</v>
      </c>
      <c r="N1418" s="2">
        <v>-9999</v>
      </c>
      <c r="O1418" s="2">
        <v>-9999</v>
      </c>
      <c r="P1418" s="2">
        <v>-9999</v>
      </c>
      <c r="Q1418" s="2">
        <v>-9999</v>
      </c>
      <c r="R1418" s="2">
        <v>-9999</v>
      </c>
      <c r="S1418" s="2">
        <v>-9999</v>
      </c>
      <c r="T1418" s="2">
        <v>-9999</v>
      </c>
      <c r="U1418" s="2">
        <v>-9999</v>
      </c>
    </row>
    <row r="1419" spans="1:21" x14ac:dyDescent="0.3">
      <c r="A1419" s="2">
        <v>323</v>
      </c>
      <c r="B1419" s="2">
        <v>3.8835616438357179</v>
      </c>
      <c r="C1419" s="2">
        <v>10.279480300641065</v>
      </c>
      <c r="D1419" s="2">
        <v>0</v>
      </c>
      <c r="E1419" s="2">
        <v>3.744103939871787</v>
      </c>
      <c r="F1419" s="2">
        <v>0</v>
      </c>
      <c r="G1419" s="2">
        <v>0</v>
      </c>
      <c r="H1419" s="2">
        <v>0</v>
      </c>
      <c r="I1419" s="2">
        <v>59.529966743031672</v>
      </c>
      <c r="J1419" s="2">
        <v>0</v>
      </c>
      <c r="K1419" s="2">
        <v>59.529966743031672</v>
      </c>
      <c r="L1419" s="2">
        <v>1</v>
      </c>
      <c r="M1419" s="2">
        <v>0</v>
      </c>
      <c r="N1419" s="2">
        <v>-9999</v>
      </c>
      <c r="O1419" s="2">
        <v>-9999</v>
      </c>
      <c r="P1419" s="2">
        <v>-9999</v>
      </c>
      <c r="Q1419" s="2">
        <v>-9999</v>
      </c>
      <c r="R1419" s="2">
        <v>-9999</v>
      </c>
      <c r="S1419" s="2">
        <v>-9999</v>
      </c>
      <c r="T1419" s="2">
        <v>-9999</v>
      </c>
      <c r="U1419" s="2">
        <v>-9999</v>
      </c>
    </row>
    <row r="1420" spans="1:21" x14ac:dyDescent="0.3">
      <c r="A1420" s="2">
        <v>324</v>
      </c>
      <c r="B1420" s="2">
        <v>3.8863013698631153</v>
      </c>
      <c r="C1420" s="2">
        <v>10.22253342963451</v>
      </c>
      <c r="D1420" s="2">
        <v>0</v>
      </c>
      <c r="E1420" s="2">
        <v>3.7554933140730982</v>
      </c>
      <c r="F1420" s="2">
        <v>0</v>
      </c>
      <c r="G1420" s="2">
        <v>0</v>
      </c>
      <c r="H1420" s="2">
        <v>0</v>
      </c>
      <c r="I1420" s="2">
        <v>59.942333690165185</v>
      </c>
      <c r="J1420" s="2">
        <v>0</v>
      </c>
      <c r="K1420" s="2">
        <v>59.942333690165185</v>
      </c>
      <c r="L1420" s="2">
        <v>1</v>
      </c>
      <c r="M1420" s="2">
        <v>0</v>
      </c>
      <c r="N1420" s="2">
        <v>-9999</v>
      </c>
      <c r="O1420" s="2">
        <v>-9999</v>
      </c>
      <c r="P1420" s="2">
        <v>-9999</v>
      </c>
      <c r="Q1420" s="2">
        <v>-9999</v>
      </c>
      <c r="R1420" s="2">
        <v>-9999</v>
      </c>
      <c r="S1420" s="2">
        <v>-9999</v>
      </c>
      <c r="T1420" s="2">
        <v>-9999</v>
      </c>
      <c r="U1420" s="2">
        <v>-9999</v>
      </c>
    </row>
    <row r="1421" spans="1:21" x14ac:dyDescent="0.3">
      <c r="A1421" s="2">
        <v>325</v>
      </c>
      <c r="B1421" s="2">
        <v>3.8890410958905126</v>
      </c>
      <c r="C1421" s="2">
        <v>10.166705903497158</v>
      </c>
      <c r="D1421" s="2">
        <v>0</v>
      </c>
      <c r="E1421" s="2">
        <v>3.7666588193005683</v>
      </c>
      <c r="F1421" s="2">
        <v>0</v>
      </c>
      <c r="G1421" s="2">
        <v>0</v>
      </c>
      <c r="H1421" s="2">
        <v>0</v>
      </c>
      <c r="I1421" s="2">
        <v>60.347699723358566</v>
      </c>
      <c r="J1421" s="2">
        <v>0</v>
      </c>
      <c r="K1421" s="2">
        <v>60.347699723358566</v>
      </c>
      <c r="L1421" s="2">
        <v>1</v>
      </c>
      <c r="M1421" s="2">
        <v>0</v>
      </c>
      <c r="N1421" s="2">
        <v>3.7666588193005683</v>
      </c>
      <c r="O1421" s="2">
        <v>66.672654217961536</v>
      </c>
      <c r="P1421" s="2">
        <v>1.6668163554490385</v>
      </c>
      <c r="Q1421" s="2">
        <v>1</v>
      </c>
      <c r="R1421" s="2">
        <v>0</v>
      </c>
      <c r="S1421" s="2">
        <v>0.1</v>
      </c>
      <c r="T1421" s="2">
        <v>0.1</v>
      </c>
      <c r="U1421" s="2">
        <v>-9999</v>
      </c>
    </row>
    <row r="1422" spans="1:21" x14ac:dyDescent="0.3">
      <c r="A1422" s="2">
        <v>326</v>
      </c>
      <c r="B1422" s="2">
        <v>3.89178082191791</v>
      </c>
      <c r="C1422" s="2">
        <v>10.112014265129853</v>
      </c>
      <c r="D1422" s="2">
        <v>0</v>
      </c>
      <c r="E1422" s="2">
        <v>3.7775971469740295</v>
      </c>
      <c r="F1422" s="2">
        <v>0</v>
      </c>
      <c r="G1422" s="2">
        <v>0</v>
      </c>
      <c r="H1422" s="2">
        <v>0</v>
      </c>
      <c r="I1422" s="2">
        <v>60.745877036535418</v>
      </c>
      <c r="J1422" s="2">
        <v>0</v>
      </c>
      <c r="K1422" s="2">
        <v>60.745877036535418</v>
      </c>
      <c r="L1422" s="2">
        <v>1</v>
      </c>
      <c r="M1422" s="2">
        <v>0</v>
      </c>
      <c r="N1422" s="2">
        <v>-9999</v>
      </c>
      <c r="O1422" s="2">
        <v>-9999</v>
      </c>
      <c r="P1422" s="2">
        <v>-9999</v>
      </c>
      <c r="Q1422" s="2">
        <v>-9999</v>
      </c>
      <c r="R1422" s="2">
        <v>-9999</v>
      </c>
      <c r="S1422" s="2">
        <v>-9999</v>
      </c>
      <c r="T1422" s="2">
        <v>-9999</v>
      </c>
      <c r="U1422" s="2">
        <v>-9999</v>
      </c>
    </row>
    <row r="1423" spans="1:21" x14ac:dyDescent="0.3">
      <c r="A1423" s="2">
        <v>327</v>
      </c>
      <c r="B1423" s="2">
        <v>3.8945205479453073</v>
      </c>
      <c r="C1423" s="2">
        <v>10.058474720845405</v>
      </c>
      <c r="D1423" s="2">
        <v>0</v>
      </c>
      <c r="E1423" s="2">
        <v>3.7883050558309188</v>
      </c>
      <c r="F1423" s="2">
        <v>0</v>
      </c>
      <c r="G1423" s="2">
        <v>0</v>
      </c>
      <c r="H1423" s="2">
        <v>0</v>
      </c>
      <c r="I1423" s="2">
        <v>61.13668054205273</v>
      </c>
      <c r="J1423" s="2">
        <v>0</v>
      </c>
      <c r="K1423" s="2">
        <v>61.13668054205273</v>
      </c>
      <c r="L1423" s="2">
        <v>1</v>
      </c>
      <c r="M1423" s="2">
        <v>0</v>
      </c>
      <c r="N1423" s="2">
        <v>-9999</v>
      </c>
      <c r="O1423" s="2">
        <v>-9999</v>
      </c>
      <c r="P1423" s="2">
        <v>-9999</v>
      </c>
      <c r="Q1423" s="2">
        <v>-9999</v>
      </c>
      <c r="R1423" s="2">
        <v>-9999</v>
      </c>
      <c r="S1423" s="2">
        <v>-9999</v>
      </c>
      <c r="T1423" s="2">
        <v>-9999</v>
      </c>
      <c r="U1423" s="2">
        <v>-9999</v>
      </c>
    </row>
    <row r="1424" spans="1:21" x14ac:dyDescent="0.3">
      <c r="A1424" s="2">
        <v>328</v>
      </c>
      <c r="B1424" s="2">
        <v>3.8972602739727047</v>
      </c>
      <c r="C1424" s="2">
        <v>10.006103135566253</v>
      </c>
      <c r="D1424" s="2">
        <v>0</v>
      </c>
      <c r="E1424" s="2">
        <v>3.7987793728867496</v>
      </c>
      <c r="F1424" s="2">
        <v>0</v>
      </c>
      <c r="G1424" s="2">
        <v>0</v>
      </c>
      <c r="H1424" s="2">
        <v>0</v>
      </c>
      <c r="I1424" s="2">
        <v>61.519927996492953</v>
      </c>
      <c r="J1424" s="2">
        <v>0</v>
      </c>
      <c r="K1424" s="2">
        <v>61.519927996492953</v>
      </c>
      <c r="L1424" s="2">
        <v>1</v>
      </c>
      <c r="M1424" s="2">
        <v>0</v>
      </c>
      <c r="N1424" s="2">
        <v>-9999</v>
      </c>
      <c r="O1424" s="2">
        <v>-9999</v>
      </c>
      <c r="P1424" s="2">
        <v>-9999</v>
      </c>
      <c r="Q1424" s="2">
        <v>-9999</v>
      </c>
      <c r="R1424" s="2">
        <v>-9999</v>
      </c>
      <c r="S1424" s="2">
        <v>-9999</v>
      </c>
      <c r="T1424" s="2">
        <v>-9999</v>
      </c>
      <c r="U1424" s="2">
        <v>-9999</v>
      </c>
    </row>
    <row r="1425" spans="1:21" x14ac:dyDescent="0.3">
      <c r="A1425" s="2">
        <v>329</v>
      </c>
      <c r="B1425" s="2">
        <v>3.9000000000001021</v>
      </c>
      <c r="C1425" s="2">
        <v>9.954915028123386</v>
      </c>
      <c r="D1425" s="2">
        <v>0</v>
      </c>
      <c r="E1425" s="2">
        <v>3.8090169943753227</v>
      </c>
      <c r="F1425" s="2">
        <v>0</v>
      </c>
      <c r="G1425" s="2">
        <v>0</v>
      </c>
      <c r="H1425" s="2">
        <v>0</v>
      </c>
      <c r="I1425" s="2">
        <v>61.895440124777473</v>
      </c>
      <c r="J1425" s="2">
        <v>0</v>
      </c>
      <c r="K1425" s="2">
        <v>61.895440124777473</v>
      </c>
      <c r="L1425" s="2">
        <v>1</v>
      </c>
      <c r="M1425" s="2">
        <v>0</v>
      </c>
      <c r="N1425" s="2">
        <v>-9999</v>
      </c>
      <c r="O1425" s="2">
        <v>-9999</v>
      </c>
      <c r="P1425" s="2">
        <v>-9999</v>
      </c>
      <c r="Q1425" s="2">
        <v>-9999</v>
      </c>
      <c r="R1425" s="2">
        <v>-9999</v>
      </c>
      <c r="S1425" s="2">
        <v>-9999</v>
      </c>
      <c r="T1425" s="2">
        <v>-9999</v>
      </c>
      <c r="U1425" s="2">
        <v>-9999</v>
      </c>
    </row>
    <row r="1426" spans="1:21" x14ac:dyDescent="0.3">
      <c r="A1426" s="2">
        <v>330</v>
      </c>
      <c r="B1426" s="2">
        <v>3.9027397260274994</v>
      </c>
      <c r="C1426" s="2">
        <v>9.9049255666577594</v>
      </c>
      <c r="D1426" s="2">
        <v>0</v>
      </c>
      <c r="E1426" s="2">
        <v>3.8190148866684481</v>
      </c>
      <c r="F1426" s="2">
        <v>0</v>
      </c>
      <c r="G1426" s="2">
        <v>0</v>
      </c>
      <c r="H1426" s="2">
        <v>0</v>
      </c>
      <c r="I1426" s="2">
        <v>62.263040742499967</v>
      </c>
      <c r="J1426" s="2">
        <v>0</v>
      </c>
      <c r="K1426" s="2">
        <v>62.263040742499967</v>
      </c>
      <c r="L1426" s="2">
        <v>1</v>
      </c>
      <c r="M1426" s="2">
        <v>0</v>
      </c>
      <c r="N1426" s="2">
        <v>-9999</v>
      </c>
      <c r="O1426" s="2">
        <v>-9999</v>
      </c>
      <c r="P1426" s="2">
        <v>-9999</v>
      </c>
      <c r="Q1426" s="2">
        <v>-9999</v>
      </c>
      <c r="R1426" s="2">
        <v>-9999</v>
      </c>
      <c r="S1426" s="2">
        <v>-9999</v>
      </c>
      <c r="T1426" s="2">
        <v>-9999</v>
      </c>
      <c r="U1426" s="2">
        <v>-9999</v>
      </c>
    </row>
    <row r="1427" spans="1:21" x14ac:dyDescent="0.3">
      <c r="A1427" s="2">
        <v>331</v>
      </c>
      <c r="B1427" s="2">
        <v>3.9054794520548968</v>
      </c>
      <c r="C1427" s="2">
        <v>9.8561495641256869</v>
      </c>
      <c r="D1427" s="2">
        <v>0</v>
      </c>
      <c r="E1427" s="2">
        <v>3.8287700871748624</v>
      </c>
      <c r="F1427" s="2">
        <v>0</v>
      </c>
      <c r="G1427" s="2">
        <v>0</v>
      </c>
      <c r="H1427" s="2">
        <v>0</v>
      </c>
      <c r="I1427" s="2">
        <v>62.622556876377892</v>
      </c>
      <c r="J1427" s="2">
        <v>0</v>
      </c>
      <c r="K1427" s="2">
        <v>62.622556876377892</v>
      </c>
      <c r="L1427" s="2">
        <v>1</v>
      </c>
      <c r="M1427" s="2">
        <v>0</v>
      </c>
      <c r="N1427" s="2">
        <v>-9999</v>
      </c>
      <c r="O1427" s="2">
        <v>-9999</v>
      </c>
      <c r="P1427" s="2">
        <v>-9999</v>
      </c>
      <c r="Q1427" s="2">
        <v>-9999</v>
      </c>
      <c r="R1427" s="2">
        <v>-9999</v>
      </c>
      <c r="S1427" s="2">
        <v>-9999</v>
      </c>
      <c r="T1427" s="2">
        <v>-9999</v>
      </c>
      <c r="U1427" s="2">
        <v>-9999</v>
      </c>
    </row>
    <row r="1428" spans="1:21" x14ac:dyDescent="0.3">
      <c r="A1428" s="2">
        <v>332</v>
      </c>
      <c r="B1428" s="2">
        <v>3.9082191780822941</v>
      </c>
      <c r="C1428" s="2">
        <v>9.8086014739093823</v>
      </c>
      <c r="D1428" s="2">
        <v>0</v>
      </c>
      <c r="E1428" s="2">
        <v>3.8382797052181234</v>
      </c>
      <c r="F1428" s="2">
        <v>0</v>
      </c>
      <c r="G1428" s="2">
        <v>0</v>
      </c>
      <c r="H1428" s="2">
        <v>0</v>
      </c>
      <c r="I1428" s="2">
        <v>62.97381888272421</v>
      </c>
      <c r="J1428" s="2">
        <v>0</v>
      </c>
      <c r="K1428" s="2">
        <v>62.97381888272421</v>
      </c>
      <c r="L1428" s="2">
        <v>1</v>
      </c>
      <c r="M1428" s="2">
        <v>0</v>
      </c>
      <c r="N1428" s="2">
        <v>-9999</v>
      </c>
      <c r="O1428" s="2">
        <v>-9999</v>
      </c>
      <c r="P1428" s="2">
        <v>-9999</v>
      </c>
      <c r="Q1428" s="2">
        <v>-9999</v>
      </c>
      <c r="R1428" s="2">
        <v>-9999</v>
      </c>
      <c r="S1428" s="2">
        <v>-9999</v>
      </c>
      <c r="T1428" s="2">
        <v>-9999</v>
      </c>
      <c r="U1428" s="2">
        <v>-9999</v>
      </c>
    </row>
    <row r="1429" spans="1:21" x14ac:dyDescent="0.3">
      <c r="A1429" s="2">
        <v>333</v>
      </c>
      <c r="B1429" s="2">
        <v>3.9109589041096915</v>
      </c>
      <c r="C1429" s="2">
        <v>9.7622953855341379</v>
      </c>
      <c r="D1429" s="2">
        <v>0</v>
      </c>
      <c r="E1429" s="2">
        <v>3.8475409228931725</v>
      </c>
      <c r="F1429" s="2">
        <v>0</v>
      </c>
      <c r="G1429" s="2">
        <v>0</v>
      </c>
      <c r="H1429" s="2">
        <v>0</v>
      </c>
      <c r="I1429" s="2">
        <v>63.316660563840344</v>
      </c>
      <c r="J1429" s="2">
        <v>0</v>
      </c>
      <c r="K1429" s="2">
        <v>63.316660563840344</v>
      </c>
      <c r="L1429" s="2">
        <v>1</v>
      </c>
      <c r="M1429" s="2">
        <v>0</v>
      </c>
      <c r="N1429" s="2">
        <v>-9999</v>
      </c>
      <c r="O1429" s="2">
        <v>-9999</v>
      </c>
      <c r="P1429" s="2">
        <v>-9999</v>
      </c>
      <c r="Q1429" s="2">
        <v>-9999</v>
      </c>
      <c r="R1429" s="2">
        <v>-9999</v>
      </c>
      <c r="S1429" s="2">
        <v>-9999</v>
      </c>
      <c r="T1429" s="2">
        <v>-9999</v>
      </c>
      <c r="U1429" s="2">
        <v>-9999</v>
      </c>
    </row>
    <row r="1430" spans="1:21" x14ac:dyDescent="0.3">
      <c r="A1430" s="2">
        <v>334</v>
      </c>
      <c r="B1430" s="2">
        <v>3.9136986301370889</v>
      </c>
      <c r="C1430" s="2">
        <v>9.7172450204933227</v>
      </c>
      <c r="D1430" s="2">
        <v>0</v>
      </c>
      <c r="E1430" s="2">
        <v>3.8565509959013355</v>
      </c>
      <c r="F1430" s="2">
        <v>0</v>
      </c>
      <c r="G1430" s="2">
        <v>0</v>
      </c>
      <c r="H1430" s="2">
        <v>0</v>
      </c>
      <c r="I1430" s="2">
        <v>63.650919282234753</v>
      </c>
      <c r="J1430" s="2">
        <v>0</v>
      </c>
      <c r="K1430" s="2">
        <v>63.650919282234753</v>
      </c>
      <c r="L1430" s="2">
        <v>1</v>
      </c>
      <c r="M1430" s="2">
        <v>0</v>
      </c>
      <c r="N1430" s="2">
        <v>-9999</v>
      </c>
      <c r="O1430" s="2">
        <v>-9999</v>
      </c>
      <c r="P1430" s="2">
        <v>-9999</v>
      </c>
      <c r="Q1430" s="2">
        <v>-9999</v>
      </c>
      <c r="R1430" s="2">
        <v>-9999</v>
      </c>
      <c r="S1430" s="2">
        <v>-9999</v>
      </c>
      <c r="T1430" s="2">
        <v>-9999</v>
      </c>
      <c r="U1430" s="2">
        <v>-9999</v>
      </c>
    </row>
    <row r="1431" spans="1:21" x14ac:dyDescent="0.3">
      <c r="A1431" s="2">
        <v>335</v>
      </c>
      <c r="B1431" s="2">
        <v>3.9164383561644862</v>
      </c>
      <c r="C1431" s="2">
        <v>9.6734637281823588</v>
      </c>
      <c r="D1431" s="2">
        <v>0</v>
      </c>
      <c r="E1431" s="2">
        <v>3.8653072543635281</v>
      </c>
      <c r="F1431" s="2">
        <v>0</v>
      </c>
      <c r="G1431" s="2">
        <v>0</v>
      </c>
      <c r="H1431" s="2">
        <v>0</v>
      </c>
      <c r="I1431" s="2">
        <v>63.976436072574401</v>
      </c>
      <c r="J1431" s="2">
        <v>0</v>
      </c>
      <c r="K1431" s="2">
        <v>63.976436072574401</v>
      </c>
      <c r="L1431" s="2">
        <v>1</v>
      </c>
      <c r="M1431" s="2">
        <v>0</v>
      </c>
      <c r="N1431" s="2">
        <v>-9999</v>
      </c>
      <c r="O1431" s="2">
        <v>-9999</v>
      </c>
      <c r="P1431" s="2">
        <v>-9999</v>
      </c>
      <c r="Q1431" s="2">
        <v>-9999</v>
      </c>
      <c r="R1431" s="2">
        <v>-9999</v>
      </c>
      <c r="S1431" s="2">
        <v>-9999</v>
      </c>
      <c r="T1431" s="2">
        <v>-9999</v>
      </c>
      <c r="U1431" s="2">
        <v>-9999</v>
      </c>
    </row>
    <row r="1432" spans="1:21" x14ac:dyDescent="0.3">
      <c r="A1432" s="2">
        <v>336</v>
      </c>
      <c r="B1432" s="2">
        <v>3.9191780821918836</v>
      </c>
      <c r="C1432" s="2">
        <v>9.6309644819430265</v>
      </c>
      <c r="D1432" s="2">
        <v>0</v>
      </c>
      <c r="E1432" s="2">
        <v>3.8738071036113948</v>
      </c>
      <c r="F1432" s="2">
        <v>0</v>
      </c>
      <c r="G1432" s="2">
        <v>0</v>
      </c>
      <c r="H1432" s="2">
        <v>0</v>
      </c>
      <c r="I1432" s="2">
        <v>64.293055751275247</v>
      </c>
      <c r="J1432" s="2">
        <v>0</v>
      </c>
      <c r="K1432" s="2">
        <v>64.293055751275247</v>
      </c>
      <c r="L1432" s="2">
        <v>1</v>
      </c>
      <c r="M1432" s="2">
        <v>0</v>
      </c>
      <c r="N1432" s="2">
        <v>-9999</v>
      </c>
      <c r="O1432" s="2">
        <v>-9999</v>
      </c>
      <c r="P1432" s="2">
        <v>-9999</v>
      </c>
      <c r="Q1432" s="2">
        <v>-9999</v>
      </c>
      <c r="R1432" s="2">
        <v>-9999</v>
      </c>
      <c r="S1432" s="2">
        <v>-9999</v>
      </c>
      <c r="T1432" s="2">
        <v>-9999</v>
      </c>
      <c r="U1432" s="2">
        <v>-9999</v>
      </c>
    </row>
    <row r="1433" spans="1:21" x14ac:dyDescent="0.3">
      <c r="A1433" s="2">
        <v>337</v>
      </c>
      <c r="B1433" s="2">
        <v>3.9219178082192809</v>
      </c>
      <c r="C1433" s="2">
        <v>9.5897598752192117</v>
      </c>
      <c r="D1433" s="2">
        <v>0</v>
      </c>
      <c r="E1433" s="2">
        <v>3.8820480249561573</v>
      </c>
      <c r="F1433" s="2">
        <v>0</v>
      </c>
      <c r="G1433" s="2">
        <v>0</v>
      </c>
      <c r="H1433" s="2">
        <v>0</v>
      </c>
      <c r="I1433" s="2">
        <v>64.600627023642218</v>
      </c>
      <c r="J1433" s="2">
        <v>0</v>
      </c>
      <c r="K1433" s="2">
        <v>64.600627023642218</v>
      </c>
      <c r="L1433" s="2">
        <v>1</v>
      </c>
      <c r="M1433" s="2">
        <v>0</v>
      </c>
      <c r="N1433" s="2">
        <v>-9999</v>
      </c>
      <c r="O1433" s="2">
        <v>-9999</v>
      </c>
      <c r="P1433" s="2">
        <v>-9999</v>
      </c>
      <c r="Q1433" s="2">
        <v>-9999</v>
      </c>
      <c r="R1433" s="2">
        <v>-9999</v>
      </c>
      <c r="S1433" s="2">
        <v>-9999</v>
      </c>
      <c r="T1433" s="2">
        <v>-9999</v>
      </c>
      <c r="U1433" s="2">
        <v>-9999</v>
      </c>
    </row>
    <row r="1434" spans="1:21" x14ac:dyDescent="0.3">
      <c r="A1434" s="2">
        <v>338</v>
      </c>
      <c r="B1434" s="2">
        <v>3.9246575342466783</v>
      </c>
      <c r="C1434" s="2">
        <v>9.5498621178251479</v>
      </c>
      <c r="D1434" s="2">
        <v>0</v>
      </c>
      <c r="E1434" s="2">
        <v>3.8900275764349703</v>
      </c>
      <c r="F1434" s="2">
        <v>0</v>
      </c>
      <c r="G1434" s="2">
        <v>0</v>
      </c>
      <c r="H1434" s="2">
        <v>0</v>
      </c>
      <c r="I1434" s="2">
        <v>64.89900258847139</v>
      </c>
      <c r="J1434" s="2">
        <v>0</v>
      </c>
      <c r="K1434" s="2">
        <v>64.89900258847139</v>
      </c>
      <c r="L1434" s="2">
        <v>1</v>
      </c>
      <c r="M1434" s="2">
        <v>0</v>
      </c>
      <c r="N1434" s="2">
        <v>-9999</v>
      </c>
      <c r="O1434" s="2">
        <v>-9999</v>
      </c>
      <c r="P1434" s="2">
        <v>-9999</v>
      </c>
      <c r="Q1434" s="2">
        <v>-9999</v>
      </c>
      <c r="R1434" s="2">
        <v>-9999</v>
      </c>
      <c r="S1434" s="2">
        <v>-9999</v>
      </c>
      <c r="T1434" s="2">
        <v>-9999</v>
      </c>
      <c r="U1434" s="2">
        <v>-9999</v>
      </c>
    </row>
    <row r="1435" spans="1:21" x14ac:dyDescent="0.3">
      <c r="A1435" s="2">
        <v>339</v>
      </c>
      <c r="B1435" s="2">
        <v>3.9273972602740757</v>
      </c>
      <c r="C1435" s="2">
        <v>9.5112830323274054</v>
      </c>
      <c r="D1435" s="2">
        <v>0</v>
      </c>
      <c r="E1435" s="2">
        <v>3.8977433935345189</v>
      </c>
      <c r="F1435" s="2">
        <v>0</v>
      </c>
      <c r="G1435" s="2">
        <v>0</v>
      </c>
      <c r="H1435" s="2">
        <v>0</v>
      </c>
      <c r="I1435" s="2">
        <v>65.188039240026754</v>
      </c>
      <c r="J1435" s="2">
        <v>0</v>
      </c>
      <c r="K1435" s="2">
        <v>65.188039240026754</v>
      </c>
      <c r="L1435" s="2">
        <v>1</v>
      </c>
      <c r="M1435" s="2">
        <v>0</v>
      </c>
      <c r="N1435" s="2">
        <v>-9999</v>
      </c>
      <c r="O1435" s="2">
        <v>-9999</v>
      </c>
      <c r="P1435" s="2">
        <v>-9999</v>
      </c>
      <c r="Q1435" s="2">
        <v>-9999</v>
      </c>
      <c r="R1435" s="2">
        <v>-9999</v>
      </c>
      <c r="S1435" s="2">
        <v>-9999</v>
      </c>
      <c r="T1435" s="2">
        <v>-9999</v>
      </c>
      <c r="U1435" s="2">
        <v>-9999</v>
      </c>
    </row>
    <row r="1436" spans="1:21" x14ac:dyDescent="0.3">
      <c r="A1436" s="2">
        <v>340</v>
      </c>
      <c r="B1436" s="2">
        <v>3.930136986301473</v>
      </c>
      <c r="C1436" s="2">
        <v>9.4740340505416381</v>
      </c>
      <c r="D1436" s="2">
        <v>0</v>
      </c>
      <c r="E1436" s="2">
        <v>3.9051931898916723</v>
      </c>
      <c r="F1436" s="2">
        <v>0</v>
      </c>
      <c r="G1436" s="2">
        <v>0</v>
      </c>
      <c r="H1436" s="2">
        <v>0</v>
      </c>
      <c r="I1436" s="2">
        <v>65.467597967308848</v>
      </c>
      <c r="J1436" s="2">
        <v>0</v>
      </c>
      <c r="K1436" s="2">
        <v>65.467597967308848</v>
      </c>
      <c r="L1436" s="2">
        <v>1</v>
      </c>
      <c r="M1436" s="2">
        <v>0</v>
      </c>
      <c r="N1436" s="2">
        <v>-9999</v>
      </c>
      <c r="O1436" s="2">
        <v>-9999</v>
      </c>
      <c r="P1436" s="2">
        <v>-9999</v>
      </c>
      <c r="Q1436" s="2">
        <v>-9999</v>
      </c>
      <c r="R1436" s="2">
        <v>-9999</v>
      </c>
      <c r="S1436" s="2">
        <v>-9999</v>
      </c>
      <c r="T1436" s="2">
        <v>-9999</v>
      </c>
      <c r="U1436" s="2">
        <v>-9999</v>
      </c>
    </row>
    <row r="1437" spans="1:21" x14ac:dyDescent="0.3">
      <c r="A1437" s="2">
        <v>341</v>
      </c>
      <c r="B1437" s="2">
        <v>3.9328767123288704</v>
      </c>
      <c r="C1437" s="2">
        <v>9.4381262101450396</v>
      </c>
      <c r="D1437" s="2">
        <v>0</v>
      </c>
      <c r="E1437" s="2">
        <v>3.912374757970992</v>
      </c>
      <c r="F1437" s="2">
        <v>0</v>
      </c>
      <c r="G1437" s="2">
        <v>0</v>
      </c>
      <c r="H1437" s="2">
        <v>0</v>
      </c>
      <c r="I1437" s="2">
        <v>65.737544050533643</v>
      </c>
      <c r="J1437" s="2">
        <v>0</v>
      </c>
      <c r="K1437" s="2">
        <v>65.737544050533643</v>
      </c>
      <c r="L1437" s="2">
        <v>1</v>
      </c>
      <c r="M1437" s="2">
        <v>0</v>
      </c>
      <c r="N1437" s="2">
        <v>-9999</v>
      </c>
      <c r="O1437" s="2">
        <v>-9999</v>
      </c>
      <c r="P1437" s="2">
        <v>-9999</v>
      </c>
      <c r="Q1437" s="2">
        <v>-9999</v>
      </c>
      <c r="R1437" s="2">
        <v>-9999</v>
      </c>
      <c r="S1437" s="2">
        <v>-9999</v>
      </c>
      <c r="T1437" s="2">
        <v>-9999</v>
      </c>
      <c r="U1437" s="2">
        <v>-9999</v>
      </c>
    </row>
    <row r="1438" spans="1:21" x14ac:dyDescent="0.3">
      <c r="A1438" s="2">
        <v>342</v>
      </c>
      <c r="B1438" s="2">
        <v>3.9356164383562677</v>
      </c>
      <c r="C1438" s="2">
        <v>9.4035701514056704</v>
      </c>
      <c r="D1438" s="2">
        <v>0</v>
      </c>
      <c r="E1438" s="2">
        <v>3.919285969718866</v>
      </c>
      <c r="F1438" s="2">
        <v>0</v>
      </c>
      <c r="G1438" s="2">
        <v>0</v>
      </c>
      <c r="H1438" s="2">
        <v>0</v>
      </c>
      <c r="I1438" s="2">
        <v>65.99774715474166</v>
      </c>
      <c r="J1438" s="2">
        <v>0</v>
      </c>
      <c r="K1438" s="2">
        <v>65.99774715474166</v>
      </c>
      <c r="L1438" s="2">
        <v>1</v>
      </c>
      <c r="M1438" s="2">
        <v>0</v>
      </c>
      <c r="N1438" s="2">
        <v>-9999</v>
      </c>
      <c r="O1438" s="2">
        <v>-9999</v>
      </c>
      <c r="P1438" s="2">
        <v>-9999</v>
      </c>
      <c r="Q1438" s="2">
        <v>-9999</v>
      </c>
      <c r="R1438" s="2">
        <v>-9999</v>
      </c>
      <c r="S1438" s="2">
        <v>-9999</v>
      </c>
      <c r="T1438" s="2">
        <v>-9999</v>
      </c>
      <c r="U1438" s="2">
        <v>-9999</v>
      </c>
    </row>
    <row r="1439" spans="1:21" x14ac:dyDescent="0.3">
      <c r="A1439" s="2">
        <v>343</v>
      </c>
      <c r="B1439" s="2">
        <v>3.9383561643836651</v>
      </c>
      <c r="C1439" s="2">
        <v>9.3703761140295256</v>
      </c>
      <c r="D1439" s="2">
        <v>0</v>
      </c>
      <c r="E1439" s="2">
        <v>3.925924777194095</v>
      </c>
      <c r="F1439" s="2">
        <v>0</v>
      </c>
      <c r="G1439" s="2">
        <v>0</v>
      </c>
      <c r="H1439" s="2">
        <v>0</v>
      </c>
      <c r="I1439" s="2">
        <v>66.248081420460778</v>
      </c>
      <c r="J1439" s="2">
        <v>0</v>
      </c>
      <c r="K1439" s="2">
        <v>66.248081420460778</v>
      </c>
      <c r="L1439" s="2">
        <v>1</v>
      </c>
      <c r="M1439" s="2">
        <v>0</v>
      </c>
      <c r="N1439" s="2">
        <v>-9999</v>
      </c>
      <c r="O1439" s="2">
        <v>-9999</v>
      </c>
      <c r="P1439" s="2">
        <v>-9999</v>
      </c>
      <c r="Q1439" s="2">
        <v>-9999</v>
      </c>
      <c r="R1439" s="2">
        <v>-9999</v>
      </c>
      <c r="S1439" s="2">
        <v>-9999</v>
      </c>
      <c r="T1439" s="2">
        <v>-9999</v>
      </c>
      <c r="U1439" s="2">
        <v>-9999</v>
      </c>
    </row>
    <row r="1440" spans="1:21" x14ac:dyDescent="0.3">
      <c r="A1440" s="2">
        <v>344</v>
      </c>
      <c r="B1440" s="2">
        <v>3.9410958904110625</v>
      </c>
      <c r="C1440" s="2">
        <v>9.33855393412626</v>
      </c>
      <c r="D1440" s="2">
        <v>0</v>
      </c>
      <c r="E1440" s="2">
        <v>3.932289213174748</v>
      </c>
      <c r="F1440" s="2">
        <v>0</v>
      </c>
      <c r="G1440" s="2">
        <v>0</v>
      </c>
      <c r="H1440" s="2">
        <v>0</v>
      </c>
      <c r="I1440" s="2">
        <v>66.488425551348726</v>
      </c>
      <c r="J1440" s="2">
        <v>0</v>
      </c>
      <c r="K1440" s="2">
        <v>66.488425551348726</v>
      </c>
      <c r="L1440" s="2">
        <v>1</v>
      </c>
      <c r="M1440" s="2">
        <v>0</v>
      </c>
      <c r="N1440" s="2">
        <v>-9999</v>
      </c>
      <c r="O1440" s="2">
        <v>-9999</v>
      </c>
      <c r="P1440" s="2">
        <v>-9999</v>
      </c>
      <c r="Q1440" s="2">
        <v>-9999</v>
      </c>
      <c r="R1440" s="2">
        <v>-9999</v>
      </c>
      <c r="S1440" s="2">
        <v>-9999</v>
      </c>
      <c r="T1440" s="2">
        <v>-9999</v>
      </c>
      <c r="U1440" s="2">
        <v>-9999</v>
      </c>
    </row>
    <row r="1441" spans="1:21" x14ac:dyDescent="0.3">
      <c r="A1441" s="2">
        <v>345</v>
      </c>
      <c r="B1441" s="2">
        <v>3.9438356164384598</v>
      </c>
      <c r="C1441" s="2">
        <v>9.3081130412945541</v>
      </c>
      <c r="D1441" s="2">
        <v>0</v>
      </c>
      <c r="E1441" s="2">
        <v>3.9383773917410894</v>
      </c>
      <c r="F1441" s="2">
        <v>0</v>
      </c>
      <c r="G1441" s="2">
        <v>0</v>
      </c>
      <c r="H1441" s="2">
        <v>0</v>
      </c>
      <c r="I1441" s="2">
        <v>66.71866289874248</v>
      </c>
      <c r="J1441" s="2">
        <v>0</v>
      </c>
      <c r="K1441" s="2">
        <v>66.71866289874248</v>
      </c>
      <c r="L1441" s="2">
        <v>1</v>
      </c>
      <c r="M1441" s="2">
        <v>0</v>
      </c>
      <c r="N1441" s="2">
        <v>3.9383773917410894</v>
      </c>
      <c r="O1441" s="2">
        <v>67.943880574562414</v>
      </c>
      <c r="P1441" s="2">
        <v>1.6985970143640605</v>
      </c>
      <c r="Q1441" s="2">
        <v>1</v>
      </c>
      <c r="R1441" s="2">
        <v>0</v>
      </c>
      <c r="S1441" s="2">
        <v>0.1</v>
      </c>
      <c r="T1441" s="2">
        <v>0.1</v>
      </c>
      <c r="U1441" s="2">
        <v>-9999</v>
      </c>
    </row>
    <row r="1442" spans="1:21" x14ac:dyDescent="0.3">
      <c r="A1442" s="2">
        <v>346</v>
      </c>
      <c r="B1442" s="2">
        <v>3.9465753424658572</v>
      </c>
      <c r="C1442" s="2">
        <v>9.2790624558279298</v>
      </c>
      <c r="D1442" s="2">
        <v>0</v>
      </c>
      <c r="E1442" s="2">
        <v>3.944187508834414</v>
      </c>
      <c r="F1442" s="2">
        <v>0</v>
      </c>
      <c r="G1442" s="2">
        <v>0</v>
      </c>
      <c r="H1442" s="2">
        <v>0</v>
      </c>
      <c r="I1442" s="2">
        <v>66.93868154304522</v>
      </c>
      <c r="J1442" s="2">
        <v>0</v>
      </c>
      <c r="K1442" s="2">
        <v>66.93868154304522</v>
      </c>
      <c r="L1442" s="2">
        <v>1</v>
      </c>
      <c r="M1442" s="2">
        <v>0</v>
      </c>
      <c r="N1442" s="2">
        <v>-9999</v>
      </c>
      <c r="O1442" s="2">
        <v>-9999</v>
      </c>
      <c r="P1442" s="2">
        <v>-9999</v>
      </c>
      <c r="Q1442" s="2">
        <v>-9999</v>
      </c>
      <c r="R1442" s="2">
        <v>-9999</v>
      </c>
      <c r="S1442" s="2">
        <v>-9999</v>
      </c>
      <c r="T1442" s="2">
        <v>-9999</v>
      </c>
      <c r="U1442" s="2">
        <v>-9999</v>
      </c>
    </row>
    <row r="1443" spans="1:21" x14ac:dyDescent="0.3">
      <c r="A1443" s="2">
        <v>347</v>
      </c>
      <c r="B1443" s="2">
        <v>3.9493150684932545</v>
      </c>
      <c r="C1443" s="2">
        <v>9.2514107860418235</v>
      </c>
      <c r="D1443" s="2">
        <v>0</v>
      </c>
      <c r="E1443" s="2">
        <v>3.9497178427916353</v>
      </c>
      <c r="F1443" s="2">
        <v>0</v>
      </c>
      <c r="G1443" s="2">
        <v>0</v>
      </c>
      <c r="H1443" s="2">
        <v>0</v>
      </c>
      <c r="I1443" s="2">
        <v>67.14837437188487</v>
      </c>
      <c r="J1443" s="2">
        <v>0</v>
      </c>
      <c r="K1443" s="2">
        <v>67.14837437188487</v>
      </c>
      <c r="L1443" s="2">
        <v>1</v>
      </c>
      <c r="M1443" s="2">
        <v>0</v>
      </c>
      <c r="N1443" s="2">
        <v>-9999</v>
      </c>
      <c r="O1443" s="2">
        <v>-9999</v>
      </c>
      <c r="P1443" s="2">
        <v>-9999</v>
      </c>
      <c r="Q1443" s="2">
        <v>-9999</v>
      </c>
      <c r="R1443" s="2">
        <v>-9999</v>
      </c>
      <c r="S1443" s="2">
        <v>-9999</v>
      </c>
      <c r="T1443" s="2">
        <v>-9999</v>
      </c>
      <c r="U1443" s="2">
        <v>-9999</v>
      </c>
    </row>
    <row r="1444" spans="1:21" x14ac:dyDescent="0.3">
      <c r="A1444" s="2">
        <v>348</v>
      </c>
      <c r="B1444" s="2">
        <v>3.9520547945206519</v>
      </c>
      <c r="C1444" s="2">
        <v>9.2251662257227558</v>
      </c>
      <c r="D1444" s="2">
        <v>0</v>
      </c>
      <c r="E1444" s="2">
        <v>3.954966754855449</v>
      </c>
      <c r="F1444" s="2">
        <v>0</v>
      </c>
      <c r="G1444" s="2">
        <v>0</v>
      </c>
      <c r="H1444" s="2">
        <v>0</v>
      </c>
      <c r="I1444" s="2">
        <v>67.347639154978935</v>
      </c>
      <c r="J1444" s="2">
        <v>0</v>
      </c>
      <c r="K1444" s="2">
        <v>67.347639154978935</v>
      </c>
      <c r="L1444" s="2">
        <v>1</v>
      </c>
      <c r="M1444" s="2">
        <v>0</v>
      </c>
      <c r="N1444" s="2">
        <v>-9999</v>
      </c>
      <c r="O1444" s="2">
        <v>-9999</v>
      </c>
      <c r="P1444" s="2">
        <v>-9999</v>
      </c>
      <c r="Q1444" s="2">
        <v>-9999</v>
      </c>
      <c r="R1444" s="2">
        <v>-9999</v>
      </c>
      <c r="S1444" s="2">
        <v>-9999</v>
      </c>
      <c r="T1444" s="2">
        <v>-9999</v>
      </c>
      <c r="U1444" s="2">
        <v>-9999</v>
      </c>
    </row>
    <row r="1445" spans="1:21" x14ac:dyDescent="0.3">
      <c r="A1445" s="2">
        <v>349</v>
      </c>
      <c r="B1445" s="2">
        <v>3.9547945205480493</v>
      </c>
      <c r="C1445" s="2">
        <v>9.2003365517003637</v>
      </c>
      <c r="D1445" s="2">
        <v>0</v>
      </c>
      <c r="E1445" s="2">
        <v>3.9599326896599276</v>
      </c>
      <c r="F1445" s="2">
        <v>0</v>
      </c>
      <c r="G1445" s="2">
        <v>0</v>
      </c>
      <c r="H1445" s="2">
        <v>0</v>
      </c>
      <c r="I1445" s="2">
        <v>67.536378615644622</v>
      </c>
      <c r="J1445" s="2">
        <v>0</v>
      </c>
      <c r="K1445" s="2">
        <v>67.536378615644622</v>
      </c>
      <c r="L1445" s="2">
        <v>1</v>
      </c>
      <c r="M1445" s="2">
        <v>0</v>
      </c>
      <c r="N1445" s="2">
        <v>-9999</v>
      </c>
      <c r="O1445" s="2">
        <v>-9999</v>
      </c>
      <c r="P1445" s="2">
        <v>-9999</v>
      </c>
      <c r="Q1445" s="2">
        <v>-9999</v>
      </c>
      <c r="R1445" s="2">
        <v>-9999</v>
      </c>
      <c r="S1445" s="2">
        <v>-9999</v>
      </c>
      <c r="T1445" s="2">
        <v>-9999</v>
      </c>
      <c r="U1445" s="2">
        <v>-9999</v>
      </c>
    </row>
    <row r="1446" spans="1:21" x14ac:dyDescent="0.3">
      <c r="A1446" s="2">
        <v>350</v>
      </c>
      <c r="B1446" s="2">
        <v>3.9575342465754466</v>
      </c>
      <c r="C1446" s="2">
        <v>9.1769291215429227</v>
      </c>
      <c r="D1446" s="2">
        <v>0</v>
      </c>
      <c r="E1446" s="2">
        <v>3.9646141756914153</v>
      </c>
      <c r="F1446" s="2">
        <v>0</v>
      </c>
      <c r="G1446" s="2">
        <v>0</v>
      </c>
      <c r="H1446" s="2">
        <v>0</v>
      </c>
      <c r="I1446" s="2">
        <v>67.71450049889593</v>
      </c>
      <c r="J1446" s="2">
        <v>0</v>
      </c>
      <c r="K1446" s="2">
        <v>67.71450049889593</v>
      </c>
      <c r="L1446" s="2">
        <v>1</v>
      </c>
      <c r="M1446" s="2">
        <v>0</v>
      </c>
      <c r="N1446" s="2">
        <v>-9999</v>
      </c>
      <c r="O1446" s="2">
        <v>-9999</v>
      </c>
      <c r="P1446" s="2">
        <v>-9999</v>
      </c>
      <c r="Q1446" s="2">
        <v>-9999</v>
      </c>
      <c r="R1446" s="2">
        <v>-9999</v>
      </c>
      <c r="S1446" s="2">
        <v>-9999</v>
      </c>
      <c r="T1446" s="2">
        <v>-9999</v>
      </c>
      <c r="U1446" s="2">
        <v>-9999</v>
      </c>
    </row>
    <row r="1447" spans="1:21" x14ac:dyDescent="0.3">
      <c r="A1447" s="2">
        <v>351</v>
      </c>
      <c r="B1447" s="2">
        <v>3.960273972602844</v>
      </c>
      <c r="C1447" s="2">
        <v>9.1549508713771601</v>
      </c>
      <c r="D1447" s="2">
        <v>0</v>
      </c>
      <c r="E1447" s="2">
        <v>3.9690098257245681</v>
      </c>
      <c r="F1447" s="2">
        <v>0</v>
      </c>
      <c r="G1447" s="2">
        <v>0</v>
      </c>
      <c r="H1447" s="2">
        <v>0</v>
      </c>
      <c r="I1447" s="2">
        <v>67.881917636071137</v>
      </c>
      <c r="J1447" s="2">
        <v>0</v>
      </c>
      <c r="K1447" s="2">
        <v>67.881917636071137</v>
      </c>
      <c r="L1447" s="2">
        <v>1</v>
      </c>
      <c r="M1447" s="2">
        <v>0</v>
      </c>
      <c r="N1447" s="2">
        <v>-9999</v>
      </c>
      <c r="O1447" s="2">
        <v>-9999</v>
      </c>
      <c r="P1447" s="2">
        <v>-9999</v>
      </c>
      <c r="Q1447" s="2">
        <v>-9999</v>
      </c>
      <c r="R1447" s="2">
        <v>-9999</v>
      </c>
      <c r="S1447" s="2">
        <v>-9999</v>
      </c>
      <c r="T1447" s="2">
        <v>-9999</v>
      </c>
      <c r="U1447" s="2">
        <v>-9999</v>
      </c>
    </row>
    <row r="1448" spans="1:21" x14ac:dyDescent="0.3">
      <c r="A1448" s="2">
        <v>352</v>
      </c>
      <c r="B1448" s="2">
        <v>3.9630136986302413</v>
      </c>
      <c r="C1448" s="2">
        <v>9.1344083138329371</v>
      </c>
      <c r="D1448" s="2">
        <v>0</v>
      </c>
      <c r="E1448" s="2">
        <v>3.9731183372334127</v>
      </c>
      <c r="F1448" s="2">
        <v>0</v>
      </c>
      <c r="G1448" s="2">
        <v>0</v>
      </c>
      <c r="H1448" s="2">
        <v>0</v>
      </c>
      <c r="I1448" s="2">
        <v>68.038548005938011</v>
      </c>
      <c r="J1448" s="2">
        <v>0</v>
      </c>
      <c r="K1448" s="2">
        <v>68.038548005938011</v>
      </c>
      <c r="L1448" s="2">
        <v>1</v>
      </c>
      <c r="M1448" s="2">
        <v>0</v>
      </c>
      <c r="N1448" s="2">
        <v>-9999</v>
      </c>
      <c r="O1448" s="2">
        <v>-9999</v>
      </c>
      <c r="P1448" s="2">
        <v>-9999</v>
      </c>
      <c r="Q1448" s="2">
        <v>-9999</v>
      </c>
      <c r="R1448" s="2">
        <v>-9999</v>
      </c>
      <c r="S1448" s="2">
        <v>-9999</v>
      </c>
      <c r="T1448" s="2">
        <v>-9999</v>
      </c>
      <c r="U1448" s="2">
        <v>-9999</v>
      </c>
    </row>
    <row r="1449" spans="1:21" x14ac:dyDescent="0.3">
      <c r="A1449" s="2">
        <v>353</v>
      </c>
      <c r="B1449" s="2">
        <v>3.9657534246576387</v>
      </c>
      <c r="C1449" s="2">
        <v>9.1153075361133933</v>
      </c>
      <c r="D1449" s="2">
        <v>0</v>
      </c>
      <c r="E1449" s="2">
        <v>3.9769384927773213</v>
      </c>
      <c r="F1449" s="2">
        <v>0</v>
      </c>
      <c r="G1449" s="2">
        <v>0</v>
      </c>
      <c r="H1449" s="2">
        <v>0</v>
      </c>
      <c r="I1449" s="2">
        <v>68.184314792226715</v>
      </c>
      <c r="J1449" s="2">
        <v>0</v>
      </c>
      <c r="K1449" s="2">
        <v>68.184314792226715</v>
      </c>
      <c r="L1449" s="2">
        <v>1</v>
      </c>
      <c r="M1449" s="2">
        <v>0</v>
      </c>
      <c r="N1449" s="2">
        <v>-9999</v>
      </c>
      <c r="O1449" s="2">
        <v>-9999</v>
      </c>
      <c r="P1449" s="2">
        <v>-9999</v>
      </c>
      <c r="Q1449" s="2">
        <v>-9999</v>
      </c>
      <c r="R1449" s="2">
        <v>-9999</v>
      </c>
      <c r="S1449" s="2">
        <v>-9999</v>
      </c>
      <c r="T1449" s="2">
        <v>-9999</v>
      </c>
      <c r="U1449" s="2">
        <v>-9999</v>
      </c>
    </row>
    <row r="1450" spans="1:21" x14ac:dyDescent="0.3">
      <c r="A1450" s="2">
        <v>354</v>
      </c>
      <c r="B1450" s="2">
        <v>3.9684931506850361</v>
      </c>
      <c r="C1450" s="2">
        <v>9.0976541981911936</v>
      </c>
      <c r="D1450" s="2">
        <v>0</v>
      </c>
      <c r="E1450" s="2">
        <v>3.9804691603617615</v>
      </c>
      <c r="F1450" s="2">
        <v>0</v>
      </c>
      <c r="G1450" s="2">
        <v>0</v>
      </c>
      <c r="H1450" s="2">
        <v>0</v>
      </c>
      <c r="I1450" s="2">
        <v>68.319146437542898</v>
      </c>
      <c r="J1450" s="2">
        <v>0</v>
      </c>
      <c r="K1450" s="2">
        <v>68.319146437542898</v>
      </c>
      <c r="L1450" s="2">
        <v>1</v>
      </c>
      <c r="M1450" s="2">
        <v>0</v>
      </c>
      <c r="N1450" s="2">
        <v>-9999</v>
      </c>
      <c r="O1450" s="2">
        <v>-9999</v>
      </c>
      <c r="P1450" s="2">
        <v>-9999</v>
      </c>
      <c r="Q1450" s="2">
        <v>-9999</v>
      </c>
      <c r="R1450" s="2">
        <v>-9999</v>
      </c>
      <c r="S1450" s="2">
        <v>-9999</v>
      </c>
      <c r="T1450" s="2">
        <v>-9999</v>
      </c>
      <c r="U1450" s="2">
        <v>-9999</v>
      </c>
    </row>
    <row r="1451" spans="1:21" x14ac:dyDescent="0.3">
      <c r="A1451" s="2">
        <v>355</v>
      </c>
      <c r="B1451" s="2">
        <v>3.9712328767124334</v>
      </c>
      <c r="C1451" s="2">
        <v>9.0814535311313609</v>
      </c>
      <c r="D1451" s="2">
        <v>0</v>
      </c>
      <c r="E1451" s="2">
        <v>3.9837092937737277</v>
      </c>
      <c r="F1451" s="2">
        <v>0</v>
      </c>
      <c r="G1451" s="2">
        <v>0</v>
      </c>
      <c r="H1451" s="2">
        <v>0</v>
      </c>
      <c r="I1451" s="2">
        <v>68.442976693616728</v>
      </c>
      <c r="J1451" s="2">
        <v>0</v>
      </c>
      <c r="K1451" s="2">
        <v>68.442976693616728</v>
      </c>
      <c r="L1451" s="2">
        <v>1</v>
      </c>
      <c r="M1451" s="2">
        <v>0</v>
      </c>
      <c r="N1451" s="2">
        <v>-9999</v>
      </c>
      <c r="O1451" s="2">
        <v>-9999</v>
      </c>
      <c r="P1451" s="2">
        <v>-9999</v>
      </c>
      <c r="Q1451" s="2">
        <v>-9999</v>
      </c>
      <c r="R1451" s="2">
        <v>-9999</v>
      </c>
      <c r="S1451" s="2">
        <v>-9999</v>
      </c>
      <c r="T1451" s="2">
        <v>-9999</v>
      </c>
      <c r="U1451" s="2">
        <v>-9999</v>
      </c>
    </row>
    <row r="1452" spans="1:21" x14ac:dyDescent="0.3">
      <c r="A1452" s="2">
        <v>356</v>
      </c>
      <c r="B1452" s="2">
        <v>3.9739726027398308</v>
      </c>
      <c r="C1452" s="2">
        <v>9.0667103355411811</v>
      </c>
      <c r="D1452" s="2">
        <v>0</v>
      </c>
      <c r="E1452" s="2">
        <v>3.986657932891764</v>
      </c>
      <c r="F1452" s="2">
        <v>0</v>
      </c>
      <c r="G1452" s="2">
        <v>0</v>
      </c>
      <c r="H1452" s="2">
        <v>0</v>
      </c>
      <c r="I1452" s="2">
        <v>68.555744667847179</v>
      </c>
      <c r="J1452" s="2">
        <v>0</v>
      </c>
      <c r="K1452" s="2">
        <v>68.555744667847179</v>
      </c>
      <c r="L1452" s="2">
        <v>1</v>
      </c>
      <c r="M1452" s="2">
        <v>0</v>
      </c>
      <c r="N1452" s="2">
        <v>-9999</v>
      </c>
      <c r="O1452" s="2">
        <v>-9999</v>
      </c>
      <c r="P1452" s="2">
        <v>-9999</v>
      </c>
      <c r="Q1452" s="2">
        <v>-9999</v>
      </c>
      <c r="R1452" s="2">
        <v>-9999</v>
      </c>
      <c r="S1452" s="2">
        <v>-9999</v>
      </c>
      <c r="T1452" s="2">
        <v>-9999</v>
      </c>
      <c r="U1452" s="2">
        <v>-9999</v>
      </c>
    </row>
    <row r="1453" spans="1:21" x14ac:dyDescent="0.3">
      <c r="A1453" s="2">
        <v>357</v>
      </c>
      <c r="B1453" s="2">
        <v>3.9767123287672281</v>
      </c>
      <c r="C1453" s="2">
        <v>9.0534289801476877</v>
      </c>
      <c r="D1453" s="2">
        <v>0</v>
      </c>
      <c r="E1453" s="2">
        <v>3.9893142039704625</v>
      </c>
      <c r="F1453" s="2">
        <v>0</v>
      </c>
      <c r="G1453" s="2">
        <v>0</v>
      </c>
      <c r="H1453" s="2">
        <v>0</v>
      </c>
      <c r="I1453" s="2">
        <v>68.657394866102607</v>
      </c>
      <c r="J1453" s="2">
        <v>0</v>
      </c>
      <c r="K1453" s="2">
        <v>68.657394866102607</v>
      </c>
      <c r="L1453" s="2">
        <v>1</v>
      </c>
      <c r="M1453" s="2">
        <v>0</v>
      </c>
      <c r="N1453" s="2">
        <v>-9999</v>
      </c>
      <c r="O1453" s="2">
        <v>-9999</v>
      </c>
      <c r="P1453" s="2">
        <v>-9999</v>
      </c>
      <c r="Q1453" s="2">
        <v>-9999</v>
      </c>
      <c r="R1453" s="2">
        <v>-9999</v>
      </c>
      <c r="S1453" s="2">
        <v>-9999</v>
      </c>
      <c r="T1453" s="2">
        <v>-9999</v>
      </c>
      <c r="U1453" s="2">
        <v>-9999</v>
      </c>
    </row>
    <row r="1454" spans="1:21" x14ac:dyDescent="0.3">
      <c r="A1454" s="2">
        <v>358</v>
      </c>
      <c r="B1454" s="2">
        <v>3.9794520547946255</v>
      </c>
      <c r="C1454" s="2">
        <v>9.0416134005031257</v>
      </c>
      <c r="D1454" s="2">
        <v>0</v>
      </c>
      <c r="E1454" s="2">
        <v>3.9916773198993747</v>
      </c>
      <c r="F1454" s="2">
        <v>0</v>
      </c>
      <c r="G1454" s="2">
        <v>0</v>
      </c>
      <c r="H1454" s="2">
        <v>0</v>
      </c>
      <c r="I1454" s="2">
        <v>68.747877231743061</v>
      </c>
      <c r="J1454" s="2">
        <v>0</v>
      </c>
      <c r="K1454" s="2">
        <v>68.747877231743061</v>
      </c>
      <c r="L1454" s="2">
        <v>1</v>
      </c>
      <c r="M1454" s="2">
        <v>0</v>
      </c>
      <c r="N1454" s="2">
        <v>-9999</v>
      </c>
      <c r="O1454" s="2">
        <v>-9999</v>
      </c>
      <c r="P1454" s="2">
        <v>-9999</v>
      </c>
      <c r="Q1454" s="2">
        <v>-9999</v>
      </c>
      <c r="R1454" s="2">
        <v>-9999</v>
      </c>
      <c r="S1454" s="2">
        <v>-9999</v>
      </c>
      <c r="T1454" s="2">
        <v>-9999</v>
      </c>
      <c r="U1454" s="2">
        <v>-9999</v>
      </c>
    </row>
    <row r="1455" spans="1:21" x14ac:dyDescent="0.3">
      <c r="A1455" s="2">
        <v>359</v>
      </c>
      <c r="B1455" s="2">
        <v>3.9821917808220229</v>
      </c>
      <c r="C1455" s="2">
        <v>9.0312670978187413</v>
      </c>
      <c r="D1455" s="2">
        <v>0</v>
      </c>
      <c r="E1455" s="2">
        <v>3.9937465804362517</v>
      </c>
      <c r="F1455" s="2">
        <v>0</v>
      </c>
      <c r="G1455" s="2">
        <v>0</v>
      </c>
      <c r="H1455" s="2">
        <v>0</v>
      </c>
      <c r="I1455" s="2">
        <v>68.827147180832213</v>
      </c>
      <c r="J1455" s="2">
        <v>0</v>
      </c>
      <c r="K1455" s="2">
        <v>68.827147180832213</v>
      </c>
      <c r="L1455" s="2">
        <v>1</v>
      </c>
      <c r="M1455" s="2">
        <v>0</v>
      </c>
      <c r="N1455" s="2">
        <v>-9999</v>
      </c>
      <c r="O1455" s="2">
        <v>-9999</v>
      </c>
      <c r="P1455" s="2">
        <v>-9999</v>
      </c>
      <c r="Q1455" s="2">
        <v>-9999</v>
      </c>
      <c r="R1455" s="2">
        <v>-9999</v>
      </c>
      <c r="S1455" s="2">
        <v>-9999</v>
      </c>
      <c r="T1455" s="2">
        <v>-9999</v>
      </c>
      <c r="U1455" s="2">
        <v>-9999</v>
      </c>
    </row>
    <row r="1456" spans="1:21" x14ac:dyDescent="0.3">
      <c r="A1456" s="2">
        <v>360</v>
      </c>
      <c r="B1456" s="2">
        <v>3.9849315068494202</v>
      </c>
      <c r="C1456" s="2">
        <v>9.0223931379273115</v>
      </c>
      <c r="D1456" s="2">
        <v>0</v>
      </c>
      <c r="E1456" s="2">
        <v>3.9955213724145375</v>
      </c>
      <c r="F1456" s="2">
        <v>0</v>
      </c>
      <c r="G1456" s="2">
        <v>0</v>
      </c>
      <c r="H1456" s="2">
        <v>0</v>
      </c>
      <c r="I1456" s="2">
        <v>68.895165633509833</v>
      </c>
      <c r="J1456" s="2">
        <v>0</v>
      </c>
      <c r="K1456" s="2">
        <v>68.895165633509833</v>
      </c>
      <c r="L1456" s="2">
        <v>1</v>
      </c>
      <c r="M1456" s="2">
        <v>0</v>
      </c>
      <c r="N1456" s="2">
        <v>-9999</v>
      </c>
      <c r="O1456" s="2">
        <v>-9999</v>
      </c>
      <c r="P1456" s="2">
        <v>-9999</v>
      </c>
      <c r="Q1456" s="2">
        <v>-9999</v>
      </c>
      <c r="R1456" s="2">
        <v>-9999</v>
      </c>
      <c r="S1456" s="2">
        <v>-9999</v>
      </c>
      <c r="T1456" s="2">
        <v>-9999</v>
      </c>
      <c r="U1456" s="2">
        <v>-9999</v>
      </c>
    </row>
    <row r="1457" spans="1:21" x14ac:dyDescent="0.3">
      <c r="A1457" s="2">
        <v>361</v>
      </c>
      <c r="B1457" s="2">
        <v>3.9876712328768176</v>
      </c>
      <c r="C1457" s="2">
        <v>9.0149941503746689</v>
      </c>
      <c r="D1457" s="2">
        <v>0</v>
      </c>
      <c r="E1457" s="2">
        <v>3.997001169925066</v>
      </c>
      <c r="F1457" s="2">
        <v>0</v>
      </c>
      <c r="G1457" s="2">
        <v>0</v>
      </c>
      <c r="H1457" s="2">
        <v>0</v>
      </c>
      <c r="I1457" s="2">
        <v>68.95189904149936</v>
      </c>
      <c r="J1457" s="2">
        <v>0</v>
      </c>
      <c r="K1457" s="2">
        <v>68.95189904149936</v>
      </c>
      <c r="L1457" s="2">
        <v>1</v>
      </c>
      <c r="M1457" s="2">
        <v>0</v>
      </c>
      <c r="N1457" s="2">
        <v>-9999</v>
      </c>
      <c r="O1457" s="2">
        <v>-9999</v>
      </c>
      <c r="P1457" s="2">
        <v>-9999</v>
      </c>
      <c r="Q1457" s="2">
        <v>-9999</v>
      </c>
      <c r="R1457" s="2">
        <v>-9999</v>
      </c>
      <c r="S1457" s="2">
        <v>-9999</v>
      </c>
      <c r="T1457" s="2">
        <v>-9999</v>
      </c>
      <c r="U1457" s="2">
        <v>-9999</v>
      </c>
    </row>
    <row r="1458" spans="1:21" x14ac:dyDescent="0.3">
      <c r="A1458" s="2">
        <v>362</v>
      </c>
      <c r="B1458" s="2">
        <v>3.9904109589042149</v>
      </c>
      <c r="C1458" s="2">
        <v>9.0090723276405082</v>
      </c>
      <c r="D1458" s="2">
        <v>0</v>
      </c>
      <c r="E1458" s="2">
        <v>3.9981855344718982</v>
      </c>
      <c r="F1458" s="2">
        <v>0</v>
      </c>
      <c r="G1458" s="2">
        <v>0</v>
      </c>
      <c r="H1458" s="2">
        <v>0</v>
      </c>
      <c r="I1458" s="2">
        <v>68.997319411727588</v>
      </c>
      <c r="J1458" s="2">
        <v>0</v>
      </c>
      <c r="K1458" s="2">
        <v>68.997319411727588</v>
      </c>
      <c r="L1458" s="2">
        <v>1</v>
      </c>
      <c r="M1458" s="2">
        <v>0</v>
      </c>
      <c r="N1458" s="2">
        <v>-9999</v>
      </c>
      <c r="O1458" s="2">
        <v>-9999</v>
      </c>
      <c r="P1458" s="2">
        <v>-9999</v>
      </c>
      <c r="Q1458" s="2">
        <v>-9999</v>
      </c>
      <c r="R1458" s="2">
        <v>-9999</v>
      </c>
      <c r="S1458" s="2">
        <v>-9999</v>
      </c>
      <c r="T1458" s="2">
        <v>-9999</v>
      </c>
      <c r="U1458" s="2">
        <v>-9999</v>
      </c>
    </row>
    <row r="1459" spans="1:21" x14ac:dyDescent="0.3">
      <c r="A1459" s="2">
        <v>363</v>
      </c>
      <c r="B1459" s="2">
        <v>3.9931506849316123</v>
      </c>
      <c r="C1459" s="2">
        <v>9.0046294244887086</v>
      </c>
      <c r="D1459" s="2">
        <v>0</v>
      </c>
      <c r="E1459" s="2">
        <v>3.9990741151022586</v>
      </c>
      <c r="F1459" s="2">
        <v>0</v>
      </c>
      <c r="G1459" s="2">
        <v>0</v>
      </c>
      <c r="H1459" s="2">
        <v>0</v>
      </c>
      <c r="I1459" s="2">
        <v>69.031404326037816</v>
      </c>
      <c r="J1459" s="2">
        <v>0</v>
      </c>
      <c r="K1459" s="2">
        <v>69.031404326037816</v>
      </c>
      <c r="L1459" s="2">
        <v>1</v>
      </c>
      <c r="M1459" s="2">
        <v>0</v>
      </c>
      <c r="N1459" s="2">
        <v>-9999</v>
      </c>
      <c r="O1459" s="2">
        <v>-9999</v>
      </c>
      <c r="P1459" s="2">
        <v>-9999</v>
      </c>
      <c r="Q1459" s="2">
        <v>-9999</v>
      </c>
      <c r="R1459" s="2">
        <v>-9999</v>
      </c>
      <c r="S1459" s="2">
        <v>-9999</v>
      </c>
      <c r="T1459" s="2">
        <v>-9999</v>
      </c>
      <c r="U1459" s="2">
        <v>-9999</v>
      </c>
    </row>
    <row r="1460" spans="1:21" x14ac:dyDescent="0.3">
      <c r="A1460" s="2">
        <v>364</v>
      </c>
      <c r="B1460" s="2">
        <v>3.9958904109590097</v>
      </c>
      <c r="C1460" s="2">
        <v>9.0016667574473583</v>
      </c>
      <c r="D1460" s="2">
        <v>0</v>
      </c>
      <c r="E1460" s="2">
        <v>3.9996666485105283</v>
      </c>
      <c r="F1460" s="2">
        <v>0</v>
      </c>
      <c r="G1460" s="2">
        <v>0</v>
      </c>
      <c r="H1460" s="2">
        <v>0</v>
      </c>
      <c r="I1460" s="2">
        <v>69.05413695697942</v>
      </c>
      <c r="J1460" s="2">
        <v>0</v>
      </c>
      <c r="K1460" s="2">
        <v>69.05413695697942</v>
      </c>
      <c r="L1460" s="2">
        <v>1</v>
      </c>
      <c r="M1460" s="2">
        <v>0</v>
      </c>
      <c r="N1460" s="2">
        <v>-9999</v>
      </c>
      <c r="O1460" s="2">
        <v>-9999</v>
      </c>
      <c r="P1460" s="2">
        <v>-9999</v>
      </c>
      <c r="Q1460" s="2">
        <v>-9999</v>
      </c>
      <c r="R1460" s="2">
        <v>-9999</v>
      </c>
      <c r="S1460" s="2">
        <v>-9999</v>
      </c>
      <c r="T1460" s="2">
        <v>-9999</v>
      </c>
      <c r="U1460" s="2">
        <v>-9999</v>
      </c>
    </row>
    <row r="1461" spans="1:21" x14ac:dyDescent="0.3">
      <c r="A1461" s="2">
        <v>365</v>
      </c>
      <c r="B1461" s="2">
        <v>3.998630136986407</v>
      </c>
      <c r="C1461" s="2">
        <v>9.0001852044186439</v>
      </c>
      <c r="D1461" s="2">
        <v>0</v>
      </c>
      <c r="E1461" s="2">
        <v>3.9999629591162713</v>
      </c>
      <c r="F1461" s="2">
        <v>0</v>
      </c>
      <c r="G1461" s="2">
        <v>0</v>
      </c>
      <c r="H1461" s="2">
        <v>0</v>
      </c>
      <c r="I1461" s="2">
        <v>69.065506079661603</v>
      </c>
      <c r="J1461" s="2">
        <v>0</v>
      </c>
      <c r="K1461" s="2">
        <v>69.065506079661603</v>
      </c>
      <c r="L1461" s="2">
        <v>1</v>
      </c>
      <c r="M1461" s="2">
        <v>0</v>
      </c>
      <c r="N1461" s="2">
        <v>3.9999629591162713</v>
      </c>
      <c r="O1461" s="2">
        <v>112.22778465751553</v>
      </c>
      <c r="P1461" s="2">
        <v>2.8056946164378882</v>
      </c>
      <c r="Q1461" s="2">
        <v>1</v>
      </c>
      <c r="R1461" s="2">
        <v>0</v>
      </c>
      <c r="S1461" s="2">
        <v>0.1</v>
      </c>
      <c r="T1461" s="2">
        <v>0.1</v>
      </c>
      <c r="U1461" s="2">
        <v>-9999</v>
      </c>
    </row>
    <row r="1462" spans="1:21" x14ac:dyDescent="0.3">
      <c r="A1462" s="2">
        <v>1</v>
      </c>
      <c r="B1462" s="2">
        <v>4.0013698630138039</v>
      </c>
      <c r="C1462" s="2">
        <v>9.0001852044187007</v>
      </c>
      <c r="D1462" s="2">
        <v>0</v>
      </c>
      <c r="E1462" s="2">
        <v>3.9999629591162598</v>
      </c>
      <c r="F1462" s="2">
        <v>0</v>
      </c>
      <c r="G1462" s="2">
        <v>0</v>
      </c>
      <c r="H1462" s="2">
        <v>0</v>
      </c>
      <c r="I1462" s="2">
        <v>69.065506079661176</v>
      </c>
      <c r="J1462" s="2">
        <v>0</v>
      </c>
      <c r="K1462" s="2">
        <v>69.065506079661176</v>
      </c>
      <c r="L1462" s="2">
        <v>1</v>
      </c>
      <c r="M1462" s="2">
        <v>0</v>
      </c>
      <c r="N1462" s="2">
        <v>-9999</v>
      </c>
      <c r="O1462" s="2">
        <v>-9999</v>
      </c>
      <c r="P1462" s="2">
        <v>-9999</v>
      </c>
      <c r="Q1462" s="2">
        <v>-9999</v>
      </c>
      <c r="R1462" s="2">
        <v>-9999</v>
      </c>
      <c r="S1462" s="2">
        <v>-9999</v>
      </c>
      <c r="T1462" s="2">
        <v>-9999</v>
      </c>
      <c r="U1462" s="2">
        <v>-9999</v>
      </c>
    </row>
    <row r="1463" spans="1:21" x14ac:dyDescent="0.3">
      <c r="A1463" s="2">
        <v>2</v>
      </c>
      <c r="B1463" s="2">
        <v>4.0041095890412013</v>
      </c>
      <c r="C1463" s="2">
        <v>9.0016667574475289</v>
      </c>
      <c r="D1463" s="2">
        <v>0</v>
      </c>
      <c r="E1463" s="2">
        <v>3.9996666485104941</v>
      </c>
      <c r="F1463" s="2">
        <v>0</v>
      </c>
      <c r="G1463" s="2">
        <v>0</v>
      </c>
      <c r="H1463" s="2">
        <v>0</v>
      </c>
      <c r="I1463" s="2">
        <v>69.054136956978112</v>
      </c>
      <c r="J1463" s="2">
        <v>0</v>
      </c>
      <c r="K1463" s="2">
        <v>69.054136956978112</v>
      </c>
      <c r="L1463" s="2">
        <v>1</v>
      </c>
      <c r="M1463" s="2">
        <v>0</v>
      </c>
      <c r="N1463" s="2">
        <v>-9999</v>
      </c>
      <c r="O1463" s="2">
        <v>-9999</v>
      </c>
      <c r="P1463" s="2">
        <v>-9999</v>
      </c>
      <c r="Q1463" s="2">
        <v>-9999</v>
      </c>
      <c r="R1463" s="2">
        <v>-9999</v>
      </c>
      <c r="S1463" s="2">
        <v>-9999</v>
      </c>
      <c r="T1463" s="2">
        <v>-9999</v>
      </c>
      <c r="U1463" s="2">
        <v>-9999</v>
      </c>
    </row>
    <row r="1464" spans="1:21" x14ac:dyDescent="0.3">
      <c r="A1464" s="2">
        <v>3</v>
      </c>
      <c r="B1464" s="2">
        <v>4.0068493150685986</v>
      </c>
      <c r="C1464" s="2">
        <v>9.0046294244889928</v>
      </c>
      <c r="D1464" s="2">
        <v>0</v>
      </c>
      <c r="E1464" s="2">
        <v>3.9990741151022018</v>
      </c>
      <c r="F1464" s="2">
        <v>0</v>
      </c>
      <c r="G1464" s="2">
        <v>0</v>
      </c>
      <c r="H1464" s="2">
        <v>0</v>
      </c>
      <c r="I1464" s="2">
        <v>69.031404326035641</v>
      </c>
      <c r="J1464" s="2">
        <v>0</v>
      </c>
      <c r="K1464" s="2">
        <v>69.031404326035641</v>
      </c>
      <c r="L1464" s="2">
        <v>1</v>
      </c>
      <c r="M1464" s="2">
        <v>0</v>
      </c>
      <c r="N1464" s="2">
        <v>-9999</v>
      </c>
      <c r="O1464" s="2">
        <v>-9999</v>
      </c>
      <c r="P1464" s="2">
        <v>-9999</v>
      </c>
      <c r="Q1464" s="2">
        <v>-9999</v>
      </c>
      <c r="R1464" s="2">
        <v>-9999</v>
      </c>
      <c r="S1464" s="2">
        <v>-9999</v>
      </c>
      <c r="T1464" s="2">
        <v>-9999</v>
      </c>
      <c r="U1464" s="2">
        <v>-9999</v>
      </c>
    </row>
    <row r="1465" spans="1:21" x14ac:dyDescent="0.3">
      <c r="A1465" s="2">
        <v>4</v>
      </c>
      <c r="B1465" s="2">
        <v>4.009589041095996</v>
      </c>
      <c r="C1465" s="2">
        <v>9.0090723276409062</v>
      </c>
      <c r="D1465" s="2">
        <v>0</v>
      </c>
      <c r="E1465" s="2">
        <v>3.9981855344718187</v>
      </c>
      <c r="F1465" s="2">
        <v>0</v>
      </c>
      <c r="G1465" s="2">
        <v>0</v>
      </c>
      <c r="H1465" s="2">
        <v>0</v>
      </c>
      <c r="I1465" s="2">
        <v>68.997319411724533</v>
      </c>
      <c r="J1465" s="2">
        <v>0</v>
      </c>
      <c r="K1465" s="2">
        <v>68.997319411724533</v>
      </c>
      <c r="L1465" s="2">
        <v>1</v>
      </c>
      <c r="M1465" s="2">
        <v>0</v>
      </c>
      <c r="N1465" s="2">
        <v>-9999</v>
      </c>
      <c r="O1465" s="2">
        <v>-9999</v>
      </c>
      <c r="P1465" s="2">
        <v>-9999</v>
      </c>
      <c r="Q1465" s="2">
        <v>-9999</v>
      </c>
      <c r="R1465" s="2">
        <v>-9999</v>
      </c>
      <c r="S1465" s="2">
        <v>-9999</v>
      </c>
      <c r="T1465" s="2">
        <v>-9999</v>
      </c>
      <c r="U1465" s="2">
        <v>-9999</v>
      </c>
    </row>
    <row r="1466" spans="1:21" x14ac:dyDescent="0.3">
      <c r="A1466" s="2">
        <v>5</v>
      </c>
      <c r="B1466" s="2">
        <v>4.0123287671233934</v>
      </c>
      <c r="C1466" s="2">
        <v>9.0149941503751805</v>
      </c>
      <c r="D1466" s="2">
        <v>0</v>
      </c>
      <c r="E1466" s="2">
        <v>3.9970011699249639</v>
      </c>
      <c r="F1466" s="2">
        <v>0</v>
      </c>
      <c r="G1466" s="2">
        <v>0</v>
      </c>
      <c r="H1466" s="2">
        <v>0</v>
      </c>
      <c r="I1466" s="2">
        <v>68.951899041495423</v>
      </c>
      <c r="J1466" s="2">
        <v>0</v>
      </c>
      <c r="K1466" s="2">
        <v>68.951899041495423</v>
      </c>
      <c r="L1466" s="2">
        <v>1</v>
      </c>
      <c r="M1466" s="2">
        <v>0</v>
      </c>
      <c r="N1466" s="2">
        <v>-9999</v>
      </c>
      <c r="O1466" s="2">
        <v>-9999</v>
      </c>
      <c r="P1466" s="2">
        <v>-9999</v>
      </c>
      <c r="Q1466" s="2">
        <v>-9999</v>
      </c>
      <c r="R1466" s="2">
        <v>-9999</v>
      </c>
      <c r="S1466" s="2">
        <v>-9999</v>
      </c>
      <c r="T1466" s="2">
        <v>-9999</v>
      </c>
      <c r="U1466" s="2">
        <v>-9999</v>
      </c>
    </row>
    <row r="1467" spans="1:21" x14ac:dyDescent="0.3">
      <c r="A1467" s="2">
        <v>6</v>
      </c>
      <c r="B1467" s="2">
        <v>4.0150684931507907</v>
      </c>
      <c r="C1467" s="2">
        <v>9.0223931379279367</v>
      </c>
      <c r="D1467" s="2">
        <v>0</v>
      </c>
      <c r="E1467" s="2">
        <v>3.9955213724144127</v>
      </c>
      <c r="F1467" s="2">
        <v>0</v>
      </c>
      <c r="G1467" s="2">
        <v>0</v>
      </c>
      <c r="H1467" s="2">
        <v>0</v>
      </c>
      <c r="I1467" s="2">
        <v>68.895165633505087</v>
      </c>
      <c r="J1467" s="2">
        <v>0</v>
      </c>
      <c r="K1467" s="2">
        <v>68.895165633505087</v>
      </c>
      <c r="L1467" s="2">
        <v>1</v>
      </c>
      <c r="M1467" s="2">
        <v>0</v>
      </c>
      <c r="N1467" s="2">
        <v>-9999</v>
      </c>
      <c r="O1467" s="2">
        <v>-9999</v>
      </c>
      <c r="P1467" s="2">
        <v>-9999</v>
      </c>
      <c r="Q1467" s="2">
        <v>-9999</v>
      </c>
      <c r="R1467" s="2">
        <v>-9999</v>
      </c>
      <c r="S1467" s="2">
        <v>-9999</v>
      </c>
      <c r="T1467" s="2">
        <v>-9999</v>
      </c>
      <c r="U1467" s="2">
        <v>-9999</v>
      </c>
    </row>
    <row r="1468" spans="1:21" x14ac:dyDescent="0.3">
      <c r="A1468" s="2">
        <v>7</v>
      </c>
      <c r="B1468" s="2">
        <v>4.0178082191781881</v>
      </c>
      <c r="C1468" s="2">
        <v>9.0312670978194802</v>
      </c>
      <c r="D1468" s="2">
        <v>0</v>
      </c>
      <c r="E1468" s="2">
        <v>3.9937465804361039</v>
      </c>
      <c r="F1468" s="2">
        <v>0</v>
      </c>
      <c r="G1468" s="2">
        <v>0</v>
      </c>
      <c r="H1468" s="2">
        <v>0</v>
      </c>
      <c r="I1468" s="2">
        <v>68.827147180826557</v>
      </c>
      <c r="J1468" s="2">
        <v>0</v>
      </c>
      <c r="K1468" s="2">
        <v>68.827147180826557</v>
      </c>
      <c r="L1468" s="2">
        <v>1</v>
      </c>
      <c r="M1468" s="2">
        <v>0</v>
      </c>
      <c r="N1468" s="2">
        <v>-9999</v>
      </c>
      <c r="O1468" s="2">
        <v>-9999</v>
      </c>
      <c r="P1468" s="2">
        <v>-9999</v>
      </c>
      <c r="Q1468" s="2">
        <v>-9999</v>
      </c>
      <c r="R1468" s="2">
        <v>-9999</v>
      </c>
      <c r="S1468" s="2">
        <v>-9999</v>
      </c>
      <c r="T1468" s="2">
        <v>-9999</v>
      </c>
      <c r="U1468" s="2">
        <v>-9999</v>
      </c>
    </row>
    <row r="1469" spans="1:21" x14ac:dyDescent="0.3">
      <c r="A1469" s="2">
        <v>8</v>
      </c>
      <c r="B1469" s="2">
        <v>4.0205479452055854</v>
      </c>
      <c r="C1469" s="2">
        <v>9.0416134005039783</v>
      </c>
      <c r="D1469" s="2">
        <v>0</v>
      </c>
      <c r="E1469" s="2">
        <v>3.9916773198992042</v>
      </c>
      <c r="F1469" s="2">
        <v>0</v>
      </c>
      <c r="G1469" s="2">
        <v>0</v>
      </c>
      <c r="H1469" s="2">
        <v>0</v>
      </c>
      <c r="I1469" s="2">
        <v>68.74787723173651</v>
      </c>
      <c r="J1469" s="2">
        <v>0</v>
      </c>
      <c r="K1469" s="2">
        <v>68.74787723173651</v>
      </c>
      <c r="L1469" s="2">
        <v>1</v>
      </c>
      <c r="M1469" s="2">
        <v>0</v>
      </c>
      <c r="N1469" s="2">
        <v>-9999</v>
      </c>
      <c r="O1469" s="2">
        <v>-9999</v>
      </c>
      <c r="P1469" s="2">
        <v>-9999</v>
      </c>
      <c r="Q1469" s="2">
        <v>-9999</v>
      </c>
      <c r="R1469" s="2">
        <v>-9999</v>
      </c>
      <c r="S1469" s="2">
        <v>-9999</v>
      </c>
      <c r="T1469" s="2">
        <v>-9999</v>
      </c>
      <c r="U1469" s="2">
        <v>-9999</v>
      </c>
    </row>
    <row r="1470" spans="1:21" x14ac:dyDescent="0.3">
      <c r="A1470" s="2">
        <v>9</v>
      </c>
      <c r="B1470" s="2">
        <v>4.0232876712329828</v>
      </c>
      <c r="C1470" s="2">
        <v>9.0534289801486523</v>
      </c>
      <c r="D1470" s="2">
        <v>0</v>
      </c>
      <c r="E1470" s="2">
        <v>3.9893142039702694</v>
      </c>
      <c r="F1470" s="2">
        <v>0</v>
      </c>
      <c r="G1470" s="2">
        <v>0</v>
      </c>
      <c r="H1470" s="2">
        <v>0</v>
      </c>
      <c r="I1470" s="2">
        <v>68.657394866095217</v>
      </c>
      <c r="J1470" s="2">
        <v>0</v>
      </c>
      <c r="K1470" s="2">
        <v>68.657394866095217</v>
      </c>
      <c r="L1470" s="2">
        <v>1</v>
      </c>
      <c r="M1470" s="2">
        <v>0</v>
      </c>
      <c r="N1470" s="2">
        <v>-9999</v>
      </c>
      <c r="O1470" s="2">
        <v>-9999</v>
      </c>
      <c r="P1470" s="2">
        <v>-9999</v>
      </c>
      <c r="Q1470" s="2">
        <v>-9999</v>
      </c>
      <c r="R1470" s="2">
        <v>-9999</v>
      </c>
      <c r="S1470" s="2">
        <v>-9999</v>
      </c>
      <c r="T1470" s="2">
        <v>-9999</v>
      </c>
      <c r="U1470" s="2">
        <v>-9999</v>
      </c>
    </row>
    <row r="1471" spans="1:21" x14ac:dyDescent="0.3">
      <c r="A1471" s="2">
        <v>10</v>
      </c>
      <c r="B1471" s="2">
        <v>4.0260273972603802</v>
      </c>
      <c r="C1471" s="2">
        <v>9.0667103355422576</v>
      </c>
      <c r="D1471" s="2">
        <v>0</v>
      </c>
      <c r="E1471" s="2">
        <v>3.9866579328915486</v>
      </c>
      <c r="F1471" s="2">
        <v>0</v>
      </c>
      <c r="G1471" s="2">
        <v>0</v>
      </c>
      <c r="H1471" s="2">
        <v>0</v>
      </c>
      <c r="I1471" s="2">
        <v>68.555744667838937</v>
      </c>
      <c r="J1471" s="2">
        <v>0</v>
      </c>
      <c r="K1471" s="2">
        <v>68.555744667838937</v>
      </c>
      <c r="L1471" s="2">
        <v>1</v>
      </c>
      <c r="M1471" s="2">
        <v>0</v>
      </c>
      <c r="N1471" s="2">
        <v>-9999</v>
      </c>
      <c r="O1471" s="2">
        <v>-9999</v>
      </c>
      <c r="P1471" s="2">
        <v>-9999</v>
      </c>
      <c r="Q1471" s="2">
        <v>-9999</v>
      </c>
      <c r="R1471" s="2">
        <v>-9999</v>
      </c>
      <c r="S1471" s="2">
        <v>-9999</v>
      </c>
      <c r="T1471" s="2">
        <v>-9999</v>
      </c>
      <c r="U1471" s="2">
        <v>-9999</v>
      </c>
    </row>
    <row r="1472" spans="1:21" x14ac:dyDescent="0.3">
      <c r="A1472" s="2">
        <v>11</v>
      </c>
      <c r="B1472" s="2">
        <v>4.0287671232877775</v>
      </c>
      <c r="C1472" s="2">
        <v>9.0814535311325493</v>
      </c>
      <c r="D1472" s="2">
        <v>0</v>
      </c>
      <c r="E1472" s="2">
        <v>3.9837092937734901</v>
      </c>
      <c r="F1472" s="2">
        <v>0</v>
      </c>
      <c r="G1472" s="2">
        <v>0</v>
      </c>
      <c r="H1472" s="2">
        <v>0</v>
      </c>
      <c r="I1472" s="2">
        <v>68.442976693607648</v>
      </c>
      <c r="J1472" s="2">
        <v>0</v>
      </c>
      <c r="K1472" s="2">
        <v>68.442976693607648</v>
      </c>
      <c r="L1472" s="2">
        <v>1</v>
      </c>
      <c r="M1472" s="2">
        <v>0</v>
      </c>
      <c r="N1472" s="2">
        <v>-9999</v>
      </c>
      <c r="O1472" s="2">
        <v>-9999</v>
      </c>
      <c r="P1472" s="2">
        <v>-9999</v>
      </c>
      <c r="Q1472" s="2">
        <v>-9999</v>
      </c>
      <c r="R1472" s="2">
        <v>-9999</v>
      </c>
      <c r="S1472" s="2">
        <v>-9999</v>
      </c>
      <c r="T1472" s="2">
        <v>-9999</v>
      </c>
      <c r="U1472" s="2">
        <v>-9999</v>
      </c>
    </row>
    <row r="1473" spans="1:21" x14ac:dyDescent="0.3">
      <c r="A1473" s="2">
        <v>12</v>
      </c>
      <c r="B1473" s="2">
        <v>4.0315068493151749</v>
      </c>
      <c r="C1473" s="2">
        <v>9.0976541981924939</v>
      </c>
      <c r="D1473" s="2">
        <v>0</v>
      </c>
      <c r="E1473" s="2">
        <v>3.9804691603615012</v>
      </c>
      <c r="F1473" s="2">
        <v>0</v>
      </c>
      <c r="G1473" s="2">
        <v>0</v>
      </c>
      <c r="H1473" s="2">
        <v>0</v>
      </c>
      <c r="I1473" s="2">
        <v>68.319146437532964</v>
      </c>
      <c r="J1473" s="2">
        <v>0</v>
      </c>
      <c r="K1473" s="2">
        <v>68.319146437532964</v>
      </c>
      <c r="L1473" s="2">
        <v>1</v>
      </c>
      <c r="M1473" s="2">
        <v>0</v>
      </c>
      <c r="N1473" s="2">
        <v>-9999</v>
      </c>
      <c r="O1473" s="2">
        <v>-9999</v>
      </c>
      <c r="P1473" s="2">
        <v>-9999</v>
      </c>
      <c r="Q1473" s="2">
        <v>-9999</v>
      </c>
      <c r="R1473" s="2">
        <v>-9999</v>
      </c>
      <c r="S1473" s="2">
        <v>-9999</v>
      </c>
      <c r="T1473" s="2">
        <v>-9999</v>
      </c>
      <c r="U1473" s="2">
        <v>-9999</v>
      </c>
    </row>
    <row r="1474" spans="1:21" x14ac:dyDescent="0.3">
      <c r="A1474" s="2">
        <v>13</v>
      </c>
      <c r="B1474" s="2">
        <v>4.0342465753425722</v>
      </c>
      <c r="C1474" s="2">
        <v>9.1153075361148055</v>
      </c>
      <c r="D1474" s="2">
        <v>0</v>
      </c>
      <c r="E1474" s="2">
        <v>3.9769384927770388</v>
      </c>
      <c r="F1474" s="2">
        <v>0</v>
      </c>
      <c r="G1474" s="2">
        <v>0</v>
      </c>
      <c r="H1474" s="2">
        <v>0</v>
      </c>
      <c r="I1474" s="2">
        <v>68.184314792215943</v>
      </c>
      <c r="J1474" s="2">
        <v>0</v>
      </c>
      <c r="K1474" s="2">
        <v>68.184314792215943</v>
      </c>
      <c r="L1474" s="2">
        <v>1</v>
      </c>
      <c r="M1474" s="2">
        <v>0</v>
      </c>
      <c r="N1474" s="2">
        <v>-9999</v>
      </c>
      <c r="O1474" s="2">
        <v>-9999</v>
      </c>
      <c r="P1474" s="2">
        <v>-9999</v>
      </c>
      <c r="Q1474" s="2">
        <v>-9999</v>
      </c>
      <c r="R1474" s="2">
        <v>-9999</v>
      </c>
      <c r="S1474" s="2">
        <v>-9999</v>
      </c>
      <c r="T1474" s="2">
        <v>-9999</v>
      </c>
      <c r="U1474" s="2">
        <v>-9999</v>
      </c>
    </row>
    <row r="1475" spans="1:21" x14ac:dyDescent="0.3">
      <c r="A1475" s="2">
        <v>14</v>
      </c>
      <c r="B1475" s="2">
        <v>4.0369863013699696</v>
      </c>
      <c r="C1475" s="2">
        <v>9.1344083138344594</v>
      </c>
      <c r="D1475" s="2">
        <v>0</v>
      </c>
      <c r="E1475" s="2">
        <v>3.973118337233108</v>
      </c>
      <c r="F1475" s="2">
        <v>0</v>
      </c>
      <c r="G1475" s="2">
        <v>0</v>
      </c>
      <c r="H1475" s="2">
        <v>0</v>
      </c>
      <c r="I1475" s="2">
        <v>68.038548005926387</v>
      </c>
      <c r="J1475" s="2">
        <v>0</v>
      </c>
      <c r="K1475" s="2">
        <v>68.038548005926387</v>
      </c>
      <c r="L1475" s="2">
        <v>1</v>
      </c>
      <c r="M1475" s="2">
        <v>0</v>
      </c>
      <c r="N1475" s="2">
        <v>-9999</v>
      </c>
      <c r="O1475" s="2">
        <v>-9999</v>
      </c>
      <c r="P1475" s="2">
        <v>-9999</v>
      </c>
      <c r="Q1475" s="2">
        <v>-9999</v>
      </c>
      <c r="R1475" s="2">
        <v>-9999</v>
      </c>
      <c r="S1475" s="2">
        <v>-9999</v>
      </c>
      <c r="T1475" s="2">
        <v>-9999</v>
      </c>
      <c r="U1475" s="2">
        <v>-9999</v>
      </c>
    </row>
    <row r="1476" spans="1:21" x14ac:dyDescent="0.3">
      <c r="A1476" s="2">
        <v>15</v>
      </c>
      <c r="B1476" s="2">
        <v>4.039726027397367</v>
      </c>
      <c r="C1476" s="2">
        <v>9.1549508713787944</v>
      </c>
      <c r="D1476" s="2">
        <v>0</v>
      </c>
      <c r="E1476" s="2">
        <v>3.9690098257242412</v>
      </c>
      <c r="F1476" s="2">
        <v>0</v>
      </c>
      <c r="G1476" s="2">
        <v>0</v>
      </c>
      <c r="H1476" s="2">
        <v>0</v>
      </c>
      <c r="I1476" s="2">
        <v>67.881917636058702</v>
      </c>
      <c r="J1476" s="2">
        <v>0</v>
      </c>
      <c r="K1476" s="2">
        <v>67.881917636058702</v>
      </c>
      <c r="L1476" s="2">
        <v>1</v>
      </c>
      <c r="M1476" s="2">
        <v>0</v>
      </c>
      <c r="N1476" s="2">
        <v>-9999</v>
      </c>
      <c r="O1476" s="2">
        <v>-9999</v>
      </c>
      <c r="P1476" s="2">
        <v>-9999</v>
      </c>
      <c r="Q1476" s="2">
        <v>-9999</v>
      </c>
      <c r="R1476" s="2">
        <v>-9999</v>
      </c>
      <c r="S1476" s="2">
        <v>-9999</v>
      </c>
      <c r="T1476" s="2">
        <v>-9999</v>
      </c>
      <c r="U1476" s="2">
        <v>-9999</v>
      </c>
    </row>
    <row r="1477" spans="1:21" x14ac:dyDescent="0.3">
      <c r="A1477" s="2">
        <v>16</v>
      </c>
      <c r="B1477" s="2">
        <v>4.0424657534247643</v>
      </c>
      <c r="C1477" s="2">
        <v>9.1769291215446671</v>
      </c>
      <c r="D1477" s="2">
        <v>0</v>
      </c>
      <c r="E1477" s="2">
        <v>3.9646141756910667</v>
      </c>
      <c r="F1477" s="2">
        <v>0</v>
      </c>
      <c r="G1477" s="2">
        <v>0</v>
      </c>
      <c r="H1477" s="2">
        <v>0</v>
      </c>
      <c r="I1477" s="2">
        <v>67.714500498882643</v>
      </c>
      <c r="J1477" s="2">
        <v>0</v>
      </c>
      <c r="K1477" s="2">
        <v>67.714500498882643</v>
      </c>
      <c r="L1477" s="2">
        <v>1</v>
      </c>
      <c r="M1477" s="2">
        <v>0</v>
      </c>
      <c r="N1477" s="2">
        <v>-9999</v>
      </c>
      <c r="O1477" s="2">
        <v>-9999</v>
      </c>
      <c r="P1477" s="2">
        <v>-9999</v>
      </c>
      <c r="Q1477" s="2">
        <v>-9999</v>
      </c>
      <c r="R1477" s="2">
        <v>-9999</v>
      </c>
      <c r="S1477" s="2">
        <v>-9999</v>
      </c>
      <c r="T1477" s="2">
        <v>-9999</v>
      </c>
      <c r="U1477" s="2">
        <v>-9999</v>
      </c>
    </row>
    <row r="1478" spans="1:21" x14ac:dyDescent="0.3">
      <c r="A1478" s="2">
        <v>17</v>
      </c>
      <c r="B1478" s="2">
        <v>4.0452054794521617</v>
      </c>
      <c r="C1478" s="2">
        <v>9.2003365517022164</v>
      </c>
      <c r="D1478" s="2">
        <v>0</v>
      </c>
      <c r="E1478" s="2">
        <v>3.9599326896595568</v>
      </c>
      <c r="F1478" s="2">
        <v>0</v>
      </c>
      <c r="G1478" s="2">
        <v>0</v>
      </c>
      <c r="H1478" s="2">
        <v>0</v>
      </c>
      <c r="I1478" s="2">
        <v>67.536378615630525</v>
      </c>
      <c r="J1478" s="2">
        <v>0</v>
      </c>
      <c r="K1478" s="2">
        <v>67.536378615630525</v>
      </c>
      <c r="L1478" s="2">
        <v>1</v>
      </c>
      <c r="M1478" s="2">
        <v>0</v>
      </c>
      <c r="N1478" s="2">
        <v>-9999</v>
      </c>
      <c r="O1478" s="2">
        <v>-9999</v>
      </c>
      <c r="P1478" s="2">
        <v>-9999</v>
      </c>
      <c r="Q1478" s="2">
        <v>-9999</v>
      </c>
      <c r="R1478" s="2">
        <v>-9999</v>
      </c>
      <c r="S1478" s="2">
        <v>-9999</v>
      </c>
      <c r="T1478" s="2">
        <v>-9999</v>
      </c>
      <c r="U1478" s="2">
        <v>-9999</v>
      </c>
    </row>
    <row r="1479" spans="1:21" x14ac:dyDescent="0.3">
      <c r="A1479" s="2">
        <v>18</v>
      </c>
      <c r="B1479" s="2">
        <v>4.047945205479559</v>
      </c>
      <c r="C1479" s="2">
        <v>9.2251662257247169</v>
      </c>
      <c r="D1479" s="2">
        <v>0</v>
      </c>
      <c r="E1479" s="2">
        <v>3.9549667548550564</v>
      </c>
      <c r="F1479" s="2">
        <v>0</v>
      </c>
      <c r="G1479" s="2">
        <v>0</v>
      </c>
      <c r="H1479" s="2">
        <v>0</v>
      </c>
      <c r="I1479" s="2">
        <v>67.347639154964028</v>
      </c>
      <c r="J1479" s="2">
        <v>0</v>
      </c>
      <c r="K1479" s="2">
        <v>67.347639154964028</v>
      </c>
      <c r="L1479" s="2">
        <v>1</v>
      </c>
      <c r="M1479" s="2">
        <v>0</v>
      </c>
      <c r="N1479" s="2">
        <v>-9999</v>
      </c>
      <c r="O1479" s="2">
        <v>-9999</v>
      </c>
      <c r="P1479" s="2">
        <v>-9999</v>
      </c>
      <c r="Q1479" s="2">
        <v>-9999</v>
      </c>
      <c r="R1479" s="2">
        <v>-9999</v>
      </c>
      <c r="S1479" s="2">
        <v>-9999</v>
      </c>
      <c r="T1479" s="2">
        <v>-9999</v>
      </c>
      <c r="U1479" s="2">
        <v>-9999</v>
      </c>
    </row>
    <row r="1480" spans="1:21" x14ac:dyDescent="0.3">
      <c r="A1480" s="2">
        <v>19</v>
      </c>
      <c r="B1480" s="2">
        <v>4.0506849315069564</v>
      </c>
      <c r="C1480" s="2">
        <v>9.2514107860438948</v>
      </c>
      <c r="D1480" s="2">
        <v>0</v>
      </c>
      <c r="E1480" s="2">
        <v>3.949717842791221</v>
      </c>
      <c r="F1480" s="2">
        <v>0</v>
      </c>
      <c r="G1480" s="2">
        <v>0</v>
      </c>
      <c r="H1480" s="2">
        <v>0</v>
      </c>
      <c r="I1480" s="2">
        <v>67.148374371869139</v>
      </c>
      <c r="J1480" s="2">
        <v>0</v>
      </c>
      <c r="K1480" s="2">
        <v>67.148374371869139</v>
      </c>
      <c r="L1480" s="2">
        <v>1</v>
      </c>
      <c r="M1480" s="2">
        <v>0</v>
      </c>
      <c r="N1480" s="2">
        <v>-9999</v>
      </c>
      <c r="O1480" s="2">
        <v>-9999</v>
      </c>
      <c r="P1480" s="2">
        <v>-9999</v>
      </c>
      <c r="Q1480" s="2">
        <v>-9999</v>
      </c>
      <c r="R1480" s="2">
        <v>-9999</v>
      </c>
      <c r="S1480" s="2">
        <v>-9999</v>
      </c>
      <c r="T1480" s="2">
        <v>-9999</v>
      </c>
      <c r="U1480" s="2">
        <v>-9999</v>
      </c>
    </row>
    <row r="1481" spans="1:21" x14ac:dyDescent="0.3">
      <c r="A1481" s="2">
        <v>20</v>
      </c>
      <c r="B1481" s="2">
        <v>4.0534246575343538</v>
      </c>
      <c r="C1481" s="2">
        <v>9.2790624558301111</v>
      </c>
      <c r="D1481" s="2">
        <v>0</v>
      </c>
      <c r="E1481" s="2">
        <v>3.944187508833978</v>
      </c>
      <c r="F1481" s="2">
        <v>0</v>
      </c>
      <c r="G1481" s="2">
        <v>0</v>
      </c>
      <c r="H1481" s="2">
        <v>0</v>
      </c>
      <c r="I1481" s="2">
        <v>66.938681543028693</v>
      </c>
      <c r="J1481" s="2">
        <v>0</v>
      </c>
      <c r="K1481" s="2">
        <v>66.938681543028693</v>
      </c>
      <c r="L1481" s="2">
        <v>1</v>
      </c>
      <c r="M1481" s="2">
        <v>0</v>
      </c>
      <c r="N1481" s="2">
        <v>3.944187508833978</v>
      </c>
      <c r="O1481" s="2">
        <v>72.387707154839006</v>
      </c>
      <c r="P1481" s="2">
        <v>1.8096926788709753</v>
      </c>
      <c r="Q1481" s="2">
        <v>1</v>
      </c>
      <c r="R1481" s="2">
        <v>0</v>
      </c>
      <c r="S1481" s="2">
        <v>0.1</v>
      </c>
      <c r="T1481" s="2">
        <v>0.1</v>
      </c>
      <c r="U1481" s="2">
        <v>-9999</v>
      </c>
    </row>
    <row r="1482" spans="1:21" x14ac:dyDescent="0.3">
      <c r="A1482" s="2">
        <v>21</v>
      </c>
      <c r="B1482" s="2">
        <v>4.0561643835617511</v>
      </c>
      <c r="C1482" s="2">
        <v>9.3081130412968403</v>
      </c>
      <c r="D1482" s="2">
        <v>0</v>
      </c>
      <c r="E1482" s="2">
        <v>3.9383773917406319</v>
      </c>
      <c r="F1482" s="2">
        <v>0</v>
      </c>
      <c r="G1482" s="2">
        <v>0</v>
      </c>
      <c r="H1482" s="2">
        <v>0</v>
      </c>
      <c r="I1482" s="2">
        <v>66.718662898725157</v>
      </c>
      <c r="J1482" s="2">
        <v>0</v>
      </c>
      <c r="K1482" s="2">
        <v>66.718662898725157</v>
      </c>
      <c r="L1482" s="2">
        <v>1</v>
      </c>
      <c r="M1482" s="2">
        <v>0</v>
      </c>
      <c r="N1482" s="2">
        <v>-9999</v>
      </c>
      <c r="O1482" s="2">
        <v>-9999</v>
      </c>
      <c r="P1482" s="2">
        <v>-9999</v>
      </c>
      <c r="Q1482" s="2">
        <v>-9999</v>
      </c>
      <c r="R1482" s="2">
        <v>-9999</v>
      </c>
      <c r="S1482" s="2">
        <v>-9999</v>
      </c>
      <c r="T1482" s="2">
        <v>-9999</v>
      </c>
      <c r="U1482" s="2">
        <v>-9999</v>
      </c>
    </row>
    <row r="1483" spans="1:21" x14ac:dyDescent="0.3">
      <c r="A1483" s="2">
        <v>22</v>
      </c>
      <c r="B1483" s="2">
        <v>4.0589041095891485</v>
      </c>
      <c r="C1483" s="2">
        <v>9.3385539341286545</v>
      </c>
      <c r="D1483" s="2">
        <v>0</v>
      </c>
      <c r="E1483" s="2">
        <v>3.9322892131742693</v>
      </c>
      <c r="F1483" s="2">
        <v>0</v>
      </c>
      <c r="G1483" s="2">
        <v>0</v>
      </c>
      <c r="H1483" s="2">
        <v>0</v>
      </c>
      <c r="I1483" s="2">
        <v>66.48842555133065</v>
      </c>
      <c r="J1483" s="2">
        <v>0</v>
      </c>
      <c r="K1483" s="2">
        <v>66.48842555133065</v>
      </c>
      <c r="L1483" s="2">
        <v>1</v>
      </c>
      <c r="M1483" s="2">
        <v>0</v>
      </c>
      <c r="N1483" s="2">
        <v>-9999</v>
      </c>
      <c r="O1483" s="2">
        <v>-9999</v>
      </c>
      <c r="P1483" s="2">
        <v>-9999</v>
      </c>
      <c r="Q1483" s="2">
        <v>-9999</v>
      </c>
      <c r="R1483" s="2">
        <v>-9999</v>
      </c>
      <c r="S1483" s="2">
        <v>-9999</v>
      </c>
      <c r="T1483" s="2">
        <v>-9999</v>
      </c>
      <c r="U1483" s="2">
        <v>-9999</v>
      </c>
    </row>
    <row r="1484" spans="1:21" x14ac:dyDescent="0.3">
      <c r="A1484" s="2">
        <v>23</v>
      </c>
      <c r="B1484" s="2">
        <v>4.0616438356165459</v>
      </c>
      <c r="C1484" s="2">
        <v>9.3703761140320232</v>
      </c>
      <c r="D1484" s="2">
        <v>0</v>
      </c>
      <c r="E1484" s="2">
        <v>3.925924777193595</v>
      </c>
      <c r="F1484" s="2">
        <v>0</v>
      </c>
      <c r="G1484" s="2">
        <v>0</v>
      </c>
      <c r="H1484" s="2">
        <v>0</v>
      </c>
      <c r="I1484" s="2">
        <v>66.248081420441892</v>
      </c>
      <c r="J1484" s="2">
        <v>0</v>
      </c>
      <c r="K1484" s="2">
        <v>66.248081420441892</v>
      </c>
      <c r="L1484" s="2">
        <v>1</v>
      </c>
      <c r="M1484" s="2">
        <v>0</v>
      </c>
      <c r="N1484" s="2">
        <v>-9999</v>
      </c>
      <c r="O1484" s="2">
        <v>-9999</v>
      </c>
      <c r="P1484" s="2">
        <v>-9999</v>
      </c>
      <c r="Q1484" s="2">
        <v>-9999</v>
      </c>
      <c r="R1484" s="2">
        <v>-9999</v>
      </c>
      <c r="S1484" s="2">
        <v>-9999</v>
      </c>
      <c r="T1484" s="2">
        <v>-9999</v>
      </c>
      <c r="U1484" s="2">
        <v>-9999</v>
      </c>
    </row>
    <row r="1485" spans="1:21" x14ac:dyDescent="0.3">
      <c r="A1485" s="2">
        <v>24</v>
      </c>
      <c r="B1485" s="2">
        <v>4.0643835616439432</v>
      </c>
      <c r="C1485" s="2">
        <v>9.4035701514082746</v>
      </c>
      <c r="D1485" s="2">
        <v>0</v>
      </c>
      <c r="E1485" s="2">
        <v>3.9192859697183451</v>
      </c>
      <c r="F1485" s="2">
        <v>0</v>
      </c>
      <c r="G1485" s="2">
        <v>0</v>
      </c>
      <c r="H1485" s="2">
        <v>0</v>
      </c>
      <c r="I1485" s="2">
        <v>65.99774715472202</v>
      </c>
      <c r="J1485" s="2">
        <v>0</v>
      </c>
      <c r="K1485" s="2">
        <v>65.99774715472202</v>
      </c>
      <c r="L1485" s="2">
        <v>1</v>
      </c>
      <c r="M1485" s="2">
        <v>0</v>
      </c>
      <c r="N1485" s="2">
        <v>-9999</v>
      </c>
      <c r="O1485" s="2">
        <v>-9999</v>
      </c>
      <c r="P1485" s="2">
        <v>-9999</v>
      </c>
      <c r="Q1485" s="2">
        <v>-9999</v>
      </c>
      <c r="R1485" s="2">
        <v>-9999</v>
      </c>
      <c r="S1485" s="2">
        <v>-9999</v>
      </c>
      <c r="T1485" s="2">
        <v>-9999</v>
      </c>
      <c r="U1485" s="2">
        <v>-9999</v>
      </c>
    </row>
    <row r="1486" spans="1:21" x14ac:dyDescent="0.3">
      <c r="A1486" s="2">
        <v>25</v>
      </c>
      <c r="B1486" s="2">
        <v>4.0671232876713406</v>
      </c>
      <c r="C1486" s="2">
        <v>9.4381262101477486</v>
      </c>
      <c r="D1486" s="2">
        <v>0</v>
      </c>
      <c r="E1486" s="2">
        <v>3.9123747579704502</v>
      </c>
      <c r="F1486" s="2">
        <v>0</v>
      </c>
      <c r="G1486" s="2">
        <v>0</v>
      </c>
      <c r="H1486" s="2">
        <v>0</v>
      </c>
      <c r="I1486" s="2">
        <v>65.73754405051325</v>
      </c>
      <c r="J1486" s="2">
        <v>0</v>
      </c>
      <c r="K1486" s="2">
        <v>65.73754405051325</v>
      </c>
      <c r="L1486" s="2">
        <v>1</v>
      </c>
      <c r="M1486" s="2">
        <v>0</v>
      </c>
      <c r="N1486" s="2">
        <v>-9999</v>
      </c>
      <c r="O1486" s="2">
        <v>-9999</v>
      </c>
      <c r="P1486" s="2">
        <v>-9999</v>
      </c>
      <c r="Q1486" s="2">
        <v>-9999</v>
      </c>
      <c r="R1486" s="2">
        <v>-9999</v>
      </c>
      <c r="S1486" s="2">
        <v>-9999</v>
      </c>
      <c r="T1486" s="2">
        <v>-9999</v>
      </c>
      <c r="U1486" s="2">
        <v>-9999</v>
      </c>
    </row>
    <row r="1487" spans="1:21" x14ac:dyDescent="0.3">
      <c r="A1487" s="2">
        <v>26</v>
      </c>
      <c r="B1487" s="2">
        <v>4.0698630136987379</v>
      </c>
      <c r="C1487" s="2">
        <v>9.47403405054445</v>
      </c>
      <c r="D1487" s="2">
        <v>0</v>
      </c>
      <c r="E1487" s="2">
        <v>3.9051931898911101</v>
      </c>
      <c r="F1487" s="2">
        <v>0</v>
      </c>
      <c r="G1487" s="2">
        <v>0</v>
      </c>
      <c r="H1487" s="2">
        <v>0</v>
      </c>
      <c r="I1487" s="2">
        <v>65.467597967287716</v>
      </c>
      <c r="J1487" s="2">
        <v>0</v>
      </c>
      <c r="K1487" s="2">
        <v>65.467597967287716</v>
      </c>
      <c r="L1487" s="2">
        <v>1</v>
      </c>
      <c r="M1487" s="2">
        <v>0</v>
      </c>
      <c r="N1487" s="2">
        <v>-9999</v>
      </c>
      <c r="O1487" s="2">
        <v>-9999</v>
      </c>
      <c r="P1487" s="2">
        <v>-9999</v>
      </c>
      <c r="Q1487" s="2">
        <v>-9999</v>
      </c>
      <c r="R1487" s="2">
        <v>-9999</v>
      </c>
      <c r="S1487" s="2">
        <v>-9999</v>
      </c>
      <c r="T1487" s="2">
        <v>-9999</v>
      </c>
      <c r="U1487" s="2">
        <v>-9999</v>
      </c>
    </row>
    <row r="1488" spans="1:21" x14ac:dyDescent="0.3">
      <c r="A1488" s="2">
        <v>27</v>
      </c>
      <c r="B1488" s="2">
        <v>4.0726027397261353</v>
      </c>
      <c r="C1488" s="2">
        <v>9.5112830323303186</v>
      </c>
      <c r="D1488" s="2">
        <v>0</v>
      </c>
      <c r="E1488" s="2">
        <v>3.8977433935339363</v>
      </c>
      <c r="F1488" s="2">
        <v>0</v>
      </c>
      <c r="G1488" s="2">
        <v>0</v>
      </c>
      <c r="H1488" s="2">
        <v>0</v>
      </c>
      <c r="I1488" s="2">
        <v>65.188039240004912</v>
      </c>
      <c r="J1488" s="2">
        <v>0</v>
      </c>
      <c r="K1488" s="2">
        <v>65.188039240004912</v>
      </c>
      <c r="L1488" s="2">
        <v>1</v>
      </c>
      <c r="M1488" s="2">
        <v>0</v>
      </c>
      <c r="N1488" s="2">
        <v>-9999</v>
      </c>
      <c r="O1488" s="2">
        <v>-9999</v>
      </c>
      <c r="P1488" s="2">
        <v>-9999</v>
      </c>
      <c r="Q1488" s="2">
        <v>-9999</v>
      </c>
      <c r="R1488" s="2">
        <v>-9999</v>
      </c>
      <c r="S1488" s="2">
        <v>-9999</v>
      </c>
      <c r="T1488" s="2">
        <v>-9999</v>
      </c>
      <c r="U1488" s="2">
        <v>-9999</v>
      </c>
    </row>
    <row r="1489" spans="1:21" x14ac:dyDescent="0.3">
      <c r="A1489" s="2">
        <v>28</v>
      </c>
      <c r="B1489" s="2">
        <v>4.0753424657535327</v>
      </c>
      <c r="C1489" s="2">
        <v>9.5498621178281642</v>
      </c>
      <c r="D1489" s="2">
        <v>0</v>
      </c>
      <c r="E1489" s="2">
        <v>3.8900275764343673</v>
      </c>
      <c r="F1489" s="2">
        <v>0</v>
      </c>
      <c r="G1489" s="2">
        <v>0</v>
      </c>
      <c r="H1489" s="2">
        <v>0</v>
      </c>
      <c r="I1489" s="2">
        <v>64.899002588448823</v>
      </c>
      <c r="J1489" s="2">
        <v>0</v>
      </c>
      <c r="K1489" s="2">
        <v>64.899002588448823</v>
      </c>
      <c r="L1489" s="2">
        <v>1</v>
      </c>
      <c r="M1489" s="2">
        <v>0</v>
      </c>
      <c r="N1489" s="2">
        <v>-9999</v>
      </c>
      <c r="O1489" s="2">
        <v>-9999</v>
      </c>
      <c r="P1489" s="2">
        <v>-9999</v>
      </c>
      <c r="Q1489" s="2">
        <v>-9999</v>
      </c>
      <c r="R1489" s="2">
        <v>-9999</v>
      </c>
      <c r="S1489" s="2">
        <v>-9999</v>
      </c>
      <c r="T1489" s="2">
        <v>-9999</v>
      </c>
      <c r="U1489" s="2">
        <v>-9999</v>
      </c>
    </row>
    <row r="1490" spans="1:21" x14ac:dyDescent="0.3">
      <c r="A1490" s="2">
        <v>29</v>
      </c>
      <c r="B1490" s="2">
        <v>4.07808219178093</v>
      </c>
      <c r="C1490" s="2">
        <v>9.589759875222331</v>
      </c>
      <c r="D1490" s="2">
        <v>0</v>
      </c>
      <c r="E1490" s="2">
        <v>3.8820480249555338</v>
      </c>
      <c r="F1490" s="2">
        <v>0</v>
      </c>
      <c r="G1490" s="2">
        <v>0</v>
      </c>
      <c r="H1490" s="2">
        <v>0</v>
      </c>
      <c r="I1490" s="2">
        <v>64.600627023618941</v>
      </c>
      <c r="J1490" s="2">
        <v>0</v>
      </c>
      <c r="K1490" s="2">
        <v>64.600627023618941</v>
      </c>
      <c r="L1490" s="2">
        <v>1</v>
      </c>
      <c r="M1490" s="2">
        <v>0</v>
      </c>
      <c r="N1490" s="2">
        <v>-9999</v>
      </c>
      <c r="O1490" s="2">
        <v>-9999</v>
      </c>
      <c r="P1490" s="2">
        <v>-9999</v>
      </c>
      <c r="Q1490" s="2">
        <v>-9999</v>
      </c>
      <c r="R1490" s="2">
        <v>-9999</v>
      </c>
      <c r="S1490" s="2">
        <v>-9999</v>
      </c>
      <c r="T1490" s="2">
        <v>-9999</v>
      </c>
      <c r="U1490" s="2">
        <v>-9999</v>
      </c>
    </row>
    <row r="1491" spans="1:21" x14ac:dyDescent="0.3">
      <c r="A1491" s="2">
        <v>30</v>
      </c>
      <c r="B1491" s="2">
        <v>4.0808219178083274</v>
      </c>
      <c r="C1491" s="2">
        <v>9.6309644819462434</v>
      </c>
      <c r="D1491" s="2">
        <v>0</v>
      </c>
      <c r="E1491" s="2">
        <v>3.8738071036107513</v>
      </c>
      <c r="F1491" s="2">
        <v>0</v>
      </c>
      <c r="G1491" s="2">
        <v>0</v>
      </c>
      <c r="H1491" s="2">
        <v>0</v>
      </c>
      <c r="I1491" s="2">
        <v>64.293055751251259</v>
      </c>
      <c r="J1491" s="2">
        <v>0</v>
      </c>
      <c r="K1491" s="2">
        <v>64.293055751251259</v>
      </c>
      <c r="L1491" s="2">
        <v>1</v>
      </c>
      <c r="M1491" s="2">
        <v>0</v>
      </c>
      <c r="N1491" s="2">
        <v>-9999</v>
      </c>
      <c r="O1491" s="2">
        <v>-9999</v>
      </c>
      <c r="P1491" s="2">
        <v>-9999</v>
      </c>
      <c r="Q1491" s="2">
        <v>-9999</v>
      </c>
      <c r="R1491" s="2">
        <v>-9999</v>
      </c>
      <c r="S1491" s="2">
        <v>-9999</v>
      </c>
      <c r="T1491" s="2">
        <v>-9999</v>
      </c>
      <c r="U1491" s="2">
        <v>-9999</v>
      </c>
    </row>
    <row r="1492" spans="1:21" x14ac:dyDescent="0.3">
      <c r="A1492" s="2">
        <v>31</v>
      </c>
      <c r="B1492" s="2">
        <v>4.0835616438357247</v>
      </c>
      <c r="C1492" s="2">
        <v>9.6734637281856752</v>
      </c>
      <c r="D1492" s="2">
        <v>0</v>
      </c>
      <c r="E1492" s="2">
        <v>3.865307254362865</v>
      </c>
      <c r="F1492" s="2">
        <v>0</v>
      </c>
      <c r="G1492" s="2">
        <v>0</v>
      </c>
      <c r="H1492" s="2">
        <v>0</v>
      </c>
      <c r="I1492" s="2">
        <v>63.976436072549724</v>
      </c>
      <c r="J1492" s="2">
        <v>0</v>
      </c>
      <c r="K1492" s="2">
        <v>63.976436072549724</v>
      </c>
      <c r="L1492" s="2">
        <v>1</v>
      </c>
      <c r="M1492" s="2">
        <v>0</v>
      </c>
      <c r="N1492" s="2">
        <v>-9999</v>
      </c>
      <c r="O1492" s="2">
        <v>-9999</v>
      </c>
      <c r="P1492" s="2">
        <v>-9999</v>
      </c>
      <c r="Q1492" s="2">
        <v>-9999</v>
      </c>
      <c r="R1492" s="2">
        <v>-9999</v>
      </c>
      <c r="S1492" s="2">
        <v>-9999</v>
      </c>
      <c r="T1492" s="2">
        <v>-9999</v>
      </c>
      <c r="U1492" s="2">
        <v>-9999</v>
      </c>
    </row>
    <row r="1493" spans="1:21" x14ac:dyDescent="0.3">
      <c r="A1493" s="2">
        <v>32</v>
      </c>
      <c r="B1493" s="2">
        <v>4.0863013698631221</v>
      </c>
      <c r="C1493" s="2">
        <v>9.7172450204967369</v>
      </c>
      <c r="D1493" s="2">
        <v>0</v>
      </c>
      <c r="E1493" s="2">
        <v>3.8565509959006525</v>
      </c>
      <c r="F1493" s="2">
        <v>0</v>
      </c>
      <c r="G1493" s="2">
        <v>0</v>
      </c>
      <c r="H1493" s="2">
        <v>0</v>
      </c>
      <c r="I1493" s="2">
        <v>63.650919282209387</v>
      </c>
      <c r="J1493" s="2">
        <v>0</v>
      </c>
      <c r="K1493" s="2">
        <v>63.650919282209387</v>
      </c>
      <c r="L1493" s="2">
        <v>1</v>
      </c>
      <c r="M1493" s="2">
        <v>0</v>
      </c>
      <c r="N1493" s="2">
        <v>-9999</v>
      </c>
      <c r="O1493" s="2">
        <v>-9999</v>
      </c>
      <c r="P1493" s="2">
        <v>-9999</v>
      </c>
      <c r="Q1493" s="2">
        <v>-9999</v>
      </c>
      <c r="R1493" s="2">
        <v>-9999</v>
      </c>
      <c r="S1493" s="2">
        <v>-9999</v>
      </c>
      <c r="T1493" s="2">
        <v>-9999</v>
      </c>
      <c r="U1493" s="2">
        <v>-9999</v>
      </c>
    </row>
    <row r="1494" spans="1:21" x14ac:dyDescent="0.3">
      <c r="A1494" s="2">
        <v>33</v>
      </c>
      <c r="B1494" s="2">
        <v>4.0890410958905195</v>
      </c>
      <c r="C1494" s="2">
        <v>9.762295385537648</v>
      </c>
      <c r="D1494" s="2">
        <v>0</v>
      </c>
      <c r="E1494" s="2">
        <v>3.8475409228924704</v>
      </c>
      <c r="F1494" s="2">
        <v>0</v>
      </c>
      <c r="G1494" s="2">
        <v>0</v>
      </c>
      <c r="H1494" s="2">
        <v>0</v>
      </c>
      <c r="I1494" s="2">
        <v>63.31666056381431</v>
      </c>
      <c r="J1494" s="2">
        <v>0</v>
      </c>
      <c r="K1494" s="2">
        <v>63.31666056381431</v>
      </c>
      <c r="L1494" s="2">
        <v>1</v>
      </c>
      <c r="M1494" s="2">
        <v>0</v>
      </c>
      <c r="N1494" s="2">
        <v>-9999</v>
      </c>
      <c r="O1494" s="2">
        <v>-9999</v>
      </c>
      <c r="P1494" s="2">
        <v>-9999</v>
      </c>
      <c r="Q1494" s="2">
        <v>-9999</v>
      </c>
      <c r="R1494" s="2">
        <v>-9999</v>
      </c>
      <c r="S1494" s="2">
        <v>-9999</v>
      </c>
      <c r="T1494" s="2">
        <v>-9999</v>
      </c>
      <c r="U1494" s="2">
        <v>-9999</v>
      </c>
    </row>
    <row r="1495" spans="1:21" x14ac:dyDescent="0.3">
      <c r="A1495" s="2">
        <v>34</v>
      </c>
      <c r="B1495" s="2">
        <v>4.0917808219179168</v>
      </c>
      <c r="C1495" s="2">
        <v>9.8086014739129901</v>
      </c>
      <c r="D1495" s="2">
        <v>0</v>
      </c>
      <c r="E1495" s="2">
        <v>3.8382797052174018</v>
      </c>
      <c r="F1495" s="2">
        <v>0</v>
      </c>
      <c r="G1495" s="2">
        <v>0</v>
      </c>
      <c r="H1495" s="2">
        <v>0</v>
      </c>
      <c r="I1495" s="2">
        <v>62.973818882697529</v>
      </c>
      <c r="J1495" s="2">
        <v>0</v>
      </c>
      <c r="K1495" s="2">
        <v>62.973818882697529</v>
      </c>
      <c r="L1495" s="2">
        <v>1</v>
      </c>
      <c r="M1495" s="2">
        <v>0</v>
      </c>
      <c r="N1495" s="2">
        <v>-9999</v>
      </c>
      <c r="O1495" s="2">
        <v>-9999</v>
      </c>
      <c r="P1495" s="2">
        <v>-9999</v>
      </c>
      <c r="Q1495" s="2">
        <v>-9999</v>
      </c>
      <c r="R1495" s="2">
        <v>-9999</v>
      </c>
      <c r="S1495" s="2">
        <v>-9999</v>
      </c>
      <c r="T1495" s="2">
        <v>-9999</v>
      </c>
      <c r="U1495" s="2">
        <v>-9999</v>
      </c>
    </row>
    <row r="1496" spans="1:21" x14ac:dyDescent="0.3">
      <c r="A1496" s="2">
        <v>35</v>
      </c>
      <c r="B1496" s="2">
        <v>4.0945205479453142</v>
      </c>
      <c r="C1496" s="2">
        <v>9.8561495641293906</v>
      </c>
      <c r="D1496" s="2">
        <v>0</v>
      </c>
      <c r="E1496" s="2">
        <v>3.8287700871741217</v>
      </c>
      <c r="F1496" s="2">
        <v>0</v>
      </c>
      <c r="G1496" s="2">
        <v>0</v>
      </c>
      <c r="H1496" s="2">
        <v>0</v>
      </c>
      <c r="I1496" s="2">
        <v>62.622556876350551</v>
      </c>
      <c r="J1496" s="2">
        <v>0</v>
      </c>
      <c r="K1496" s="2">
        <v>62.622556876350551</v>
      </c>
      <c r="L1496" s="2">
        <v>1</v>
      </c>
      <c r="M1496" s="2">
        <v>0</v>
      </c>
      <c r="N1496" s="2">
        <v>-9999</v>
      </c>
      <c r="O1496" s="2">
        <v>-9999</v>
      </c>
      <c r="P1496" s="2">
        <v>-9999</v>
      </c>
      <c r="Q1496" s="2">
        <v>-9999</v>
      </c>
      <c r="R1496" s="2">
        <v>-9999</v>
      </c>
      <c r="S1496" s="2">
        <v>-9999</v>
      </c>
      <c r="T1496" s="2">
        <v>-9999</v>
      </c>
      <c r="U1496" s="2">
        <v>-9999</v>
      </c>
    </row>
    <row r="1497" spans="1:21" x14ac:dyDescent="0.3">
      <c r="A1497" s="2">
        <v>36</v>
      </c>
      <c r="B1497" s="2">
        <v>4.0972602739727115</v>
      </c>
      <c r="C1497" s="2">
        <v>9.9049255666615572</v>
      </c>
      <c r="D1497" s="2">
        <v>0</v>
      </c>
      <c r="E1497" s="2">
        <v>3.8190148866676887</v>
      </c>
      <c r="F1497" s="2">
        <v>0</v>
      </c>
      <c r="G1497" s="2">
        <v>0</v>
      </c>
      <c r="H1497" s="2">
        <v>0</v>
      </c>
      <c r="I1497" s="2">
        <v>62.263040742472008</v>
      </c>
      <c r="J1497" s="2">
        <v>0</v>
      </c>
      <c r="K1497" s="2">
        <v>62.263040742472008</v>
      </c>
      <c r="L1497" s="2">
        <v>1</v>
      </c>
      <c r="M1497" s="2">
        <v>0</v>
      </c>
      <c r="N1497" s="2">
        <v>-9999</v>
      </c>
      <c r="O1497" s="2">
        <v>-9999</v>
      </c>
      <c r="P1497" s="2">
        <v>-9999</v>
      </c>
      <c r="Q1497" s="2">
        <v>-9999</v>
      </c>
      <c r="R1497" s="2">
        <v>-9999</v>
      </c>
      <c r="S1497" s="2">
        <v>-9999</v>
      </c>
      <c r="T1497" s="2">
        <v>-9999</v>
      </c>
      <c r="U1497" s="2">
        <v>-9999</v>
      </c>
    </row>
    <row r="1498" spans="1:21" x14ac:dyDescent="0.3">
      <c r="A1498" s="2">
        <v>37</v>
      </c>
      <c r="B1498" s="2">
        <v>4.1000000000001089</v>
      </c>
      <c r="C1498" s="2">
        <v>9.9549150281272745</v>
      </c>
      <c r="D1498" s="2">
        <v>0</v>
      </c>
      <c r="E1498" s="2">
        <v>3.8090169943745451</v>
      </c>
      <c r="F1498" s="2">
        <v>0</v>
      </c>
      <c r="G1498" s="2">
        <v>0</v>
      </c>
      <c r="H1498" s="2">
        <v>0</v>
      </c>
      <c r="I1498" s="2">
        <v>61.895440124748909</v>
      </c>
      <c r="J1498" s="2">
        <v>0</v>
      </c>
      <c r="K1498" s="2">
        <v>61.895440124748909</v>
      </c>
      <c r="L1498" s="2">
        <v>1</v>
      </c>
      <c r="M1498" s="2">
        <v>0</v>
      </c>
      <c r="N1498" s="2">
        <v>-9999</v>
      </c>
      <c r="O1498" s="2">
        <v>-9999</v>
      </c>
      <c r="P1498" s="2">
        <v>-9999</v>
      </c>
      <c r="Q1498" s="2">
        <v>-9999</v>
      </c>
      <c r="R1498" s="2">
        <v>-9999</v>
      </c>
      <c r="S1498" s="2">
        <v>-9999</v>
      </c>
      <c r="T1498" s="2">
        <v>-9999</v>
      </c>
      <c r="U1498" s="2">
        <v>-9999</v>
      </c>
    </row>
    <row r="1499" spans="1:21" x14ac:dyDescent="0.3">
      <c r="A1499" s="2">
        <v>38</v>
      </c>
      <c r="B1499" s="2">
        <v>4.1027397260275063</v>
      </c>
      <c r="C1499" s="2">
        <v>10.006103135570234</v>
      </c>
      <c r="D1499" s="2">
        <v>0</v>
      </c>
      <c r="E1499" s="2">
        <v>3.7987793728859534</v>
      </c>
      <c r="F1499" s="2">
        <v>0</v>
      </c>
      <c r="G1499" s="2">
        <v>0</v>
      </c>
      <c r="H1499" s="2">
        <v>0</v>
      </c>
      <c r="I1499" s="2">
        <v>61.519927996463764</v>
      </c>
      <c r="J1499" s="2">
        <v>0</v>
      </c>
      <c r="K1499" s="2">
        <v>61.519927996463764</v>
      </c>
      <c r="L1499" s="2">
        <v>1</v>
      </c>
      <c r="M1499" s="2">
        <v>0</v>
      </c>
      <c r="N1499" s="2">
        <v>-9999</v>
      </c>
      <c r="O1499" s="2">
        <v>-9999</v>
      </c>
      <c r="P1499" s="2">
        <v>-9999</v>
      </c>
      <c r="Q1499" s="2">
        <v>-9999</v>
      </c>
      <c r="R1499" s="2">
        <v>-9999</v>
      </c>
      <c r="S1499" s="2">
        <v>-9999</v>
      </c>
      <c r="T1499" s="2">
        <v>-9999</v>
      </c>
      <c r="U1499" s="2">
        <v>-9999</v>
      </c>
    </row>
    <row r="1500" spans="1:21" x14ac:dyDescent="0.3">
      <c r="A1500" s="2">
        <v>39</v>
      </c>
      <c r="B1500" s="2">
        <v>4.1054794520549036</v>
      </c>
      <c r="C1500" s="2">
        <v>10.058474720849476</v>
      </c>
      <c r="D1500" s="2">
        <v>0</v>
      </c>
      <c r="E1500" s="2">
        <v>3.7883050558301048</v>
      </c>
      <c r="F1500" s="2">
        <v>0</v>
      </c>
      <c r="G1500" s="2">
        <v>0</v>
      </c>
      <c r="H1500" s="2">
        <v>0</v>
      </c>
      <c r="I1500" s="2">
        <v>61.136680542022972</v>
      </c>
      <c r="J1500" s="2">
        <v>0</v>
      </c>
      <c r="K1500" s="2">
        <v>61.136680542022972</v>
      </c>
      <c r="L1500" s="2">
        <v>1</v>
      </c>
      <c r="M1500" s="2">
        <v>0</v>
      </c>
      <c r="N1500" s="2">
        <v>-9999</v>
      </c>
      <c r="O1500" s="2">
        <v>-9999</v>
      </c>
      <c r="P1500" s="2">
        <v>-9999</v>
      </c>
      <c r="Q1500" s="2">
        <v>-9999</v>
      </c>
      <c r="R1500" s="2">
        <v>-9999</v>
      </c>
      <c r="S1500" s="2">
        <v>-9999</v>
      </c>
      <c r="T1500" s="2">
        <v>-9999</v>
      </c>
      <c r="U1500" s="2">
        <v>-9999</v>
      </c>
    </row>
    <row r="1501" spans="1:21" x14ac:dyDescent="0.3">
      <c r="A1501" s="2">
        <v>40</v>
      </c>
      <c r="B1501" s="2">
        <v>4.108219178082301</v>
      </c>
      <c r="C1501" s="2">
        <v>10.112014265134025</v>
      </c>
      <c r="D1501" s="2">
        <v>0</v>
      </c>
      <c r="E1501" s="2">
        <v>3.777597146973195</v>
      </c>
      <c r="F1501" s="2">
        <v>0</v>
      </c>
      <c r="G1501" s="2">
        <v>0</v>
      </c>
      <c r="H1501" s="2">
        <v>0</v>
      </c>
      <c r="I1501" s="2">
        <v>60.745877036505007</v>
      </c>
      <c r="J1501" s="2">
        <v>0</v>
      </c>
      <c r="K1501" s="2">
        <v>60.745877036505007</v>
      </c>
      <c r="L1501" s="2">
        <v>1</v>
      </c>
      <c r="M1501" s="2">
        <v>0</v>
      </c>
      <c r="N1501" s="2">
        <v>3.777597146973195</v>
      </c>
      <c r="O1501" s="2">
        <v>61.340761785120328</v>
      </c>
      <c r="P1501" s="2">
        <v>1.5335190446280083</v>
      </c>
      <c r="Q1501" s="2">
        <v>1</v>
      </c>
      <c r="R1501" s="2">
        <v>0</v>
      </c>
      <c r="S1501" s="2">
        <v>0.1</v>
      </c>
      <c r="T1501" s="2">
        <v>0.1</v>
      </c>
      <c r="U1501" s="2">
        <v>-9999</v>
      </c>
    </row>
    <row r="1502" spans="1:21" x14ac:dyDescent="0.3">
      <c r="A1502" s="2">
        <v>41</v>
      </c>
      <c r="B1502" s="2">
        <v>4.1109589041096983</v>
      </c>
      <c r="C1502" s="2">
        <v>10.166705903501407</v>
      </c>
      <c r="D1502" s="2">
        <v>0</v>
      </c>
      <c r="E1502" s="2">
        <v>3.7666588192997184</v>
      </c>
      <c r="F1502" s="2">
        <v>0</v>
      </c>
      <c r="G1502" s="2">
        <v>0</v>
      </c>
      <c r="H1502" s="2">
        <v>0</v>
      </c>
      <c r="I1502" s="2">
        <v>60.347699723327651</v>
      </c>
      <c r="J1502" s="2">
        <v>0</v>
      </c>
      <c r="K1502" s="2">
        <v>60.347699723327651</v>
      </c>
      <c r="L1502" s="2">
        <v>1</v>
      </c>
      <c r="M1502" s="2">
        <v>0</v>
      </c>
      <c r="N1502" s="2">
        <v>-9999</v>
      </c>
      <c r="O1502" s="2">
        <v>-9999</v>
      </c>
      <c r="P1502" s="2">
        <v>-9999</v>
      </c>
      <c r="Q1502" s="2">
        <v>-9999</v>
      </c>
      <c r="R1502" s="2">
        <v>-9999</v>
      </c>
      <c r="S1502" s="2">
        <v>-9999</v>
      </c>
      <c r="T1502" s="2">
        <v>-9999</v>
      </c>
      <c r="U1502" s="2">
        <v>-9999</v>
      </c>
    </row>
    <row r="1503" spans="1:21" x14ac:dyDescent="0.3">
      <c r="A1503" s="2">
        <v>42</v>
      </c>
      <c r="B1503" s="2">
        <v>4.1136986301370957</v>
      </c>
      <c r="C1503" s="2">
        <v>10.222533429638844</v>
      </c>
      <c r="D1503" s="2">
        <v>0</v>
      </c>
      <c r="E1503" s="2">
        <v>3.7554933140722313</v>
      </c>
      <c r="F1503" s="2">
        <v>0</v>
      </c>
      <c r="G1503" s="2">
        <v>0</v>
      </c>
      <c r="H1503" s="2">
        <v>0</v>
      </c>
      <c r="I1503" s="2">
        <v>59.942333690133779</v>
      </c>
      <c r="J1503" s="2">
        <v>0</v>
      </c>
      <c r="K1503" s="2">
        <v>59.942333690133779</v>
      </c>
      <c r="L1503" s="2">
        <v>1</v>
      </c>
      <c r="M1503" s="2">
        <v>0</v>
      </c>
      <c r="N1503" s="2">
        <v>-9999</v>
      </c>
      <c r="O1503" s="2">
        <v>-9999</v>
      </c>
      <c r="P1503" s="2">
        <v>-9999</v>
      </c>
      <c r="Q1503" s="2">
        <v>-9999</v>
      </c>
      <c r="R1503" s="2">
        <v>-9999</v>
      </c>
      <c r="S1503" s="2">
        <v>-9999</v>
      </c>
      <c r="T1503" s="2">
        <v>-9999</v>
      </c>
      <c r="U1503" s="2">
        <v>-9999</v>
      </c>
    </row>
    <row r="1504" spans="1:21" x14ac:dyDescent="0.3">
      <c r="A1504" s="2">
        <v>43</v>
      </c>
      <c r="B1504" s="2">
        <v>4.1164383561644931</v>
      </c>
      <c r="C1504" s="2">
        <v>10.279480300645497</v>
      </c>
      <c r="D1504" s="2">
        <v>0</v>
      </c>
      <c r="E1504" s="2">
        <v>3.7441039398709006</v>
      </c>
      <c r="F1504" s="2">
        <v>0</v>
      </c>
      <c r="G1504" s="2">
        <v>0</v>
      </c>
      <c r="H1504" s="2">
        <v>0</v>
      </c>
      <c r="I1504" s="2">
        <v>59.529966742999612</v>
      </c>
      <c r="J1504" s="2">
        <v>0</v>
      </c>
      <c r="K1504" s="2">
        <v>59.529966742999612</v>
      </c>
      <c r="L1504" s="2">
        <v>1</v>
      </c>
      <c r="M1504" s="2">
        <v>0</v>
      </c>
      <c r="N1504" s="2">
        <v>-9999</v>
      </c>
      <c r="O1504" s="2">
        <v>-9999</v>
      </c>
      <c r="P1504" s="2">
        <v>-9999</v>
      </c>
      <c r="Q1504" s="2">
        <v>-9999</v>
      </c>
      <c r="R1504" s="2">
        <v>-9999</v>
      </c>
      <c r="S1504" s="2">
        <v>-9999</v>
      </c>
      <c r="T1504" s="2">
        <v>-9999</v>
      </c>
      <c r="U1504" s="2">
        <v>-9999</v>
      </c>
    </row>
    <row r="1505" spans="1:21" x14ac:dyDescent="0.3">
      <c r="A1505" s="2">
        <v>44</v>
      </c>
      <c r="B1505" s="2">
        <v>4.1191780821918904</v>
      </c>
      <c r="C1505" s="2">
        <v>10.337529641934449</v>
      </c>
      <c r="D1505" s="2">
        <v>0</v>
      </c>
      <c r="E1505" s="2">
        <v>3.7324940716131105</v>
      </c>
      <c r="F1505" s="2">
        <v>0</v>
      </c>
      <c r="G1505" s="2">
        <v>0</v>
      </c>
      <c r="H1505" s="2">
        <v>0</v>
      </c>
      <c r="I1505" s="2">
        <v>59.110789279069131</v>
      </c>
      <c r="J1505" s="2">
        <v>0</v>
      </c>
      <c r="K1505" s="2">
        <v>59.110789279069131</v>
      </c>
      <c r="L1505" s="2">
        <v>1</v>
      </c>
      <c r="M1505" s="2">
        <v>0</v>
      </c>
      <c r="N1505" s="2">
        <v>-9999</v>
      </c>
      <c r="O1505" s="2">
        <v>-9999</v>
      </c>
      <c r="P1505" s="2">
        <v>-9999</v>
      </c>
      <c r="Q1505" s="2">
        <v>-9999</v>
      </c>
      <c r="R1505" s="2">
        <v>-9999</v>
      </c>
      <c r="S1505" s="2">
        <v>-9999</v>
      </c>
      <c r="T1505" s="2">
        <v>-9999</v>
      </c>
      <c r="U1505" s="2">
        <v>-9999</v>
      </c>
    </row>
    <row r="1506" spans="1:21" x14ac:dyDescent="0.3">
      <c r="A1506" s="2">
        <v>45</v>
      </c>
      <c r="B1506" s="2">
        <v>4.1219178082192878</v>
      </c>
      <c r="C1506" s="2">
        <v>10.396664252233077</v>
      </c>
      <c r="D1506" s="2">
        <v>0</v>
      </c>
      <c r="E1506" s="2">
        <v>3.7206671495533845</v>
      </c>
      <c r="F1506" s="2">
        <v>0</v>
      </c>
      <c r="G1506" s="2">
        <v>0</v>
      </c>
      <c r="H1506" s="2">
        <v>0</v>
      </c>
      <c r="I1506" s="2">
        <v>58.684994157717831</v>
      </c>
      <c r="J1506" s="2">
        <v>0</v>
      </c>
      <c r="K1506" s="2">
        <v>58.684994157717831</v>
      </c>
      <c r="L1506" s="2">
        <v>1</v>
      </c>
      <c r="M1506" s="2">
        <v>0</v>
      </c>
      <c r="N1506" s="2">
        <v>-9999</v>
      </c>
      <c r="O1506" s="2">
        <v>-9999</v>
      </c>
      <c r="P1506" s="2">
        <v>-9999</v>
      </c>
      <c r="Q1506" s="2">
        <v>-9999</v>
      </c>
      <c r="R1506" s="2">
        <v>-9999</v>
      </c>
      <c r="S1506" s="2">
        <v>-9999</v>
      </c>
      <c r="T1506" s="2">
        <v>-9999</v>
      </c>
      <c r="U1506" s="2">
        <v>-9999</v>
      </c>
    </row>
    <row r="1507" spans="1:21" x14ac:dyDescent="0.3">
      <c r="A1507" s="2">
        <v>46</v>
      </c>
      <c r="B1507" s="2">
        <v>4.1246575342466851</v>
      </c>
      <c r="C1507" s="2">
        <v>10.456866608680137</v>
      </c>
      <c r="D1507" s="2">
        <v>0</v>
      </c>
      <c r="E1507" s="2">
        <v>3.7086266782639727</v>
      </c>
      <c r="F1507" s="2">
        <v>0</v>
      </c>
      <c r="G1507" s="2">
        <v>0</v>
      </c>
      <c r="H1507" s="2">
        <v>0</v>
      </c>
      <c r="I1507" s="2">
        <v>58.252776570354932</v>
      </c>
      <c r="J1507" s="2">
        <v>0</v>
      </c>
      <c r="K1507" s="2">
        <v>58.252776570354932</v>
      </c>
      <c r="L1507" s="2">
        <v>1</v>
      </c>
      <c r="M1507" s="2">
        <v>0</v>
      </c>
      <c r="N1507" s="2">
        <v>-9999</v>
      </c>
      <c r="O1507" s="2">
        <v>-9999</v>
      </c>
      <c r="P1507" s="2">
        <v>-9999</v>
      </c>
      <c r="Q1507" s="2">
        <v>-9999</v>
      </c>
      <c r="R1507" s="2">
        <v>-9999</v>
      </c>
      <c r="S1507" s="2">
        <v>-9999</v>
      </c>
      <c r="T1507" s="2">
        <v>-9999</v>
      </c>
      <c r="U1507" s="2">
        <v>-9999</v>
      </c>
    </row>
    <row r="1508" spans="1:21" x14ac:dyDescent="0.3">
      <c r="A1508" s="2">
        <v>47</v>
      </c>
      <c r="B1508" s="2">
        <v>4.1273972602740825</v>
      </c>
      <c r="C1508" s="2">
        <v>10.518118872018114</v>
      </c>
      <c r="D1508" s="2">
        <v>0</v>
      </c>
      <c r="E1508" s="2">
        <v>3.696376225596377</v>
      </c>
      <c r="F1508" s="2">
        <v>0</v>
      </c>
      <c r="G1508" s="2">
        <v>0</v>
      </c>
      <c r="H1508" s="2">
        <v>0</v>
      </c>
      <c r="I1508" s="2">
        <v>57.814333908969857</v>
      </c>
      <c r="J1508" s="2">
        <v>0</v>
      </c>
      <c r="K1508" s="2">
        <v>57.814333908969857</v>
      </c>
      <c r="L1508" s="2">
        <v>1</v>
      </c>
      <c r="M1508" s="2">
        <v>0</v>
      </c>
      <c r="N1508" s="2">
        <v>-9999</v>
      </c>
      <c r="O1508" s="2">
        <v>-9999</v>
      </c>
      <c r="P1508" s="2">
        <v>-9999</v>
      </c>
      <c r="Q1508" s="2">
        <v>-9999</v>
      </c>
      <c r="R1508" s="2">
        <v>-9999</v>
      </c>
      <c r="S1508" s="2">
        <v>-9999</v>
      </c>
      <c r="T1508" s="2">
        <v>-9999</v>
      </c>
      <c r="U1508" s="2">
        <v>-9999</v>
      </c>
    </row>
    <row r="1509" spans="1:21" x14ac:dyDescent="0.3">
      <c r="A1509" s="2">
        <v>48</v>
      </c>
      <c r="B1509" s="2">
        <v>4.1301369863014799</v>
      </c>
      <c r="C1509" s="2">
        <v>10.580402891879462</v>
      </c>
      <c r="D1509" s="2">
        <v>0</v>
      </c>
      <c r="E1509" s="2">
        <v>3.6839194216241076</v>
      </c>
      <c r="F1509" s="2">
        <v>0</v>
      </c>
      <c r="G1509" s="2">
        <v>0</v>
      </c>
      <c r="H1509" s="2">
        <v>0</v>
      </c>
      <c r="I1509" s="2">
        <v>57.369865633531624</v>
      </c>
      <c r="J1509" s="2">
        <v>0</v>
      </c>
      <c r="K1509" s="2">
        <v>57.369865633531624</v>
      </c>
      <c r="L1509" s="2">
        <v>1</v>
      </c>
      <c r="M1509" s="2">
        <v>0</v>
      </c>
      <c r="N1509" s="2">
        <v>-9999</v>
      </c>
      <c r="O1509" s="2">
        <v>-9999</v>
      </c>
      <c r="P1509" s="2">
        <v>-9999</v>
      </c>
      <c r="Q1509" s="2">
        <v>-9999</v>
      </c>
      <c r="R1509" s="2">
        <v>-9999</v>
      </c>
      <c r="S1509" s="2">
        <v>-9999</v>
      </c>
      <c r="T1509" s="2">
        <v>-9999</v>
      </c>
      <c r="U1509" s="2">
        <v>-9999</v>
      </c>
    </row>
    <row r="1510" spans="1:21" x14ac:dyDescent="0.3">
      <c r="A1510" s="2">
        <v>49</v>
      </c>
      <c r="B1510" s="2">
        <v>4.1328767123288772</v>
      </c>
      <c r="C1510" s="2">
        <v>10.643700212164909</v>
      </c>
      <c r="D1510" s="2">
        <v>0</v>
      </c>
      <c r="E1510" s="2">
        <v>3.6712599575670182</v>
      </c>
      <c r="F1510" s="2">
        <v>0</v>
      </c>
      <c r="G1510" s="2">
        <v>0</v>
      </c>
      <c r="H1510" s="2">
        <v>0</v>
      </c>
      <c r="I1510" s="2">
        <v>56.91957313835163</v>
      </c>
      <c r="J1510" s="2">
        <v>0</v>
      </c>
      <c r="K1510" s="2">
        <v>56.91957313835163</v>
      </c>
      <c r="L1510" s="2">
        <v>1</v>
      </c>
      <c r="M1510" s="2">
        <v>0</v>
      </c>
      <c r="N1510" s="2">
        <v>-9999</v>
      </c>
      <c r="O1510" s="2">
        <v>-9999</v>
      </c>
      <c r="P1510" s="2">
        <v>-9999</v>
      </c>
      <c r="Q1510" s="2">
        <v>-9999</v>
      </c>
      <c r="R1510" s="2">
        <v>-9999</v>
      </c>
      <c r="S1510" s="2">
        <v>-9999</v>
      </c>
      <c r="T1510" s="2">
        <v>-9999</v>
      </c>
      <c r="U1510" s="2">
        <v>-9999</v>
      </c>
    </row>
    <row r="1511" spans="1:21" x14ac:dyDescent="0.3">
      <c r="A1511" s="2">
        <v>50</v>
      </c>
      <c r="B1511" s="2">
        <v>4.1356164383562746</v>
      </c>
      <c r="C1511" s="2">
        <v>10.70799207651236</v>
      </c>
      <c r="D1511" s="2">
        <v>0</v>
      </c>
      <c r="E1511" s="2">
        <v>3.6584015846975282</v>
      </c>
      <c r="F1511" s="2">
        <v>0</v>
      </c>
      <c r="G1511" s="2">
        <v>0</v>
      </c>
      <c r="H1511" s="2">
        <v>0</v>
      </c>
      <c r="I1511" s="2">
        <v>56.4636596175202</v>
      </c>
      <c r="J1511" s="2">
        <v>0</v>
      </c>
      <c r="K1511" s="2">
        <v>56.4636596175202</v>
      </c>
      <c r="L1511" s="2">
        <v>1</v>
      </c>
      <c r="M1511" s="2">
        <v>0</v>
      </c>
      <c r="N1511" s="2">
        <v>-9999</v>
      </c>
      <c r="O1511" s="2">
        <v>-9999</v>
      </c>
      <c r="P1511" s="2">
        <v>-9999</v>
      </c>
      <c r="Q1511" s="2">
        <v>-9999</v>
      </c>
      <c r="R1511" s="2">
        <v>-9999</v>
      </c>
      <c r="S1511" s="2">
        <v>-9999</v>
      </c>
      <c r="T1511" s="2">
        <v>-9999</v>
      </c>
      <c r="U1511" s="2">
        <v>-9999</v>
      </c>
    </row>
    <row r="1512" spans="1:21" x14ac:dyDescent="0.3">
      <c r="A1512" s="2">
        <v>51</v>
      </c>
      <c r="B1512" s="2">
        <v>4.1383561643836719</v>
      </c>
      <c r="C1512" s="2">
        <v>10.773259433854889</v>
      </c>
      <c r="D1512" s="2">
        <v>0</v>
      </c>
      <c r="E1512" s="2">
        <v>3.645348113229022</v>
      </c>
      <c r="F1512" s="2">
        <v>0</v>
      </c>
      <c r="G1512" s="2">
        <v>0</v>
      </c>
      <c r="H1512" s="2">
        <v>0</v>
      </c>
      <c r="I1512" s="2">
        <v>56.002329929527122</v>
      </c>
      <c r="J1512" s="2">
        <v>0</v>
      </c>
      <c r="K1512" s="2">
        <v>56.002329929527122</v>
      </c>
      <c r="L1512" s="2">
        <v>1</v>
      </c>
      <c r="M1512" s="2">
        <v>0</v>
      </c>
      <c r="N1512" s="2">
        <v>-9999</v>
      </c>
      <c r="O1512" s="2">
        <v>-9999</v>
      </c>
      <c r="P1512" s="2">
        <v>-9999</v>
      </c>
      <c r="Q1512" s="2">
        <v>-9999</v>
      </c>
      <c r="R1512" s="2">
        <v>-9999</v>
      </c>
      <c r="S1512" s="2">
        <v>-9999</v>
      </c>
      <c r="T1512" s="2">
        <v>-9999</v>
      </c>
      <c r="U1512" s="2">
        <v>-9999</v>
      </c>
    </row>
    <row r="1513" spans="1:21" x14ac:dyDescent="0.3">
      <c r="A1513" s="2">
        <v>52</v>
      </c>
      <c r="B1513" s="2">
        <v>4.1410958904110693</v>
      </c>
      <c r="C1513" s="2">
        <v>10.839482944065933</v>
      </c>
      <c r="D1513" s="2">
        <v>0</v>
      </c>
      <c r="E1513" s="2">
        <v>3.6321034111868133</v>
      </c>
      <c r="F1513" s="2">
        <v>0</v>
      </c>
      <c r="G1513" s="2">
        <v>0</v>
      </c>
      <c r="H1513" s="2">
        <v>0</v>
      </c>
      <c r="I1513" s="2">
        <v>55.53579046118012</v>
      </c>
      <c r="J1513" s="2">
        <v>0</v>
      </c>
      <c r="K1513" s="2">
        <v>55.53579046118012</v>
      </c>
      <c r="L1513" s="2">
        <v>1</v>
      </c>
      <c r="M1513" s="2">
        <v>0</v>
      </c>
      <c r="N1513" s="2">
        <v>-9999</v>
      </c>
      <c r="O1513" s="2">
        <v>-9999</v>
      </c>
      <c r="P1513" s="2">
        <v>-9999</v>
      </c>
      <c r="Q1513" s="2">
        <v>-9999</v>
      </c>
      <c r="R1513" s="2">
        <v>-9999</v>
      </c>
      <c r="S1513" s="2">
        <v>-9999</v>
      </c>
      <c r="T1513" s="2">
        <v>-9999</v>
      </c>
      <c r="U1513" s="2">
        <v>-9999</v>
      </c>
    </row>
    <row r="1514" spans="1:21" x14ac:dyDescent="0.3">
      <c r="A1514" s="2">
        <v>53</v>
      </c>
      <c r="B1514" s="2">
        <v>4.1438356164384667</v>
      </c>
      <c r="C1514" s="2">
        <v>10.906642983690208</v>
      </c>
      <c r="D1514" s="2">
        <v>0</v>
      </c>
      <c r="E1514" s="2">
        <v>3.618671403261958</v>
      </c>
      <c r="F1514" s="2">
        <v>0</v>
      </c>
      <c r="G1514" s="2">
        <v>0</v>
      </c>
      <c r="H1514" s="2">
        <v>0</v>
      </c>
      <c r="I1514" s="2">
        <v>55.064248990932512</v>
      </c>
      <c r="J1514" s="2">
        <v>0</v>
      </c>
      <c r="K1514" s="2">
        <v>55.064248990932512</v>
      </c>
      <c r="L1514" s="2">
        <v>1</v>
      </c>
      <c r="M1514" s="2">
        <v>0</v>
      </c>
      <c r="N1514" s="2">
        <v>-9999</v>
      </c>
      <c r="O1514" s="2">
        <v>-9999</v>
      </c>
      <c r="P1514" s="2">
        <v>-9999</v>
      </c>
      <c r="Q1514" s="2">
        <v>-9999</v>
      </c>
      <c r="R1514" s="2">
        <v>-9999</v>
      </c>
      <c r="S1514" s="2">
        <v>-9999</v>
      </c>
      <c r="T1514" s="2">
        <v>-9999</v>
      </c>
      <c r="U1514" s="2">
        <v>-9999</v>
      </c>
    </row>
    <row r="1515" spans="1:21" x14ac:dyDescent="0.3">
      <c r="A1515" s="2">
        <v>54</v>
      </c>
      <c r="B1515" s="2">
        <v>4.146575342465864</v>
      </c>
      <c r="C1515" s="2">
        <v>10.974719651758514</v>
      </c>
      <c r="D1515" s="2">
        <v>0</v>
      </c>
      <c r="E1515" s="2">
        <v>3.6050560696482972</v>
      </c>
      <c r="F1515" s="2">
        <v>0</v>
      </c>
      <c r="G1515" s="2">
        <v>0</v>
      </c>
      <c r="H1515" s="2">
        <v>0</v>
      </c>
      <c r="I1515" s="2">
        <v>54.587914551734691</v>
      </c>
      <c r="J1515" s="2">
        <v>0</v>
      </c>
      <c r="K1515" s="2">
        <v>54.587914551734691</v>
      </c>
      <c r="L1515" s="2">
        <v>1</v>
      </c>
      <c r="M1515" s="2">
        <v>0</v>
      </c>
      <c r="N1515" s="2">
        <v>-9999</v>
      </c>
      <c r="O1515" s="2">
        <v>-9999</v>
      </c>
      <c r="P1515" s="2">
        <v>-9999</v>
      </c>
      <c r="Q1515" s="2">
        <v>-9999</v>
      </c>
      <c r="R1515" s="2">
        <v>-9999</v>
      </c>
      <c r="S1515" s="2">
        <v>-9999</v>
      </c>
      <c r="T1515" s="2">
        <v>-9999</v>
      </c>
      <c r="U1515" s="2">
        <v>-9999</v>
      </c>
    </row>
    <row r="1516" spans="1:21" x14ac:dyDescent="0.3">
      <c r="A1516" s="2">
        <v>55</v>
      </c>
      <c r="B1516" s="2">
        <v>4.1493150684932614</v>
      </c>
      <c r="C1516" s="2">
        <v>11.043692775684903</v>
      </c>
      <c r="D1516" s="2">
        <v>0</v>
      </c>
      <c r="E1516" s="2">
        <v>3.5912614448630196</v>
      </c>
      <c r="F1516" s="2">
        <v>0</v>
      </c>
      <c r="G1516" s="2">
        <v>0</v>
      </c>
      <c r="H1516" s="2">
        <v>0</v>
      </c>
      <c r="I1516" s="2">
        <v>54.106997293521303</v>
      </c>
      <c r="J1516" s="2">
        <v>0</v>
      </c>
      <c r="K1516" s="2">
        <v>54.106997293521303</v>
      </c>
      <c r="L1516" s="2">
        <v>1</v>
      </c>
      <c r="M1516" s="2">
        <v>0</v>
      </c>
      <c r="N1516" s="2">
        <v>-9999</v>
      </c>
      <c r="O1516" s="2">
        <v>-9999</v>
      </c>
      <c r="P1516" s="2">
        <v>-9999</v>
      </c>
      <c r="Q1516" s="2">
        <v>-9999</v>
      </c>
      <c r="R1516" s="2">
        <v>-9999</v>
      </c>
      <c r="S1516" s="2">
        <v>-9999</v>
      </c>
      <c r="T1516" s="2">
        <v>-9999</v>
      </c>
      <c r="U1516" s="2">
        <v>-9999</v>
      </c>
    </row>
    <row r="1517" spans="1:21" x14ac:dyDescent="0.3">
      <c r="A1517" s="2">
        <v>56</v>
      </c>
      <c r="B1517" s="2">
        <v>4.1520547945206587</v>
      </c>
      <c r="C1517" s="2">
        <v>11.113541917244204</v>
      </c>
      <c r="D1517" s="2">
        <v>0</v>
      </c>
      <c r="E1517" s="2">
        <v>3.5772916165511592</v>
      </c>
      <c r="F1517" s="2">
        <v>0</v>
      </c>
      <c r="G1517" s="2">
        <v>0</v>
      </c>
      <c r="H1517" s="2">
        <v>0</v>
      </c>
      <c r="I1517" s="2">
        <v>53.621708345450735</v>
      </c>
      <c r="J1517" s="2">
        <v>0</v>
      </c>
      <c r="K1517" s="2">
        <v>53.621708345450735</v>
      </c>
      <c r="L1517" s="2">
        <v>1</v>
      </c>
      <c r="M1517" s="2">
        <v>0</v>
      </c>
      <c r="N1517" s="2">
        <v>-9999</v>
      </c>
      <c r="O1517" s="2">
        <v>-9999</v>
      </c>
      <c r="P1517" s="2">
        <v>-9999</v>
      </c>
      <c r="Q1517" s="2">
        <v>-9999</v>
      </c>
      <c r="R1517" s="2">
        <v>-9999</v>
      </c>
      <c r="S1517" s="2">
        <v>-9999</v>
      </c>
      <c r="T1517" s="2">
        <v>-9999</v>
      </c>
      <c r="U1517" s="2">
        <v>-9999</v>
      </c>
    </row>
    <row r="1518" spans="1:21" x14ac:dyDescent="0.3">
      <c r="A1518" s="2">
        <v>57</v>
      </c>
      <c r="B1518" s="2">
        <v>4.1547945205480561</v>
      </c>
      <c r="C1518" s="2">
        <v>11.184246378628281</v>
      </c>
      <c r="D1518" s="2">
        <v>0</v>
      </c>
      <c r="E1518" s="2">
        <v>3.5631507242743439</v>
      </c>
      <c r="F1518" s="2">
        <v>0</v>
      </c>
      <c r="G1518" s="2">
        <v>0</v>
      </c>
      <c r="H1518" s="2">
        <v>0</v>
      </c>
      <c r="I1518" s="2">
        <v>53.132259678009881</v>
      </c>
      <c r="J1518" s="2">
        <v>0</v>
      </c>
      <c r="K1518" s="2">
        <v>53.132259678009881</v>
      </c>
      <c r="L1518" s="2">
        <v>1</v>
      </c>
      <c r="M1518" s="2">
        <v>0</v>
      </c>
      <c r="N1518" s="2">
        <v>-9999</v>
      </c>
      <c r="O1518" s="2">
        <v>-9999</v>
      </c>
      <c r="P1518" s="2">
        <v>-9999</v>
      </c>
      <c r="Q1518" s="2">
        <v>-9999</v>
      </c>
      <c r="R1518" s="2">
        <v>-9999</v>
      </c>
      <c r="S1518" s="2">
        <v>-9999</v>
      </c>
      <c r="T1518" s="2">
        <v>-9999</v>
      </c>
      <c r="U1518" s="2">
        <v>-9999</v>
      </c>
    </row>
    <row r="1519" spans="1:21" x14ac:dyDescent="0.3">
      <c r="A1519" s="2">
        <v>58</v>
      </c>
      <c r="B1519" s="2">
        <v>4.1575342465754535</v>
      </c>
      <c r="C1519" s="2">
        <v>11.255785208579308</v>
      </c>
      <c r="D1519" s="2">
        <v>0</v>
      </c>
      <c r="E1519" s="2">
        <v>3.5488429582841388</v>
      </c>
      <c r="F1519" s="2">
        <v>0</v>
      </c>
      <c r="G1519" s="2">
        <v>0</v>
      </c>
      <c r="H1519" s="2">
        <v>0</v>
      </c>
      <c r="I1519" s="2">
        <v>52.638863965098494</v>
      </c>
      <c r="J1519" s="2">
        <v>0</v>
      </c>
      <c r="K1519" s="2">
        <v>52.638863965098494</v>
      </c>
      <c r="L1519" s="2">
        <v>1</v>
      </c>
      <c r="M1519" s="2">
        <v>0</v>
      </c>
      <c r="N1519" s="2">
        <v>-9999</v>
      </c>
      <c r="O1519" s="2">
        <v>-9999</v>
      </c>
      <c r="P1519" s="2">
        <v>-9999</v>
      </c>
      <c r="Q1519" s="2">
        <v>-9999</v>
      </c>
      <c r="R1519" s="2">
        <v>-9999</v>
      </c>
      <c r="S1519" s="2">
        <v>-9999</v>
      </c>
      <c r="T1519" s="2">
        <v>-9999</v>
      </c>
      <c r="U1519" s="2">
        <v>-9999</v>
      </c>
    </row>
    <row r="1520" spans="1:21" x14ac:dyDescent="0.3">
      <c r="A1520" s="2">
        <v>59</v>
      </c>
      <c r="B1520" s="2">
        <v>4.1602739726028508</v>
      </c>
      <c r="C1520" s="2">
        <v>11.328137208598054</v>
      </c>
      <c r="D1520" s="2">
        <v>0</v>
      </c>
      <c r="E1520" s="2">
        <v>3.5343725582803893</v>
      </c>
      <c r="F1520" s="2">
        <v>0</v>
      </c>
      <c r="G1520" s="2">
        <v>0</v>
      </c>
      <c r="H1520" s="2">
        <v>0</v>
      </c>
      <c r="I1520" s="2">
        <v>52.141734446209306</v>
      </c>
      <c r="J1520" s="2">
        <v>0</v>
      </c>
      <c r="K1520" s="2">
        <v>52.141734446209306</v>
      </c>
      <c r="L1520" s="2">
        <v>1</v>
      </c>
      <c r="M1520" s="2">
        <v>0</v>
      </c>
      <c r="N1520" s="2">
        <v>-9999</v>
      </c>
      <c r="O1520" s="2">
        <v>-9999</v>
      </c>
      <c r="P1520" s="2">
        <v>-9999</v>
      </c>
      <c r="Q1520" s="2">
        <v>-9999</v>
      </c>
      <c r="R1520" s="2">
        <v>-9999</v>
      </c>
      <c r="S1520" s="2">
        <v>-9999</v>
      </c>
      <c r="T1520" s="2">
        <v>-9999</v>
      </c>
      <c r="U1520" s="2">
        <v>-9999</v>
      </c>
    </row>
    <row r="1521" spans="1:21" x14ac:dyDescent="0.3">
      <c r="A1521" s="2">
        <v>60</v>
      </c>
      <c r="B1521" s="2">
        <v>4.1630136986302482</v>
      </c>
      <c r="C1521" s="2">
        <v>11.401280939225401</v>
      </c>
      <c r="D1521" s="2">
        <v>0</v>
      </c>
      <c r="E1521" s="2">
        <v>3.5197438121549198</v>
      </c>
      <c r="F1521" s="2">
        <v>0</v>
      </c>
      <c r="G1521" s="2">
        <v>0</v>
      </c>
      <c r="H1521" s="2">
        <v>0</v>
      </c>
      <c r="I1521" s="2">
        <v>51.641084788818169</v>
      </c>
      <c r="J1521" s="2">
        <v>0</v>
      </c>
      <c r="K1521" s="2">
        <v>51.641084788818169</v>
      </c>
      <c r="L1521" s="2">
        <v>1</v>
      </c>
      <c r="M1521" s="2">
        <v>0</v>
      </c>
      <c r="N1521" s="2">
        <v>3.5197438121549198</v>
      </c>
      <c r="O1521" s="2">
        <v>52.6013704643564</v>
      </c>
      <c r="P1521" s="2">
        <v>1.3150342616089101</v>
      </c>
      <c r="Q1521" s="2">
        <v>1</v>
      </c>
      <c r="R1521" s="2">
        <v>0</v>
      </c>
      <c r="S1521" s="2">
        <v>0.1</v>
      </c>
      <c r="T1521" s="2">
        <v>0.1</v>
      </c>
      <c r="U1521" s="2">
        <v>-9999</v>
      </c>
    </row>
    <row r="1522" spans="1:21" x14ac:dyDescent="0.3">
      <c r="A1522" s="2">
        <v>61</v>
      </c>
      <c r="B1522" s="2">
        <v>4.1657534246576455</v>
      </c>
      <c r="C1522" s="2">
        <v>11.475194726395404</v>
      </c>
      <c r="D1522" s="2">
        <v>0</v>
      </c>
      <c r="E1522" s="2">
        <v>3.5049610547209191</v>
      </c>
      <c r="F1522" s="2">
        <v>0</v>
      </c>
      <c r="G1522" s="2">
        <v>0</v>
      </c>
      <c r="H1522" s="2">
        <v>0</v>
      </c>
      <c r="I1522" s="2">
        <v>51.137128951097864</v>
      </c>
      <c r="J1522" s="2">
        <v>0</v>
      </c>
      <c r="K1522" s="2">
        <v>51.137128951097864</v>
      </c>
      <c r="L1522" s="2">
        <v>1</v>
      </c>
      <c r="M1522" s="2">
        <v>0</v>
      </c>
      <c r="N1522" s="2">
        <v>-9999</v>
      </c>
      <c r="O1522" s="2">
        <v>-9999</v>
      </c>
      <c r="P1522" s="2">
        <v>-9999</v>
      </c>
      <c r="Q1522" s="2">
        <v>-9999</v>
      </c>
      <c r="R1522" s="2">
        <v>-9999</v>
      </c>
      <c r="S1522" s="2">
        <v>-9999</v>
      </c>
      <c r="T1522" s="2">
        <v>-9999</v>
      </c>
      <c r="U1522" s="2">
        <v>-9999</v>
      </c>
    </row>
    <row r="1523" spans="1:21" x14ac:dyDescent="0.3">
      <c r="A1523" s="2">
        <v>62</v>
      </c>
      <c r="B1523" s="2">
        <v>4.1684931506850429</v>
      </c>
      <c r="C1523" s="2">
        <v>11.549856667857753</v>
      </c>
      <c r="D1523" s="2">
        <v>0</v>
      </c>
      <c r="E1523" s="2">
        <v>3.4900286664284494</v>
      </c>
      <c r="F1523" s="2">
        <v>0</v>
      </c>
      <c r="G1523" s="2">
        <v>0</v>
      </c>
      <c r="H1523" s="2">
        <v>0</v>
      </c>
      <c r="I1523" s="2">
        <v>50.630081045071819</v>
      </c>
      <c r="J1523" s="2">
        <v>0</v>
      </c>
      <c r="K1523" s="2">
        <v>50.630081045071819</v>
      </c>
      <c r="L1523" s="2">
        <v>1</v>
      </c>
      <c r="M1523" s="2">
        <v>0</v>
      </c>
      <c r="N1523" s="2">
        <v>-9999</v>
      </c>
      <c r="O1523" s="2">
        <v>-9999</v>
      </c>
      <c r="P1523" s="2">
        <v>-9999</v>
      </c>
      <c r="Q1523" s="2">
        <v>-9999</v>
      </c>
      <c r="R1523" s="2">
        <v>-9999</v>
      </c>
      <c r="S1523" s="2">
        <v>-9999</v>
      </c>
      <c r="T1523" s="2">
        <v>-9999</v>
      </c>
      <c r="U1523" s="2">
        <v>-9999</v>
      </c>
    </row>
    <row r="1524" spans="1:21" x14ac:dyDescent="0.3">
      <c r="A1524" s="2">
        <v>63</v>
      </c>
      <c r="B1524" s="2">
        <v>4.1712328767124403</v>
      </c>
      <c r="C1524" s="2">
        <v>11.625244639667825</v>
      </c>
      <c r="D1524" s="2">
        <v>0</v>
      </c>
      <c r="E1524" s="2">
        <v>3.4749510720664349</v>
      </c>
      <c r="F1524" s="2">
        <v>0</v>
      </c>
      <c r="G1524" s="2">
        <v>0</v>
      </c>
      <c r="H1524" s="2">
        <v>0</v>
      </c>
      <c r="I1524" s="2">
        <v>50.120155200321562</v>
      </c>
      <c r="J1524" s="2">
        <v>0</v>
      </c>
      <c r="K1524" s="2">
        <v>50.120155200321562</v>
      </c>
      <c r="L1524" s="2">
        <v>1</v>
      </c>
      <c r="M1524" s="2">
        <v>0</v>
      </c>
      <c r="N1524" s="2">
        <v>-9999</v>
      </c>
      <c r="O1524" s="2">
        <v>-9999</v>
      </c>
      <c r="P1524" s="2">
        <v>-9999</v>
      </c>
      <c r="Q1524" s="2">
        <v>-9999</v>
      </c>
      <c r="R1524" s="2">
        <v>-9999</v>
      </c>
      <c r="S1524" s="2">
        <v>-9999</v>
      </c>
      <c r="T1524" s="2">
        <v>-9999</v>
      </c>
      <c r="U1524" s="2">
        <v>-9999</v>
      </c>
    </row>
    <row r="1525" spans="1:21" x14ac:dyDescent="0.3">
      <c r="A1525" s="2">
        <v>64</v>
      </c>
      <c r="B1525" s="2">
        <v>4.1739726027398376</v>
      </c>
      <c r="C1525" s="2">
        <v>11.701336302742581</v>
      </c>
      <c r="D1525" s="2">
        <v>0</v>
      </c>
      <c r="E1525" s="2">
        <v>3.4597327394514839</v>
      </c>
      <c r="F1525" s="2">
        <v>0</v>
      </c>
      <c r="G1525" s="2">
        <v>0</v>
      </c>
      <c r="H1525" s="2">
        <v>0</v>
      </c>
      <c r="I1525" s="2">
        <v>49.607565428360701</v>
      </c>
      <c r="J1525" s="2">
        <v>0</v>
      </c>
      <c r="K1525" s="2">
        <v>49.607565428360701</v>
      </c>
      <c r="L1525" s="2">
        <v>1</v>
      </c>
      <c r="M1525" s="2">
        <v>0</v>
      </c>
      <c r="N1525" s="2">
        <v>-9999</v>
      </c>
      <c r="O1525" s="2">
        <v>-9999</v>
      </c>
      <c r="P1525" s="2">
        <v>-9999</v>
      </c>
      <c r="Q1525" s="2">
        <v>-9999</v>
      </c>
      <c r="R1525" s="2">
        <v>-9999</v>
      </c>
      <c r="S1525" s="2">
        <v>-9999</v>
      </c>
      <c r="T1525" s="2">
        <v>-9999</v>
      </c>
      <c r="U1525" s="2">
        <v>-9999</v>
      </c>
    </row>
    <row r="1526" spans="1:21" x14ac:dyDescent="0.3">
      <c r="A1526" s="2">
        <v>65</v>
      </c>
      <c r="B1526" s="2">
        <v>4.176712328767235</v>
      </c>
      <c r="C1526" s="2">
        <v>11.778109109480075</v>
      </c>
      <c r="D1526" s="2">
        <v>0</v>
      </c>
      <c r="E1526" s="2">
        <v>3.4443781781039848</v>
      </c>
      <c r="F1526" s="2">
        <v>0</v>
      </c>
      <c r="G1526" s="2">
        <v>0</v>
      </c>
      <c r="H1526" s="2">
        <v>0</v>
      </c>
      <c r="I1526" s="2">
        <v>49.092525487790773</v>
      </c>
      <c r="J1526" s="2">
        <v>0</v>
      </c>
      <c r="K1526" s="2">
        <v>49.092525487790773</v>
      </c>
      <c r="L1526" s="2">
        <v>1</v>
      </c>
      <c r="M1526" s="2">
        <v>0</v>
      </c>
      <c r="N1526" s="2">
        <v>-9999</v>
      </c>
      <c r="O1526" s="2">
        <v>-9999</v>
      </c>
      <c r="P1526" s="2">
        <v>-9999</v>
      </c>
      <c r="Q1526" s="2">
        <v>-9999</v>
      </c>
      <c r="R1526" s="2">
        <v>-9999</v>
      </c>
      <c r="S1526" s="2">
        <v>-9999</v>
      </c>
      <c r="T1526" s="2">
        <v>-9999</v>
      </c>
      <c r="U1526" s="2">
        <v>-9999</v>
      </c>
    </row>
    <row r="1527" spans="1:21" x14ac:dyDescent="0.3">
      <c r="A1527" s="2">
        <v>66</v>
      </c>
      <c r="B1527" s="2">
        <v>4.1794520547946323</v>
      </c>
      <c r="C1527" s="2">
        <v>11.855540310440748</v>
      </c>
      <c r="D1527" s="2">
        <v>0</v>
      </c>
      <c r="E1527" s="2">
        <v>3.4288919379118501</v>
      </c>
      <c r="F1527" s="2">
        <v>0</v>
      </c>
      <c r="G1527" s="2">
        <v>0</v>
      </c>
      <c r="H1527" s="2">
        <v>0</v>
      </c>
      <c r="I1527" s="2">
        <v>48.575248750351399</v>
      </c>
      <c r="J1527" s="2">
        <v>0</v>
      </c>
      <c r="K1527" s="2">
        <v>48.575248750351399</v>
      </c>
      <c r="L1527" s="2">
        <v>1</v>
      </c>
      <c r="M1527" s="2">
        <v>0</v>
      </c>
      <c r="N1527" s="2">
        <v>-9999</v>
      </c>
      <c r="O1527" s="2">
        <v>-9999</v>
      </c>
      <c r="P1527" s="2">
        <v>-9999</v>
      </c>
      <c r="Q1527" s="2">
        <v>-9999</v>
      </c>
      <c r="R1527" s="2">
        <v>-9999</v>
      </c>
      <c r="S1527" s="2">
        <v>-9999</v>
      </c>
      <c r="T1527" s="2">
        <v>-9999</v>
      </c>
      <c r="U1527" s="2">
        <v>-9999</v>
      </c>
    </row>
    <row r="1528" spans="1:21" x14ac:dyDescent="0.3">
      <c r="A1528" s="2">
        <v>67</v>
      </c>
      <c r="B1528" s="2">
        <v>4.1821917808220297</v>
      </c>
      <c r="C1528" s="2">
        <v>11.933606961088669</v>
      </c>
      <c r="D1528" s="2">
        <v>0</v>
      </c>
      <c r="E1528" s="2">
        <v>3.4132786077822663</v>
      </c>
      <c r="F1528" s="2">
        <v>0</v>
      </c>
      <c r="G1528" s="2">
        <v>0</v>
      </c>
      <c r="H1528" s="2">
        <v>0</v>
      </c>
      <c r="I1528" s="2">
        <v>48.055948067975798</v>
      </c>
      <c r="J1528" s="2">
        <v>0</v>
      </c>
      <c r="K1528" s="2">
        <v>48.055948067975798</v>
      </c>
      <c r="L1528" s="2">
        <v>1</v>
      </c>
      <c r="M1528" s="2">
        <v>0</v>
      </c>
      <c r="N1528" s="2">
        <v>-9999</v>
      </c>
      <c r="O1528" s="2">
        <v>-9999</v>
      </c>
      <c r="P1528" s="2">
        <v>-9999</v>
      </c>
      <c r="Q1528" s="2">
        <v>-9999</v>
      </c>
      <c r="R1528" s="2">
        <v>-9999</v>
      </c>
      <c r="S1528" s="2">
        <v>-9999</v>
      </c>
      <c r="T1528" s="2">
        <v>-9999</v>
      </c>
      <c r="U1528" s="2">
        <v>-9999</v>
      </c>
    </row>
    <row r="1529" spans="1:21" x14ac:dyDescent="0.3">
      <c r="A1529" s="2">
        <v>68</v>
      </c>
      <c r="B1529" s="2">
        <v>4.1849315068494271</v>
      </c>
      <c r="C1529" s="2">
        <v>12.012285928590448</v>
      </c>
      <c r="D1529" s="2">
        <v>0</v>
      </c>
      <c r="E1529" s="2">
        <v>3.3975428142819104</v>
      </c>
      <c r="F1529" s="2">
        <v>0</v>
      </c>
      <c r="G1529" s="2">
        <v>0</v>
      </c>
      <c r="H1529" s="2">
        <v>0</v>
      </c>
      <c r="I1529" s="2">
        <v>47.534835640965738</v>
      </c>
      <c r="J1529" s="2">
        <v>0</v>
      </c>
      <c r="K1529" s="2">
        <v>47.534835640965738</v>
      </c>
      <c r="L1529" s="2">
        <v>1</v>
      </c>
      <c r="M1529" s="2">
        <v>0</v>
      </c>
      <c r="N1529" s="2">
        <v>-9999</v>
      </c>
      <c r="O1529" s="2">
        <v>-9999</v>
      </c>
      <c r="P1529" s="2">
        <v>-9999</v>
      </c>
      <c r="Q1529" s="2">
        <v>-9999</v>
      </c>
      <c r="R1529" s="2">
        <v>-9999</v>
      </c>
      <c r="S1529" s="2">
        <v>-9999</v>
      </c>
      <c r="T1529" s="2">
        <v>-9999</v>
      </c>
      <c r="U1529" s="2">
        <v>-9999</v>
      </c>
    </row>
    <row r="1530" spans="1:21" x14ac:dyDescent="0.3">
      <c r="A1530" s="2">
        <v>69</v>
      </c>
      <c r="B1530" s="2">
        <v>4.1876712328768244</v>
      </c>
      <c r="C1530" s="2">
        <v>12.091553898669954</v>
      </c>
      <c r="D1530" s="2">
        <v>0</v>
      </c>
      <c r="E1530" s="2">
        <v>3.3816892202660092</v>
      </c>
      <c r="F1530" s="2">
        <v>0</v>
      </c>
      <c r="G1530" s="2">
        <v>0</v>
      </c>
      <c r="H1530" s="2">
        <v>0</v>
      </c>
      <c r="I1530" s="2">
        <v>47.012122887395556</v>
      </c>
      <c r="J1530" s="2">
        <v>0</v>
      </c>
      <c r="K1530" s="2">
        <v>47.012122887395556</v>
      </c>
      <c r="L1530" s="2">
        <v>1</v>
      </c>
      <c r="M1530" s="2">
        <v>0</v>
      </c>
      <c r="N1530" s="2">
        <v>-9999</v>
      </c>
      <c r="O1530" s="2">
        <v>-9999</v>
      </c>
      <c r="P1530" s="2">
        <v>-9999</v>
      </c>
      <c r="Q1530" s="2">
        <v>-9999</v>
      </c>
      <c r="R1530" s="2">
        <v>-9999</v>
      </c>
      <c r="S1530" s="2">
        <v>-9999</v>
      </c>
      <c r="T1530" s="2">
        <v>-9999</v>
      </c>
      <c r="U1530" s="2">
        <v>-9999</v>
      </c>
    </row>
    <row r="1531" spans="1:21" x14ac:dyDescent="0.3">
      <c r="A1531" s="2">
        <v>70</v>
      </c>
      <c r="B1531" s="2">
        <v>4.1904109589042218</v>
      </c>
      <c r="C1531" s="2">
        <v>12.171387382516924</v>
      </c>
      <c r="D1531" s="2">
        <v>0</v>
      </c>
      <c r="E1531" s="2">
        <v>3.3657225234966153</v>
      </c>
      <c r="F1531" s="2">
        <v>0</v>
      </c>
      <c r="G1531" s="2">
        <v>0</v>
      </c>
      <c r="H1531" s="2">
        <v>0</v>
      </c>
      <c r="I1531" s="2">
        <v>46.488020313854626</v>
      </c>
      <c r="J1531" s="2">
        <v>0</v>
      </c>
      <c r="K1531" s="2">
        <v>46.488020313854626</v>
      </c>
      <c r="L1531" s="2">
        <v>1</v>
      </c>
      <c r="M1531" s="2">
        <v>0</v>
      </c>
      <c r="N1531" s="2">
        <v>-9999</v>
      </c>
      <c r="O1531" s="2">
        <v>-9999</v>
      </c>
      <c r="P1531" s="2">
        <v>-9999</v>
      </c>
      <c r="Q1531" s="2">
        <v>-9999</v>
      </c>
      <c r="R1531" s="2">
        <v>-9999</v>
      </c>
      <c r="S1531" s="2">
        <v>-9999</v>
      </c>
      <c r="T1531" s="2">
        <v>-9999</v>
      </c>
      <c r="U1531" s="2">
        <v>-9999</v>
      </c>
    </row>
    <row r="1532" spans="1:21" x14ac:dyDescent="0.3">
      <c r="A1532" s="2">
        <v>71</v>
      </c>
      <c r="B1532" s="2">
        <v>4.1931506849316191</v>
      </c>
      <c r="C1532" s="2">
        <v>12.251762723747163</v>
      </c>
      <c r="D1532" s="2">
        <v>0</v>
      </c>
      <c r="E1532" s="2">
        <v>3.3496474552505675</v>
      </c>
      <c r="F1532" s="2">
        <v>0</v>
      </c>
      <c r="G1532" s="2">
        <v>0</v>
      </c>
      <c r="H1532" s="2">
        <v>0</v>
      </c>
      <c r="I1532" s="2">
        <v>45.962737387639116</v>
      </c>
      <c r="J1532" s="2">
        <v>0</v>
      </c>
      <c r="K1532" s="2">
        <v>45.962737387639116</v>
      </c>
      <c r="L1532" s="2">
        <v>1</v>
      </c>
      <c r="M1532" s="2">
        <v>0</v>
      </c>
      <c r="N1532" s="2">
        <v>-9999</v>
      </c>
      <c r="O1532" s="2">
        <v>-9999</v>
      </c>
      <c r="P1532" s="2">
        <v>-9999</v>
      </c>
      <c r="Q1532" s="2">
        <v>-9999</v>
      </c>
      <c r="R1532" s="2">
        <v>-9999</v>
      </c>
      <c r="S1532" s="2">
        <v>-9999</v>
      </c>
      <c r="T1532" s="2">
        <v>-9999</v>
      </c>
      <c r="U1532" s="2">
        <v>-9999</v>
      </c>
    </row>
    <row r="1533" spans="1:21" x14ac:dyDescent="0.3">
      <c r="A1533" s="2">
        <v>72</v>
      </c>
      <c r="B1533" s="2">
        <v>4.1958904109590165</v>
      </c>
      <c r="C1533" s="2">
        <v>12.33265610541239</v>
      </c>
      <c r="D1533" s="2">
        <v>0</v>
      </c>
      <c r="E1533" s="2">
        <v>3.3334687789175224</v>
      </c>
      <c r="F1533" s="2">
        <v>0</v>
      </c>
      <c r="G1533" s="2">
        <v>0</v>
      </c>
      <c r="H1533" s="2">
        <v>0</v>
      </c>
      <c r="I1533" s="2">
        <v>45.436482410500318</v>
      </c>
      <c r="J1533" s="2">
        <v>0</v>
      </c>
      <c r="K1533" s="2">
        <v>45.436482410500318</v>
      </c>
      <c r="L1533" s="2">
        <v>1</v>
      </c>
      <c r="M1533" s="2">
        <v>0</v>
      </c>
      <c r="N1533" s="2">
        <v>-9999</v>
      </c>
      <c r="O1533" s="2">
        <v>-9999</v>
      </c>
      <c r="P1533" s="2">
        <v>-9999</v>
      </c>
      <c r="Q1533" s="2">
        <v>-9999</v>
      </c>
      <c r="R1533" s="2">
        <v>-9999</v>
      </c>
      <c r="S1533" s="2">
        <v>-9999</v>
      </c>
      <c r="T1533" s="2">
        <v>-9999</v>
      </c>
      <c r="U1533" s="2">
        <v>-9999</v>
      </c>
    </row>
    <row r="1534" spans="1:21" x14ac:dyDescent="0.3">
      <c r="A1534" s="2">
        <v>73</v>
      </c>
      <c r="B1534" s="2">
        <v>4.1986301369864139</v>
      </c>
      <c r="C1534" s="2">
        <v>12.414043557057811</v>
      </c>
      <c r="D1534" s="2">
        <v>0</v>
      </c>
      <c r="E1534" s="2">
        <v>3.3171912885884378</v>
      </c>
      <c r="F1534" s="2">
        <v>0</v>
      </c>
      <c r="G1534" s="2">
        <v>0</v>
      </c>
      <c r="H1534" s="2">
        <v>0</v>
      </c>
      <c r="I1534" s="2">
        <v>44.909462394055403</v>
      </c>
      <c r="J1534" s="2">
        <v>0</v>
      </c>
      <c r="K1534" s="2">
        <v>44.909462394055403</v>
      </c>
      <c r="L1534" s="2">
        <v>1</v>
      </c>
      <c r="M1534" s="2">
        <v>0</v>
      </c>
      <c r="N1534" s="2">
        <v>-9999</v>
      </c>
      <c r="O1534" s="2">
        <v>-9999</v>
      </c>
      <c r="P1534" s="2">
        <v>-9999</v>
      </c>
      <c r="Q1534" s="2">
        <v>-9999</v>
      </c>
      <c r="R1534" s="2">
        <v>-9999</v>
      </c>
      <c r="S1534" s="2">
        <v>-9999</v>
      </c>
      <c r="T1534" s="2">
        <v>-9999</v>
      </c>
      <c r="U1534" s="2">
        <v>-9999</v>
      </c>
    </row>
    <row r="1535" spans="1:21" x14ac:dyDescent="0.3">
      <c r="A1535" s="2">
        <v>74</v>
      </c>
      <c r="B1535" s="2">
        <v>4.2013698630138112</v>
      </c>
      <c r="C1535" s="2">
        <v>12.495900961825036</v>
      </c>
      <c r="D1535" s="2">
        <v>0</v>
      </c>
      <c r="E1535" s="2">
        <v>3.3008198076349928</v>
      </c>
      <c r="F1535" s="2">
        <v>0</v>
      </c>
      <c r="G1535" s="2">
        <v>0</v>
      </c>
      <c r="H1535" s="2">
        <v>0</v>
      </c>
      <c r="I1535" s="2">
        <v>44.381882936968346</v>
      </c>
      <c r="J1535" s="2">
        <v>0</v>
      </c>
      <c r="K1535" s="2">
        <v>44.381882936968346</v>
      </c>
      <c r="L1535" s="2">
        <v>1</v>
      </c>
      <c r="M1535" s="2">
        <v>0</v>
      </c>
      <c r="N1535" s="2">
        <v>-9999</v>
      </c>
      <c r="O1535" s="2">
        <v>-9999</v>
      </c>
      <c r="P1535" s="2">
        <v>-9999</v>
      </c>
      <c r="Q1535" s="2">
        <v>-9999</v>
      </c>
      <c r="R1535" s="2">
        <v>-9999</v>
      </c>
      <c r="S1535" s="2">
        <v>-9999</v>
      </c>
      <c r="T1535" s="2">
        <v>-9999</v>
      </c>
      <c r="U1535" s="2">
        <v>-9999</v>
      </c>
    </row>
    <row r="1536" spans="1:21" x14ac:dyDescent="0.3">
      <c r="A1536" s="2">
        <v>75</v>
      </c>
      <c r="B1536" s="2">
        <v>4.2041095890412086</v>
      </c>
      <c r="C1536" s="2">
        <v>12.578204063598371</v>
      </c>
      <c r="D1536" s="2">
        <v>0</v>
      </c>
      <c r="E1536" s="2">
        <v>3.2843591872803257</v>
      </c>
      <c r="F1536" s="2">
        <v>0</v>
      </c>
      <c r="G1536" s="2">
        <v>0</v>
      </c>
      <c r="H1536" s="2">
        <v>0</v>
      </c>
      <c r="I1536" s="2">
        <v>43.853948104004466</v>
      </c>
      <c r="J1536" s="2">
        <v>0</v>
      </c>
      <c r="K1536" s="2">
        <v>43.853948104004466</v>
      </c>
      <c r="L1536" s="2">
        <v>1</v>
      </c>
      <c r="M1536" s="2">
        <v>0</v>
      </c>
      <c r="N1536" s="2">
        <v>-9999</v>
      </c>
      <c r="O1536" s="2">
        <v>-9999</v>
      </c>
      <c r="P1536" s="2">
        <v>-9999</v>
      </c>
      <c r="Q1536" s="2">
        <v>-9999</v>
      </c>
      <c r="R1536" s="2">
        <v>-9999</v>
      </c>
      <c r="S1536" s="2">
        <v>-9999</v>
      </c>
      <c r="T1536" s="2">
        <v>-9999</v>
      </c>
      <c r="U1536" s="2">
        <v>-9999</v>
      </c>
    </row>
    <row r="1537" spans="1:21" x14ac:dyDescent="0.3">
      <c r="A1537" s="2">
        <v>76</v>
      </c>
      <c r="B1537" s="2">
        <v>4.2068493150686059</v>
      </c>
      <c r="C1537" s="2">
        <v>12.660928474192531</v>
      </c>
      <c r="D1537" s="2">
        <v>0</v>
      </c>
      <c r="E1537" s="2">
        <v>3.2678143051614938</v>
      </c>
      <c r="F1537" s="2">
        <v>0</v>
      </c>
      <c r="G1537" s="2">
        <v>0</v>
      </c>
      <c r="H1537" s="2">
        <v>0</v>
      </c>
      <c r="I1537" s="2">
        <v>43.325860307060594</v>
      </c>
      <c r="J1537" s="2">
        <v>0</v>
      </c>
      <c r="K1537" s="2">
        <v>43.325860307060594</v>
      </c>
      <c r="L1537" s="2">
        <v>1</v>
      </c>
      <c r="M1537" s="2">
        <v>0</v>
      </c>
      <c r="N1537" s="2">
        <v>-9999</v>
      </c>
      <c r="O1537" s="2">
        <v>-9999</v>
      </c>
      <c r="P1537" s="2">
        <v>-9999</v>
      </c>
      <c r="Q1537" s="2">
        <v>-9999</v>
      </c>
      <c r="R1537" s="2">
        <v>-9999</v>
      </c>
      <c r="S1537" s="2">
        <v>-9999</v>
      </c>
      <c r="T1537" s="2">
        <v>-9999</v>
      </c>
      <c r="U1537" s="2">
        <v>-9999</v>
      </c>
    </row>
    <row r="1538" spans="1:21" x14ac:dyDescent="0.3">
      <c r="A1538" s="2">
        <v>77</v>
      </c>
      <c r="B1538" s="2">
        <v>4.2095890410960033</v>
      </c>
      <c r="C1538" s="2">
        <v>12.744049680579337</v>
      </c>
      <c r="D1538" s="2">
        <v>0</v>
      </c>
      <c r="E1538" s="2">
        <v>3.2511900638841329</v>
      </c>
      <c r="F1538" s="2">
        <v>0</v>
      </c>
      <c r="G1538" s="2">
        <v>0</v>
      </c>
      <c r="H1538" s="2">
        <v>0</v>
      </c>
      <c r="I1538" s="2">
        <v>42.797820188274457</v>
      </c>
      <c r="J1538" s="2">
        <v>0</v>
      </c>
      <c r="K1538" s="2">
        <v>42.797820188274457</v>
      </c>
      <c r="L1538" s="2">
        <v>1</v>
      </c>
      <c r="M1538" s="2">
        <v>0</v>
      </c>
      <c r="N1538" s="2">
        <v>-9999</v>
      </c>
      <c r="O1538" s="2">
        <v>-9999</v>
      </c>
      <c r="P1538" s="2">
        <v>-9999</v>
      </c>
      <c r="Q1538" s="2">
        <v>-9999</v>
      </c>
      <c r="R1538" s="2">
        <v>-9999</v>
      </c>
      <c r="S1538" s="2">
        <v>-9999</v>
      </c>
      <c r="T1538" s="2">
        <v>-9999</v>
      </c>
      <c r="U1538" s="2">
        <v>-9999</v>
      </c>
    </row>
    <row r="1539" spans="1:21" x14ac:dyDescent="0.3">
      <c r="A1539" s="2">
        <v>78</v>
      </c>
      <c r="B1539" s="2">
        <v>4.2123287671234007</v>
      </c>
      <c r="C1539" s="2">
        <v>12.827543052151396</v>
      </c>
      <c r="D1539" s="2">
        <v>0</v>
      </c>
      <c r="E1539" s="2">
        <v>3.2344913895697207</v>
      </c>
      <c r="F1539" s="2">
        <v>0</v>
      </c>
      <c r="G1539" s="2">
        <v>0</v>
      </c>
      <c r="H1539" s="2">
        <v>0</v>
      </c>
      <c r="I1539" s="2">
        <v>42.270026505312416</v>
      </c>
      <c r="J1539" s="2">
        <v>0</v>
      </c>
      <c r="K1539" s="2">
        <v>42.270026505312416</v>
      </c>
      <c r="L1539" s="2">
        <v>1</v>
      </c>
      <c r="M1539" s="2">
        <v>0</v>
      </c>
      <c r="N1539" s="2">
        <v>-9999</v>
      </c>
      <c r="O1539" s="2">
        <v>-9999</v>
      </c>
      <c r="P1539" s="2">
        <v>-9999</v>
      </c>
      <c r="Q1539" s="2">
        <v>-9999</v>
      </c>
      <c r="R1539" s="2">
        <v>-9999</v>
      </c>
      <c r="S1539" s="2">
        <v>-9999</v>
      </c>
      <c r="T1539" s="2">
        <v>-9999</v>
      </c>
      <c r="U1539" s="2">
        <v>-9999</v>
      </c>
    </row>
    <row r="1540" spans="1:21" x14ac:dyDescent="0.3">
      <c r="A1540" s="2">
        <v>79</v>
      </c>
      <c r="B1540" s="2">
        <v>4.215068493150798</v>
      </c>
      <c r="C1540" s="2">
        <v>12.911383848020797</v>
      </c>
      <c r="D1540" s="2">
        <v>0</v>
      </c>
      <c r="E1540" s="2">
        <v>3.2177232303958405</v>
      </c>
      <c r="F1540" s="2">
        <v>0</v>
      </c>
      <c r="G1540" s="2">
        <v>0</v>
      </c>
      <c r="H1540" s="2">
        <v>0</v>
      </c>
      <c r="I1540" s="2">
        <v>41.742676018932897</v>
      </c>
      <c r="J1540" s="2">
        <v>0</v>
      </c>
      <c r="K1540" s="2">
        <v>41.742676018932897</v>
      </c>
      <c r="L1540" s="2">
        <v>1</v>
      </c>
      <c r="M1540" s="2">
        <v>0</v>
      </c>
      <c r="N1540" s="2">
        <v>-9999</v>
      </c>
      <c r="O1540" s="2">
        <v>-9999</v>
      </c>
      <c r="P1540" s="2">
        <v>-9999</v>
      </c>
      <c r="Q1540" s="2">
        <v>-9999</v>
      </c>
      <c r="R1540" s="2">
        <v>-9999</v>
      </c>
      <c r="S1540" s="2">
        <v>-9999</v>
      </c>
      <c r="T1540" s="2">
        <v>-9999</v>
      </c>
      <c r="U1540" s="2">
        <v>-9999</v>
      </c>
    </row>
    <row r="1541" spans="1:21" x14ac:dyDescent="0.3">
      <c r="A1541" s="2">
        <v>80</v>
      </c>
      <c r="B1541" s="2">
        <v>4.2178082191781954</v>
      </c>
      <c r="C1541" s="2">
        <v>12.995547224350307</v>
      </c>
      <c r="D1541" s="2">
        <v>0</v>
      </c>
      <c r="E1541" s="2">
        <v>3.2008905551299383</v>
      </c>
      <c r="F1541" s="2">
        <v>0</v>
      </c>
      <c r="G1541" s="2">
        <v>0</v>
      </c>
      <c r="H1541" s="2">
        <v>0</v>
      </c>
      <c r="I1541" s="2">
        <v>41.215963382924123</v>
      </c>
      <c r="J1541" s="2">
        <v>0</v>
      </c>
      <c r="K1541" s="2">
        <v>41.215963382924123</v>
      </c>
      <c r="L1541" s="2">
        <v>1</v>
      </c>
      <c r="M1541" s="2">
        <v>0</v>
      </c>
      <c r="N1541" s="2">
        <v>3.2008905551299383</v>
      </c>
      <c r="O1541" s="2">
        <v>42.824127803810129</v>
      </c>
      <c r="P1541" s="2">
        <v>1.0706031950952533</v>
      </c>
      <c r="Q1541" s="2">
        <v>1</v>
      </c>
      <c r="R1541" s="2">
        <v>0</v>
      </c>
      <c r="S1541" s="2">
        <v>0.1</v>
      </c>
      <c r="T1541" s="2">
        <v>0.1</v>
      </c>
      <c r="U1541" s="2">
        <v>-9999</v>
      </c>
    </row>
    <row r="1542" spans="1:21" x14ac:dyDescent="0.3">
      <c r="A1542" s="2">
        <v>81</v>
      </c>
      <c r="B1542" s="2">
        <v>4.2205479452055927</v>
      </c>
      <c r="C1542" s="2">
        <v>13.080008241715094</v>
      </c>
      <c r="D1542" s="2">
        <v>0</v>
      </c>
      <c r="E1542" s="2">
        <v>3.1839983516569816</v>
      </c>
      <c r="F1542" s="2">
        <v>0</v>
      </c>
      <c r="G1542" s="2">
        <v>0</v>
      </c>
      <c r="H1542" s="2">
        <v>0</v>
      </c>
      <c r="I1542" s="2">
        <v>40.690081036510264</v>
      </c>
      <c r="J1542" s="2">
        <v>0</v>
      </c>
      <c r="K1542" s="2">
        <v>40.690081036510264</v>
      </c>
      <c r="L1542" s="2">
        <v>1</v>
      </c>
      <c r="M1542" s="2">
        <v>0</v>
      </c>
      <c r="N1542" s="2">
        <v>-9999</v>
      </c>
      <c r="O1542" s="2">
        <v>-9999</v>
      </c>
      <c r="P1542" s="2">
        <v>-9999</v>
      </c>
      <c r="Q1542" s="2">
        <v>-9999</v>
      </c>
      <c r="R1542" s="2">
        <v>-9999</v>
      </c>
      <c r="S1542" s="2">
        <v>-9999</v>
      </c>
      <c r="T1542" s="2">
        <v>-9999</v>
      </c>
      <c r="U1542" s="2">
        <v>-9999</v>
      </c>
    </row>
    <row r="1543" spans="1:21" x14ac:dyDescent="0.3">
      <c r="A1543" s="2">
        <v>82</v>
      </c>
      <c r="B1543" s="2">
        <v>4.2232876712329901</v>
      </c>
      <c r="C1543" s="2">
        <v>13.164741872492906</v>
      </c>
      <c r="D1543" s="2">
        <v>0</v>
      </c>
      <c r="E1543" s="2">
        <v>3.1670516255014189</v>
      </c>
      <c r="F1543" s="2">
        <v>0</v>
      </c>
      <c r="G1543" s="2">
        <v>0</v>
      </c>
      <c r="H1543" s="2">
        <v>0</v>
      </c>
      <c r="I1543" s="2">
        <v>40.165219099318023</v>
      </c>
      <c r="J1543" s="2">
        <v>0</v>
      </c>
      <c r="K1543" s="2">
        <v>40.165219099318023</v>
      </c>
      <c r="L1543" s="2">
        <v>1</v>
      </c>
      <c r="M1543" s="2">
        <v>0</v>
      </c>
      <c r="N1543" s="2">
        <v>-9999</v>
      </c>
      <c r="O1543" s="2">
        <v>-9999</v>
      </c>
      <c r="P1543" s="2">
        <v>-9999</v>
      </c>
      <c r="Q1543" s="2">
        <v>-9999</v>
      </c>
      <c r="R1543" s="2">
        <v>-9999</v>
      </c>
      <c r="S1543" s="2">
        <v>-9999</v>
      </c>
      <c r="T1543" s="2">
        <v>-9999</v>
      </c>
      <c r="U1543" s="2">
        <v>-9999</v>
      </c>
    </row>
    <row r="1544" spans="1:21" x14ac:dyDescent="0.3">
      <c r="A1544" s="2">
        <v>83</v>
      </c>
      <c r="B1544" s="2">
        <v>4.2260273972603875</v>
      </c>
      <c r="C1544" s="2">
        <v>13.249723008280263</v>
      </c>
      <c r="D1544" s="2">
        <v>0</v>
      </c>
      <c r="E1544" s="2">
        <v>3.1500553983439472</v>
      </c>
      <c r="F1544" s="2">
        <v>0</v>
      </c>
      <c r="G1544" s="2">
        <v>0</v>
      </c>
      <c r="H1544" s="2">
        <v>0</v>
      </c>
      <c r="I1544" s="2">
        <v>39.641565268996743</v>
      </c>
      <c r="J1544" s="2">
        <v>0</v>
      </c>
      <c r="K1544" s="2">
        <v>39.641565268996743</v>
      </c>
      <c r="L1544" s="2">
        <v>1</v>
      </c>
      <c r="M1544" s="2">
        <v>0</v>
      </c>
      <c r="N1544" s="2">
        <v>-9999</v>
      </c>
      <c r="O1544" s="2">
        <v>-9999</v>
      </c>
      <c r="P1544" s="2">
        <v>-9999</v>
      </c>
      <c r="Q1544" s="2">
        <v>-9999</v>
      </c>
      <c r="R1544" s="2">
        <v>-9999</v>
      </c>
      <c r="S1544" s="2">
        <v>-9999</v>
      </c>
      <c r="T1544" s="2">
        <v>-9999</v>
      </c>
      <c r="U1544" s="2">
        <v>-9999</v>
      </c>
    </row>
    <row r="1545" spans="1:21" x14ac:dyDescent="0.3">
      <c r="A1545" s="2">
        <v>84</v>
      </c>
      <c r="B1545" s="2">
        <v>4.2287671232877848</v>
      </c>
      <c r="C1545" s="2">
        <v>13.334926467332552</v>
      </c>
      <c r="D1545" s="2">
        <v>0</v>
      </c>
      <c r="E1545" s="2">
        <v>3.1330147065334897</v>
      </c>
      <c r="F1545" s="2">
        <v>0</v>
      </c>
      <c r="G1545" s="2">
        <v>0</v>
      </c>
      <c r="H1545" s="2">
        <v>0</v>
      </c>
      <c r="I1545" s="2">
        <v>39.119304721580136</v>
      </c>
      <c r="J1545" s="2">
        <v>0</v>
      </c>
      <c r="K1545" s="2">
        <v>39.119304721580136</v>
      </c>
      <c r="L1545" s="2">
        <v>1</v>
      </c>
      <c r="M1545" s="2">
        <v>0</v>
      </c>
      <c r="N1545" s="2">
        <v>-9999</v>
      </c>
      <c r="O1545" s="2">
        <v>-9999</v>
      </c>
      <c r="P1545" s="2">
        <v>-9999</v>
      </c>
      <c r="Q1545" s="2">
        <v>-9999</v>
      </c>
      <c r="R1545" s="2">
        <v>-9999</v>
      </c>
      <c r="S1545" s="2">
        <v>-9999</v>
      </c>
      <c r="T1545" s="2">
        <v>-9999</v>
      </c>
      <c r="U1545" s="2">
        <v>-9999</v>
      </c>
    </row>
    <row r="1546" spans="1:21" x14ac:dyDescent="0.3">
      <c r="A1546" s="2">
        <v>85</v>
      </c>
      <c r="B1546" s="2">
        <v>4.2315068493151822</v>
      </c>
      <c r="C1546" s="2">
        <v>13.420327002026035</v>
      </c>
      <c r="D1546" s="2">
        <v>0</v>
      </c>
      <c r="E1546" s="2">
        <v>3.1159345995947931</v>
      </c>
      <c r="F1546" s="2">
        <v>0</v>
      </c>
      <c r="G1546" s="2">
        <v>0</v>
      </c>
      <c r="H1546" s="2">
        <v>0</v>
      </c>
      <c r="I1546" s="2">
        <v>38.598620014675717</v>
      </c>
      <c r="J1546" s="2">
        <v>0</v>
      </c>
      <c r="K1546" s="2">
        <v>38.598620014675717</v>
      </c>
      <c r="L1546" s="2">
        <v>1</v>
      </c>
      <c r="M1546" s="2">
        <v>0</v>
      </c>
      <c r="N1546" s="2">
        <v>-9999</v>
      </c>
      <c r="O1546" s="2">
        <v>-9999</v>
      </c>
      <c r="P1546" s="2">
        <v>-9999</v>
      </c>
      <c r="Q1546" s="2">
        <v>-9999</v>
      </c>
      <c r="R1546" s="2">
        <v>-9999</v>
      </c>
      <c r="S1546" s="2">
        <v>-9999</v>
      </c>
      <c r="T1546" s="2">
        <v>-9999</v>
      </c>
      <c r="U1546" s="2">
        <v>-9999</v>
      </c>
    </row>
    <row r="1547" spans="1:21" x14ac:dyDescent="0.3">
      <c r="A1547" s="2">
        <v>86</v>
      </c>
      <c r="B1547" s="2">
        <v>4.2342465753425795</v>
      </c>
      <c r="C1547" s="2">
        <v>13.505899306339201</v>
      </c>
      <c r="D1547" s="2">
        <v>0</v>
      </c>
      <c r="E1547" s="2">
        <v>3.0988201387321599</v>
      </c>
      <c r="F1547" s="2">
        <v>0</v>
      </c>
      <c r="G1547" s="2">
        <v>0</v>
      </c>
      <c r="H1547" s="2">
        <v>0</v>
      </c>
      <c r="I1547" s="2">
        <v>38.079690993568995</v>
      </c>
      <c r="J1547" s="2">
        <v>0</v>
      </c>
      <c r="K1547" s="2">
        <v>38.079690993568995</v>
      </c>
      <c r="L1547" s="2">
        <v>1</v>
      </c>
      <c r="M1547" s="2">
        <v>0</v>
      </c>
      <c r="N1547" s="2">
        <v>-9999</v>
      </c>
      <c r="O1547" s="2">
        <v>-9999</v>
      </c>
      <c r="P1547" s="2">
        <v>-9999</v>
      </c>
      <c r="Q1547" s="2">
        <v>-9999</v>
      </c>
      <c r="R1547" s="2">
        <v>-9999</v>
      </c>
      <c r="S1547" s="2">
        <v>-9999</v>
      </c>
      <c r="T1547" s="2">
        <v>-9999</v>
      </c>
      <c r="U1547" s="2">
        <v>-9999</v>
      </c>
    </row>
    <row r="1548" spans="1:21" x14ac:dyDescent="0.3">
      <c r="A1548" s="2">
        <v>87</v>
      </c>
      <c r="B1548" s="2">
        <v>4.2369863013699769</v>
      </c>
      <c r="C1548" s="2">
        <v>13.591618023351449</v>
      </c>
      <c r="D1548" s="2">
        <v>0</v>
      </c>
      <c r="E1548" s="2">
        <v>3.0816763953297102</v>
      </c>
      <c r="F1548" s="2">
        <v>0</v>
      </c>
      <c r="G1548" s="2">
        <v>0</v>
      </c>
      <c r="H1548" s="2">
        <v>0</v>
      </c>
      <c r="I1548" s="2">
        <v>37.562694700323604</v>
      </c>
      <c r="J1548" s="2">
        <v>0</v>
      </c>
      <c r="K1548" s="2">
        <v>37.562694700323604</v>
      </c>
      <c r="L1548" s="2">
        <v>1</v>
      </c>
      <c r="M1548" s="2">
        <v>0</v>
      </c>
      <c r="N1548" s="2">
        <v>-9999</v>
      </c>
      <c r="O1548" s="2">
        <v>-9999</v>
      </c>
      <c r="P1548" s="2">
        <v>-9999</v>
      </c>
      <c r="Q1548" s="2">
        <v>-9999</v>
      </c>
      <c r="R1548" s="2">
        <v>-9999</v>
      </c>
      <c r="S1548" s="2">
        <v>-9999</v>
      </c>
      <c r="T1548" s="2">
        <v>-9999</v>
      </c>
      <c r="U1548" s="2">
        <v>-9999</v>
      </c>
    </row>
    <row r="1549" spans="1:21" x14ac:dyDescent="0.3">
      <c r="A1549" s="2">
        <v>88</v>
      </c>
      <c r="B1549" s="2">
        <v>4.2397260273973743</v>
      </c>
      <c r="C1549" s="2">
        <v>13.677457752756983</v>
      </c>
      <c r="D1549" s="2">
        <v>0</v>
      </c>
      <c r="E1549" s="2">
        <v>3.0645084494486037</v>
      </c>
      <c r="F1549" s="2">
        <v>0</v>
      </c>
      <c r="G1549" s="2">
        <v>0</v>
      </c>
      <c r="H1549" s="2">
        <v>0</v>
      </c>
      <c r="I1549" s="2">
        <v>37.047805285957338</v>
      </c>
      <c r="J1549" s="2">
        <v>0</v>
      </c>
      <c r="K1549" s="2">
        <v>37.047805285957338</v>
      </c>
      <c r="L1549" s="2">
        <v>1</v>
      </c>
      <c r="M1549" s="2">
        <v>0</v>
      </c>
      <c r="N1549" s="2">
        <v>-9999</v>
      </c>
      <c r="O1549" s="2">
        <v>-9999</v>
      </c>
      <c r="P1549" s="2">
        <v>-9999</v>
      </c>
      <c r="Q1549" s="2">
        <v>-9999</v>
      </c>
      <c r="R1549" s="2">
        <v>-9999</v>
      </c>
      <c r="S1549" s="2">
        <v>-9999</v>
      </c>
      <c r="T1549" s="2">
        <v>-9999</v>
      </c>
      <c r="U1549" s="2">
        <v>-9999</v>
      </c>
    </row>
    <row r="1550" spans="1:21" x14ac:dyDescent="0.3">
      <c r="A1550" s="2">
        <v>89</v>
      </c>
      <c r="B1550" s="2">
        <v>4.2424657534247716</v>
      </c>
      <c r="C1550" s="2">
        <v>13.763393058391422</v>
      </c>
      <c r="D1550" s="2">
        <v>0</v>
      </c>
      <c r="E1550" s="2">
        <v>3.0473213883217154</v>
      </c>
      <c r="F1550" s="2">
        <v>0</v>
      </c>
      <c r="G1550" s="2">
        <v>0</v>
      </c>
      <c r="H1550" s="2">
        <v>0</v>
      </c>
      <c r="I1550" s="2">
        <v>36.535193925773498</v>
      </c>
      <c r="J1550" s="2">
        <v>0</v>
      </c>
      <c r="K1550" s="2">
        <v>36.535193925773498</v>
      </c>
      <c r="L1550" s="2">
        <v>1</v>
      </c>
      <c r="M1550" s="2">
        <v>0</v>
      </c>
      <c r="N1550" s="2">
        <v>-9999</v>
      </c>
      <c r="O1550" s="2">
        <v>-9999</v>
      </c>
      <c r="P1550" s="2">
        <v>-9999</v>
      </c>
      <c r="Q1550" s="2">
        <v>-9999</v>
      </c>
      <c r="R1550" s="2">
        <v>-9999</v>
      </c>
      <c r="S1550" s="2">
        <v>-9999</v>
      </c>
      <c r="T1550" s="2">
        <v>-9999</v>
      </c>
      <c r="U1550" s="2">
        <v>-9999</v>
      </c>
    </row>
    <row r="1551" spans="1:21" x14ac:dyDescent="0.3">
      <c r="A1551" s="2">
        <v>90</v>
      </c>
      <c r="B1551" s="2">
        <v>4.245205479452169</v>
      </c>
      <c r="C1551" s="2">
        <v>13.849398475769041</v>
      </c>
      <c r="D1551" s="2">
        <v>0</v>
      </c>
      <c r="E1551" s="2">
        <v>3.030120304846192</v>
      </c>
      <c r="F1551" s="2">
        <v>0</v>
      </c>
      <c r="G1551" s="2">
        <v>0</v>
      </c>
      <c r="H1551" s="2">
        <v>0</v>
      </c>
      <c r="I1551" s="2">
        <v>36.025028737922462</v>
      </c>
      <c r="J1551" s="2">
        <v>0</v>
      </c>
      <c r="K1551" s="2">
        <v>36.025028737922462</v>
      </c>
      <c r="L1551" s="2">
        <v>1</v>
      </c>
      <c r="M1551" s="2">
        <v>0</v>
      </c>
      <c r="N1551" s="2">
        <v>-9999</v>
      </c>
      <c r="O1551" s="2">
        <v>-9999</v>
      </c>
      <c r="P1551" s="2">
        <v>-9999</v>
      </c>
      <c r="Q1551" s="2">
        <v>-9999</v>
      </c>
      <c r="R1551" s="2">
        <v>-9999</v>
      </c>
      <c r="S1551" s="2">
        <v>-9999</v>
      </c>
      <c r="T1551" s="2">
        <v>-9999</v>
      </c>
      <c r="U1551" s="2">
        <v>-9999</v>
      </c>
    </row>
    <row r="1552" spans="1:21" x14ac:dyDescent="0.3">
      <c r="A1552" s="2">
        <v>91</v>
      </c>
      <c r="B1552" s="2">
        <v>4.2479452054795663</v>
      </c>
      <c r="C1552" s="2">
        <v>13.935448519628535</v>
      </c>
      <c r="D1552" s="2">
        <v>0</v>
      </c>
      <c r="E1552" s="2">
        <v>3.0129102960742928</v>
      </c>
      <c r="F1552" s="2">
        <v>0</v>
      </c>
      <c r="G1552" s="2">
        <v>0</v>
      </c>
      <c r="H1552" s="2">
        <v>0</v>
      </c>
      <c r="I1552" s="2">
        <v>35.517474705265379</v>
      </c>
      <c r="J1552" s="2">
        <v>0</v>
      </c>
      <c r="K1552" s="2">
        <v>35.517474705265379</v>
      </c>
      <c r="L1552" s="2">
        <v>1</v>
      </c>
      <c r="M1552" s="2">
        <v>0</v>
      </c>
      <c r="N1552" s="2">
        <v>-9999</v>
      </c>
      <c r="O1552" s="2">
        <v>-9999</v>
      </c>
      <c r="P1552" s="2">
        <v>-9999</v>
      </c>
      <c r="Q1552" s="2">
        <v>-9999</v>
      </c>
      <c r="R1552" s="2">
        <v>-9999</v>
      </c>
      <c r="S1552" s="2">
        <v>-9999</v>
      </c>
      <c r="T1552" s="2">
        <v>-9999</v>
      </c>
      <c r="U1552" s="2">
        <v>-9999</v>
      </c>
    </row>
    <row r="1553" spans="1:21" x14ac:dyDescent="0.3">
      <c r="A1553" s="2">
        <v>92</v>
      </c>
      <c r="B1553" s="2">
        <v>4.2506849315069637</v>
      </c>
      <c r="C1553" s="2">
        <v>14.021517691484817</v>
      </c>
      <c r="D1553" s="2">
        <v>2.1517691484817192E-2</v>
      </c>
      <c r="E1553" s="2">
        <v>2.9956964617030368</v>
      </c>
      <c r="F1553" s="2">
        <v>0</v>
      </c>
      <c r="G1553" s="2">
        <v>0</v>
      </c>
      <c r="H1553" s="2">
        <v>0</v>
      </c>
      <c r="I1553" s="2">
        <v>35.012693600612451</v>
      </c>
      <c r="J1553" s="2">
        <v>0</v>
      </c>
      <c r="K1553" s="2">
        <v>35.012693600612451</v>
      </c>
      <c r="L1553" s="2">
        <v>1</v>
      </c>
      <c r="M1553" s="2">
        <v>0</v>
      </c>
      <c r="N1553" s="2">
        <v>-9999</v>
      </c>
      <c r="O1553" s="2">
        <v>-9999</v>
      </c>
      <c r="P1553" s="2">
        <v>-9999</v>
      </c>
      <c r="Q1553" s="2">
        <v>-9999</v>
      </c>
      <c r="R1553" s="2">
        <v>-9999</v>
      </c>
      <c r="S1553" s="2">
        <v>-9999</v>
      </c>
      <c r="T1553" s="2">
        <v>-9999</v>
      </c>
      <c r="U1553" s="2">
        <v>-9999</v>
      </c>
    </row>
    <row r="1554" spans="1:21" x14ac:dyDescent="0.3">
      <c r="A1554" s="2">
        <v>93</v>
      </c>
      <c r="B1554" s="2">
        <v>4.2534246575343611</v>
      </c>
      <c r="C1554" s="2">
        <v>14.107580487184704</v>
      </c>
      <c r="D1554" s="2">
        <v>0.12909817866952089</v>
      </c>
      <c r="E1554" s="2">
        <v>2.9784839025630592</v>
      </c>
      <c r="F1554" s="2">
        <v>0</v>
      </c>
      <c r="G1554" s="2">
        <v>0</v>
      </c>
      <c r="H1554" s="2">
        <v>0</v>
      </c>
      <c r="I1554" s="2">
        <v>34.510843915402447</v>
      </c>
      <c r="J1554" s="2">
        <v>0</v>
      </c>
      <c r="K1554" s="2">
        <v>34.510843915402447</v>
      </c>
      <c r="L1554" s="2">
        <v>1</v>
      </c>
      <c r="M1554" s="2">
        <v>0</v>
      </c>
      <c r="N1554" s="2">
        <v>-9999</v>
      </c>
      <c r="O1554" s="2">
        <v>-9999</v>
      </c>
      <c r="P1554" s="2">
        <v>-9999</v>
      </c>
      <c r="Q1554" s="2">
        <v>-9999</v>
      </c>
      <c r="R1554" s="2">
        <v>-9999</v>
      </c>
      <c r="S1554" s="2">
        <v>-9999</v>
      </c>
      <c r="T1554" s="2">
        <v>-9999</v>
      </c>
      <c r="U1554" s="2">
        <v>-9999</v>
      </c>
    </row>
    <row r="1555" spans="1:21" x14ac:dyDescent="0.3">
      <c r="A1555" s="2">
        <v>94</v>
      </c>
      <c r="B1555" s="2">
        <v>4.2561643835617584</v>
      </c>
      <c r="C1555" s="2">
        <v>14.193611404464461</v>
      </c>
      <c r="D1555" s="2">
        <v>0.32270958313398168</v>
      </c>
      <c r="E1555" s="2">
        <v>2.961277719107108</v>
      </c>
      <c r="F1555" s="2">
        <v>0</v>
      </c>
      <c r="G1555" s="2">
        <v>0</v>
      </c>
      <c r="H1555" s="2">
        <v>0</v>
      </c>
      <c r="I1555" s="2">
        <v>34.012080791887975</v>
      </c>
      <c r="J1555" s="2">
        <v>0</v>
      </c>
      <c r="K1555" s="2">
        <v>34.012080791887975</v>
      </c>
      <c r="L1555" s="2">
        <v>1</v>
      </c>
      <c r="M1555" s="2">
        <v>0</v>
      </c>
      <c r="N1555" s="2">
        <v>-9999</v>
      </c>
      <c r="O1555" s="2">
        <v>-9999</v>
      </c>
      <c r="P1555" s="2">
        <v>-9999</v>
      </c>
      <c r="Q1555" s="2">
        <v>-9999</v>
      </c>
      <c r="R1555" s="2">
        <v>-9999</v>
      </c>
      <c r="S1555" s="2">
        <v>-9999</v>
      </c>
      <c r="T1555" s="2">
        <v>-9999</v>
      </c>
      <c r="U1555" s="2">
        <v>-9999</v>
      </c>
    </row>
    <row r="1556" spans="1:21" x14ac:dyDescent="0.3">
      <c r="A1556" s="2">
        <v>95</v>
      </c>
      <c r="B1556" s="2">
        <v>4.2589041095891558</v>
      </c>
      <c r="C1556" s="2">
        <v>14.279584950506615</v>
      </c>
      <c r="D1556" s="2">
        <v>0.60229453364059715</v>
      </c>
      <c r="E1556" s="2">
        <v>2.944083009898677</v>
      </c>
      <c r="F1556" s="2">
        <v>0</v>
      </c>
      <c r="G1556" s="2">
        <v>0</v>
      </c>
      <c r="H1556" s="2">
        <v>0</v>
      </c>
      <c r="I1556" s="2">
        <v>33.516555958890265</v>
      </c>
      <c r="J1556" s="2">
        <v>0</v>
      </c>
      <c r="K1556" s="2">
        <v>33.516555958890265</v>
      </c>
      <c r="L1556" s="2">
        <v>1</v>
      </c>
      <c r="M1556" s="2">
        <v>0</v>
      </c>
      <c r="N1556" s="2">
        <v>-9999</v>
      </c>
      <c r="O1556" s="2">
        <v>-9999</v>
      </c>
      <c r="P1556" s="2">
        <v>-9999</v>
      </c>
      <c r="Q1556" s="2">
        <v>-9999</v>
      </c>
      <c r="R1556" s="2">
        <v>-9999</v>
      </c>
      <c r="S1556" s="2">
        <v>-9999</v>
      </c>
      <c r="T1556" s="2">
        <v>-9999</v>
      </c>
      <c r="U1556" s="2">
        <v>-9999</v>
      </c>
    </row>
    <row r="1557" spans="1:21" x14ac:dyDescent="0.3">
      <c r="A1557" s="2">
        <v>96</v>
      </c>
      <c r="B1557" s="2">
        <v>4.2616438356165531</v>
      </c>
      <c r="C1557" s="2">
        <v>14.36547564949398</v>
      </c>
      <c r="D1557" s="2">
        <v>0.96777018313457752</v>
      </c>
      <c r="E1557" s="2">
        <v>2.9269048701012039</v>
      </c>
      <c r="F1557" s="2">
        <v>0</v>
      </c>
      <c r="G1557" s="2">
        <v>0</v>
      </c>
      <c r="H1557" s="2">
        <v>0</v>
      </c>
      <c r="I1557" s="2">
        <v>33.024417671182434</v>
      </c>
      <c r="J1557" s="2">
        <v>0</v>
      </c>
      <c r="K1557" s="2">
        <v>33.024417671182434</v>
      </c>
      <c r="L1557" s="2">
        <v>1</v>
      </c>
      <c r="M1557" s="2">
        <v>0</v>
      </c>
      <c r="N1557" s="2">
        <v>-9999</v>
      </c>
      <c r="O1557" s="2">
        <v>-9999</v>
      </c>
      <c r="P1557" s="2">
        <v>-9999</v>
      </c>
      <c r="Q1557" s="2">
        <v>-9999</v>
      </c>
      <c r="R1557" s="2">
        <v>-9999</v>
      </c>
      <c r="S1557" s="2">
        <v>-9999</v>
      </c>
      <c r="T1557" s="2">
        <v>-9999</v>
      </c>
      <c r="U1557" s="2">
        <v>-9999</v>
      </c>
    </row>
    <row r="1558" spans="1:21" x14ac:dyDescent="0.3">
      <c r="A1558" s="2">
        <v>97</v>
      </c>
      <c r="B1558" s="2">
        <v>4.2643835616439505</v>
      </c>
      <c r="C1558" s="2">
        <v>14.45125805015879</v>
      </c>
      <c r="D1558" s="2">
        <v>1.4190282332933677</v>
      </c>
      <c r="E1558" s="2">
        <v>2.9097483899682417</v>
      </c>
      <c r="F1558" s="2">
        <v>0</v>
      </c>
      <c r="G1558" s="2">
        <v>0</v>
      </c>
      <c r="H1558" s="2">
        <v>0</v>
      </c>
      <c r="I1558" s="2">
        <v>32.535810652556556</v>
      </c>
      <c r="J1558" s="2">
        <v>0</v>
      </c>
      <c r="K1558" s="2">
        <v>32.535810652556556</v>
      </c>
      <c r="L1558" s="2">
        <v>1</v>
      </c>
      <c r="M1558" s="2">
        <v>0</v>
      </c>
      <c r="N1558" s="2">
        <v>-9999</v>
      </c>
      <c r="O1558" s="2">
        <v>-9999</v>
      </c>
      <c r="P1558" s="2">
        <v>-9999</v>
      </c>
      <c r="Q1558" s="2">
        <v>-9999</v>
      </c>
      <c r="R1558" s="2">
        <v>-9999</v>
      </c>
      <c r="S1558" s="2">
        <v>-9999</v>
      </c>
      <c r="T1558" s="2">
        <v>-9999</v>
      </c>
      <c r="U1558" s="2">
        <v>-9999</v>
      </c>
    </row>
    <row r="1559" spans="1:21" x14ac:dyDescent="0.3">
      <c r="A1559" s="2">
        <v>98</v>
      </c>
      <c r="B1559" s="2">
        <v>4.2671232876713479</v>
      </c>
      <c r="C1559" s="2">
        <v>14.536906733324409</v>
      </c>
      <c r="D1559" s="2">
        <v>1.955934966617777</v>
      </c>
      <c r="E1559" s="2">
        <v>2.8926186533351181</v>
      </c>
      <c r="F1559" s="2">
        <v>0</v>
      </c>
      <c r="G1559" s="2">
        <v>0</v>
      </c>
      <c r="H1559" s="2">
        <v>0</v>
      </c>
      <c r="I1559" s="2">
        <v>32.050876042630179</v>
      </c>
      <c r="J1559" s="2">
        <v>0</v>
      </c>
      <c r="K1559" s="2">
        <v>32.050876042630179</v>
      </c>
      <c r="L1559" s="2">
        <v>1</v>
      </c>
      <c r="M1559" s="2">
        <v>0</v>
      </c>
      <c r="N1559" s="2">
        <v>-9999</v>
      </c>
      <c r="O1559" s="2">
        <v>-9999</v>
      </c>
      <c r="P1559" s="2">
        <v>-9999</v>
      </c>
      <c r="Q1559" s="2">
        <v>-9999</v>
      </c>
      <c r="R1559" s="2">
        <v>-9999</v>
      </c>
      <c r="S1559" s="2">
        <v>-9999</v>
      </c>
      <c r="T1559" s="2">
        <v>-9999</v>
      </c>
      <c r="U1559" s="2">
        <v>-9999</v>
      </c>
    </row>
    <row r="1560" spans="1:21" x14ac:dyDescent="0.3">
      <c r="A1560" s="2">
        <v>99</v>
      </c>
      <c r="B1560" s="2">
        <v>4.2698630136987452</v>
      </c>
      <c r="C1560" s="2">
        <v>14.622396319437531</v>
      </c>
      <c r="D1560" s="2">
        <v>2.5783312860553096</v>
      </c>
      <c r="E1560" s="2">
        <v>2.8755207361124939</v>
      </c>
      <c r="F1560" s="2">
        <v>0</v>
      </c>
      <c r="G1560" s="2">
        <v>0</v>
      </c>
      <c r="H1560" s="2">
        <v>0</v>
      </c>
      <c r="I1560" s="2">
        <v>31.569751347441859</v>
      </c>
      <c r="J1560" s="2">
        <v>0</v>
      </c>
      <c r="K1560" s="2">
        <v>31.569751347441859</v>
      </c>
      <c r="L1560" s="2">
        <v>1</v>
      </c>
      <c r="M1560" s="2">
        <v>0</v>
      </c>
      <c r="N1560" s="2">
        <v>-9999</v>
      </c>
      <c r="O1560" s="2">
        <v>-9999</v>
      </c>
      <c r="P1560" s="2">
        <v>-9999</v>
      </c>
      <c r="Q1560" s="2">
        <v>-9999</v>
      </c>
      <c r="R1560" s="2">
        <v>-9999</v>
      </c>
      <c r="S1560" s="2">
        <v>-9999</v>
      </c>
      <c r="T1560" s="2">
        <v>-9999</v>
      </c>
      <c r="U1560" s="2">
        <v>-9999</v>
      </c>
    </row>
    <row r="1561" spans="1:21" x14ac:dyDescent="0.3">
      <c r="A1561" s="2">
        <v>100</v>
      </c>
      <c r="B1561" s="2">
        <v>4.2726027397261426</v>
      </c>
      <c r="C1561" s="2">
        <v>14.70770147608879</v>
      </c>
      <c r="D1561" s="2">
        <v>3.2860327621440995</v>
      </c>
      <c r="E1561" s="2">
        <v>2.8584597047822422</v>
      </c>
      <c r="F1561" s="2">
        <v>0</v>
      </c>
      <c r="G1561" s="2">
        <v>0</v>
      </c>
      <c r="H1561" s="2">
        <v>0</v>
      </c>
      <c r="I1561" s="2">
        <v>31.092570393882408</v>
      </c>
      <c r="J1561" s="2">
        <v>0</v>
      </c>
      <c r="K1561" s="2">
        <v>31.092570393882408</v>
      </c>
      <c r="L1561" s="2">
        <v>1</v>
      </c>
      <c r="M1561" s="2">
        <v>0</v>
      </c>
      <c r="N1561" s="2">
        <v>2.8584597047822422</v>
      </c>
      <c r="O1561" s="2">
        <v>32.717249450565006</v>
      </c>
      <c r="P1561" s="2">
        <v>0.81793123626412523</v>
      </c>
      <c r="Q1561" s="2">
        <v>1</v>
      </c>
      <c r="R1561" s="2">
        <v>0</v>
      </c>
      <c r="S1561" s="2">
        <v>0.1</v>
      </c>
      <c r="T1561" s="2">
        <v>0.1</v>
      </c>
      <c r="U1561" s="2">
        <v>-9999</v>
      </c>
    </row>
    <row r="1562" spans="1:21" x14ac:dyDescent="0.3">
      <c r="A1562" s="2">
        <v>101</v>
      </c>
      <c r="B1562" s="2">
        <v>4.2753424657535399</v>
      </c>
      <c r="C1562" s="2">
        <v>14.792796925519252</v>
      </c>
      <c r="D1562" s="2">
        <v>4.078829687663351</v>
      </c>
      <c r="E1562" s="2">
        <v>2.8414406148961495</v>
      </c>
      <c r="F1562" s="2">
        <v>0</v>
      </c>
      <c r="G1562" s="2">
        <v>0</v>
      </c>
      <c r="H1562" s="2">
        <v>0</v>
      </c>
      <c r="I1562" s="2">
        <v>30.619463288007815</v>
      </c>
      <c r="J1562" s="2">
        <v>0</v>
      </c>
      <c r="K1562" s="2">
        <v>30.619463288007815</v>
      </c>
      <c r="L1562" s="2">
        <v>1</v>
      </c>
      <c r="M1562" s="2">
        <v>0</v>
      </c>
      <c r="N1562" s="2">
        <v>-9999</v>
      </c>
      <c r="O1562" s="2">
        <v>-9999</v>
      </c>
      <c r="P1562" s="2">
        <v>-9999</v>
      </c>
      <c r="Q1562" s="2">
        <v>-9999</v>
      </c>
      <c r="R1562" s="2">
        <v>-9999</v>
      </c>
      <c r="S1562" s="2">
        <v>-9999</v>
      </c>
      <c r="T1562" s="2">
        <v>-9999</v>
      </c>
      <c r="U1562" s="2">
        <v>-9999</v>
      </c>
    </row>
    <row r="1563" spans="1:21" x14ac:dyDescent="0.3">
      <c r="A1563" s="2">
        <v>102</v>
      </c>
      <c r="B1563" s="2">
        <v>4.2780821917809373</v>
      </c>
      <c r="C1563" s="2">
        <v>14.877657452110707</v>
      </c>
      <c r="D1563" s="2">
        <v>4.9564871397740582</v>
      </c>
      <c r="E1563" s="2">
        <v>2.8244685095778586</v>
      </c>
      <c r="F1563" s="2">
        <v>0</v>
      </c>
      <c r="G1563" s="2">
        <v>0</v>
      </c>
      <c r="H1563" s="2">
        <v>0</v>
      </c>
      <c r="I1563" s="2">
        <v>30.150556377274182</v>
      </c>
      <c r="J1563" s="2">
        <v>0</v>
      </c>
      <c r="K1563" s="2">
        <v>30.150556377274182</v>
      </c>
      <c r="L1563" s="2">
        <v>1</v>
      </c>
      <c r="M1563" s="2">
        <v>0</v>
      </c>
      <c r="N1563" s="2">
        <v>-9999</v>
      </c>
      <c r="O1563" s="2">
        <v>-9999</v>
      </c>
      <c r="P1563" s="2">
        <v>-9999</v>
      </c>
      <c r="Q1563" s="2">
        <v>-9999</v>
      </c>
      <c r="R1563" s="2">
        <v>-9999</v>
      </c>
      <c r="S1563" s="2">
        <v>-9999</v>
      </c>
      <c r="T1563" s="2">
        <v>-9999</v>
      </c>
      <c r="U1563" s="2">
        <v>-9999</v>
      </c>
    </row>
    <row r="1564" spans="1:21" x14ac:dyDescent="0.3">
      <c r="A1564" s="2">
        <v>103</v>
      </c>
      <c r="B1564" s="2">
        <v>4.2808219178083347</v>
      </c>
      <c r="C1564" s="2">
        <v>14.962257909857701</v>
      </c>
      <c r="D1564" s="2">
        <v>5.9187450496317595</v>
      </c>
      <c r="E1564" s="2">
        <v>2.8075484180284596</v>
      </c>
      <c r="F1564" s="2">
        <v>0</v>
      </c>
      <c r="G1564" s="2">
        <v>0</v>
      </c>
      <c r="H1564" s="2">
        <v>0</v>
      </c>
      <c r="I1564" s="2">
        <v>29.685972216731603</v>
      </c>
      <c r="J1564" s="2">
        <v>0</v>
      </c>
      <c r="K1564" s="2">
        <v>29.685972216731603</v>
      </c>
      <c r="L1564" s="2">
        <v>1</v>
      </c>
      <c r="M1564" s="2">
        <v>0</v>
      </c>
      <c r="N1564" s="2">
        <v>-9999</v>
      </c>
      <c r="O1564" s="2">
        <v>-9999</v>
      </c>
      <c r="P1564" s="2">
        <v>-9999</v>
      </c>
      <c r="Q1564" s="2">
        <v>-9999</v>
      </c>
      <c r="R1564" s="2">
        <v>-9999</v>
      </c>
      <c r="S1564" s="2">
        <v>-9999</v>
      </c>
      <c r="T1564" s="2">
        <v>-9999</v>
      </c>
      <c r="U1564" s="2">
        <v>-9999</v>
      </c>
    </row>
    <row r="1565" spans="1:21" x14ac:dyDescent="0.3">
      <c r="A1565" s="2">
        <v>104</v>
      </c>
      <c r="B1565" s="2">
        <v>4.283561643835732</v>
      </c>
      <c r="C1565" s="2">
        <v>15.04657322981878</v>
      </c>
      <c r="D1565" s="2">
        <v>6.9653182794505391</v>
      </c>
      <c r="E1565" s="2">
        <v>2.7906853540362442</v>
      </c>
      <c r="F1565" s="2">
        <v>0</v>
      </c>
      <c r="G1565" s="2">
        <v>0</v>
      </c>
      <c r="H1565" s="2">
        <v>0</v>
      </c>
      <c r="I1565" s="2">
        <v>29.225829539213269</v>
      </c>
      <c r="J1565" s="2">
        <v>0</v>
      </c>
      <c r="K1565" s="2">
        <v>29.225829539213269</v>
      </c>
      <c r="L1565" s="2">
        <v>1</v>
      </c>
      <c r="M1565" s="2">
        <v>0</v>
      </c>
      <c r="N1565" s="2">
        <v>-9999</v>
      </c>
      <c r="O1565" s="2">
        <v>-9999</v>
      </c>
      <c r="P1565" s="2">
        <v>-9999</v>
      </c>
      <c r="Q1565" s="2">
        <v>-9999</v>
      </c>
      <c r="R1565" s="2">
        <v>-9999</v>
      </c>
      <c r="S1565" s="2">
        <v>-9999</v>
      </c>
      <c r="T1565" s="2">
        <v>-9999</v>
      </c>
      <c r="U1565" s="2">
        <v>-9999</v>
      </c>
    </row>
    <row r="1566" spans="1:21" x14ac:dyDescent="0.3">
      <c r="A1566" s="2">
        <v>105</v>
      </c>
      <c r="B1566" s="2">
        <v>4.2863013698631294</v>
      </c>
      <c r="C1566" s="2">
        <v>15.130578427544979</v>
      </c>
      <c r="D1566" s="2">
        <v>8.0958967069955179</v>
      </c>
      <c r="E1566" s="2">
        <v>2.7738843144910041</v>
      </c>
      <c r="F1566" s="2">
        <v>0</v>
      </c>
      <c r="G1566" s="2">
        <v>0</v>
      </c>
      <c r="H1566" s="2">
        <v>0</v>
      </c>
      <c r="I1566" s="2">
        <v>28.770243229549315</v>
      </c>
      <c r="J1566" s="2">
        <v>0</v>
      </c>
      <c r="K1566" s="2">
        <v>28.770243229549315</v>
      </c>
      <c r="L1566" s="2">
        <v>1</v>
      </c>
      <c r="M1566" s="2">
        <v>0</v>
      </c>
      <c r="N1566" s="2">
        <v>-9999</v>
      </c>
      <c r="O1566" s="2">
        <v>-9999</v>
      </c>
      <c r="P1566" s="2">
        <v>-9999</v>
      </c>
      <c r="Q1566" s="2">
        <v>-9999</v>
      </c>
      <c r="R1566" s="2">
        <v>-9999</v>
      </c>
      <c r="S1566" s="2">
        <v>-9999</v>
      </c>
      <c r="T1566" s="2">
        <v>-9999</v>
      </c>
      <c r="U1566" s="2">
        <v>-9999</v>
      </c>
    </row>
    <row r="1567" spans="1:21" x14ac:dyDescent="0.3">
      <c r="A1567" s="2">
        <v>106</v>
      </c>
      <c r="B1567" s="2">
        <v>4.2890410958905267</v>
      </c>
      <c r="C1567" s="2">
        <v>15.2142486104832</v>
      </c>
      <c r="D1567" s="2">
        <v>9.3101453174787174</v>
      </c>
      <c r="E1567" s="2">
        <v>2.7571502779033601</v>
      </c>
      <c r="F1567" s="2">
        <v>0</v>
      </c>
      <c r="G1567" s="2">
        <v>0</v>
      </c>
      <c r="H1567" s="2">
        <v>0</v>
      </c>
      <c r="I1567" s="2">
        <v>28.31932430283425</v>
      </c>
      <c r="J1567" s="2">
        <v>0</v>
      </c>
      <c r="K1567" s="2">
        <v>28.31932430283425</v>
      </c>
      <c r="L1567" s="2">
        <v>1</v>
      </c>
      <c r="M1567" s="2">
        <v>0</v>
      </c>
      <c r="N1567" s="2">
        <v>-9999</v>
      </c>
      <c r="O1567" s="2">
        <v>-9999</v>
      </c>
      <c r="P1567" s="2">
        <v>-9999</v>
      </c>
      <c r="Q1567" s="2">
        <v>-9999</v>
      </c>
      <c r="R1567" s="2">
        <v>-9999</v>
      </c>
      <c r="S1567" s="2">
        <v>-9999</v>
      </c>
      <c r="T1567" s="2">
        <v>-9999</v>
      </c>
      <c r="U1567" s="2">
        <v>-9999</v>
      </c>
    </row>
    <row r="1568" spans="1:21" x14ac:dyDescent="0.3">
      <c r="A1568" s="2">
        <v>107</v>
      </c>
      <c r="B1568" s="2">
        <v>4.2917808219179241</v>
      </c>
      <c r="C1568" s="2">
        <v>15.2975589853525</v>
      </c>
      <c r="D1568" s="2">
        <v>10.607704302831216</v>
      </c>
      <c r="E1568" s="2">
        <v>2.7404882029294999</v>
      </c>
      <c r="F1568" s="2">
        <v>1</v>
      </c>
      <c r="G1568" s="2">
        <v>0</v>
      </c>
      <c r="H1568" s="2">
        <v>0</v>
      </c>
      <c r="I1568" s="2">
        <v>27.873179886770409</v>
      </c>
      <c r="J1568" s="2">
        <v>0</v>
      </c>
      <c r="K1568" s="2">
        <v>27.873179886770409</v>
      </c>
      <c r="L1568" s="2">
        <v>1</v>
      </c>
      <c r="M1568" s="2">
        <v>0</v>
      </c>
      <c r="N1568" s="2">
        <v>-9999</v>
      </c>
      <c r="O1568" s="2">
        <v>-9999</v>
      </c>
      <c r="P1568" s="2">
        <v>-9999</v>
      </c>
      <c r="Q1568" s="2">
        <v>-9999</v>
      </c>
      <c r="R1568" s="2">
        <v>-9999</v>
      </c>
      <c r="S1568" s="2">
        <v>-9999</v>
      </c>
      <c r="T1568" s="2">
        <v>-9999</v>
      </c>
      <c r="U1568" s="2">
        <v>-9999</v>
      </c>
    </row>
    <row r="1569" spans="1:21" x14ac:dyDescent="0.3">
      <c r="A1569" s="2">
        <v>108</v>
      </c>
      <c r="B1569" s="2">
        <v>4.2945205479453215</v>
      </c>
      <c r="C1569" s="2">
        <v>15.380484865490844</v>
      </c>
      <c r="D1569" s="2">
        <v>11.988189168322059</v>
      </c>
      <c r="E1569" s="2">
        <v>2.7239030269018309</v>
      </c>
      <c r="F1569" s="2">
        <v>1</v>
      </c>
      <c r="G1569" s="2">
        <v>3.1438924399789709E-3</v>
      </c>
      <c r="H1569" s="2">
        <v>3.1438924399789709E-3</v>
      </c>
      <c r="I1569" s="2">
        <v>27.431913208109584</v>
      </c>
      <c r="J1569" s="2">
        <v>5.8841316972901916E-2</v>
      </c>
      <c r="K1569" s="2">
        <v>26.658803792151872</v>
      </c>
      <c r="L1569" s="2">
        <v>0.99995122451708274</v>
      </c>
      <c r="M1569" s="2">
        <v>9.8766688102178059E-3</v>
      </c>
      <c r="N1569" s="2">
        <v>-9999</v>
      </c>
      <c r="O1569" s="2">
        <v>-9999</v>
      </c>
      <c r="P1569" s="2">
        <v>-9999</v>
      </c>
      <c r="Q1569" s="2">
        <v>-9999</v>
      </c>
      <c r="R1569" s="2">
        <v>-9999</v>
      </c>
      <c r="S1569" s="2">
        <v>-9999</v>
      </c>
      <c r="T1569" s="2">
        <v>-9999</v>
      </c>
      <c r="U1569" s="2">
        <v>-9999</v>
      </c>
    </row>
    <row r="1570" spans="1:21" x14ac:dyDescent="0.3">
      <c r="A1570" s="2">
        <v>109</v>
      </c>
      <c r="B1570" s="2">
        <v>4.2972602739727188</v>
      </c>
      <c r="C1570" s="2">
        <v>15.463001678170222</v>
      </c>
      <c r="D1570" s="2">
        <v>13.451190846492281</v>
      </c>
      <c r="E1570" s="2">
        <v>2.7073996643659557</v>
      </c>
      <c r="F1570" s="2">
        <v>1</v>
      </c>
      <c r="G1570" s="2">
        <v>9.8077853274611791E-3</v>
      </c>
      <c r="H1570" s="2">
        <v>9.8077853274611791E-3</v>
      </c>
      <c r="I1570" s="2">
        <v>26.995623583209067</v>
      </c>
      <c r="J1570" s="2">
        <v>0.18297557040123216</v>
      </c>
      <c r="K1570" s="2">
        <v>24.820211379483478</v>
      </c>
      <c r="L1570" s="2">
        <v>0.99952534583833585</v>
      </c>
      <c r="M1570" s="2">
        <v>3.0807191153285535E-2</v>
      </c>
      <c r="N1570" s="2">
        <v>-9999</v>
      </c>
      <c r="O1570" s="2">
        <v>-9999</v>
      </c>
      <c r="P1570" s="2">
        <v>-9999</v>
      </c>
      <c r="Q1570" s="2">
        <v>-9999</v>
      </c>
      <c r="R1570" s="2">
        <v>-9999</v>
      </c>
      <c r="S1570" s="2">
        <v>-9999</v>
      </c>
      <c r="T1570" s="2">
        <v>-9999</v>
      </c>
      <c r="U1570" s="2">
        <v>-9999</v>
      </c>
    </row>
    <row r="1571" spans="1:21" x14ac:dyDescent="0.3">
      <c r="A1571" s="2">
        <v>110</v>
      </c>
      <c r="B1571" s="2">
        <v>4.3000000000001162</v>
      </c>
      <c r="C1571" s="2">
        <v>15.545084971878195</v>
      </c>
      <c r="D1571" s="2">
        <v>14.996275818370478</v>
      </c>
      <c r="E1571" s="2">
        <v>2.6909830056243611</v>
      </c>
      <c r="F1571" s="2">
        <v>1</v>
      </c>
      <c r="G1571" s="2">
        <v>1.8992425902820919E-2</v>
      </c>
      <c r="H1571" s="2">
        <v>1.8992425902820919E-2</v>
      </c>
      <c r="I1571" s="2">
        <v>26.564406412713875</v>
      </c>
      <c r="J1571" s="2">
        <v>0.3531863815690664</v>
      </c>
      <c r="K1571" s="2">
        <v>22.836066905871064</v>
      </c>
      <c r="L1571" s="2">
        <v>0.99822048446587341</v>
      </c>
      <c r="M1571" s="2">
        <v>5.9631069022087001E-2</v>
      </c>
      <c r="N1571" s="2">
        <v>-9999</v>
      </c>
      <c r="O1571" s="2">
        <v>-9999</v>
      </c>
      <c r="P1571" s="2">
        <v>-9999</v>
      </c>
      <c r="Q1571" s="2">
        <v>-9999</v>
      </c>
      <c r="R1571" s="2">
        <v>-9999</v>
      </c>
      <c r="S1571" s="2">
        <v>-9999</v>
      </c>
      <c r="T1571" s="2">
        <v>-9999</v>
      </c>
      <c r="U1571" s="2">
        <v>-9999</v>
      </c>
    </row>
    <row r="1572" spans="1:21" x14ac:dyDescent="0.3">
      <c r="A1572" s="2">
        <v>111</v>
      </c>
      <c r="B1572" s="2">
        <v>4.3027397260275135</v>
      </c>
      <c r="C1572" s="2">
        <v>15.626710423563354</v>
      </c>
      <c r="D1572" s="2">
        <v>16.62298624193383</v>
      </c>
      <c r="E1572" s="2">
        <v>2.6746579152873293</v>
      </c>
      <c r="F1572" s="2">
        <v>1</v>
      </c>
      <c r="G1572" s="2">
        <v>3.0253057504239296E-2</v>
      </c>
      <c r="H1572" s="2">
        <v>3.0253057504239296E-2</v>
      </c>
      <c r="I1572" s="2">
        <v>26.138353180376459</v>
      </c>
      <c r="J1572" s="2">
        <v>0.56077468837955247</v>
      </c>
      <c r="K1572" s="2">
        <v>20.922236895860756</v>
      </c>
      <c r="L1572" s="2">
        <v>0.99548683355058032</v>
      </c>
      <c r="M1572" s="2">
        <v>9.4899758837623763E-2</v>
      </c>
      <c r="N1572" s="2">
        <v>-9999</v>
      </c>
      <c r="O1572" s="2">
        <v>-9999</v>
      </c>
      <c r="P1572" s="2">
        <v>-9999</v>
      </c>
      <c r="Q1572" s="2">
        <v>-9999</v>
      </c>
      <c r="R1572" s="2">
        <v>-9999</v>
      </c>
      <c r="S1572" s="2">
        <v>-9999</v>
      </c>
      <c r="T1572" s="2">
        <v>-9999</v>
      </c>
      <c r="U1572" s="2">
        <v>-9999</v>
      </c>
    </row>
    <row r="1573" spans="1:21" x14ac:dyDescent="0.3">
      <c r="A1573" s="2">
        <v>112</v>
      </c>
      <c r="B1573" s="2">
        <v>4.3054794520549109</v>
      </c>
      <c r="C1573" s="2">
        <v>15.707853845842706</v>
      </c>
      <c r="D1573" s="2">
        <v>18.330840087776537</v>
      </c>
      <c r="E1573" s="2">
        <v>2.6584292308314588</v>
      </c>
      <c r="F1573" s="2">
        <v>1</v>
      </c>
      <c r="G1573" s="2">
        <v>4.3296787510528907E-2</v>
      </c>
      <c r="H1573" s="2">
        <v>4.3296787510528907E-2</v>
      </c>
      <c r="I1573" s="2">
        <v>25.717551456018064</v>
      </c>
      <c r="J1573" s="2">
        <v>0.79995412678434985</v>
      </c>
      <c r="K1573" s="2">
        <v>19.168975353541359</v>
      </c>
      <c r="L1573" s="2">
        <v>0.99076341572978699</v>
      </c>
      <c r="M1573" s="2">
        <v>0.13560182171138174</v>
      </c>
      <c r="N1573" s="2">
        <v>-9999</v>
      </c>
      <c r="O1573" s="2">
        <v>-9999</v>
      </c>
      <c r="P1573" s="2">
        <v>-9999</v>
      </c>
      <c r="Q1573" s="2">
        <v>-9999</v>
      </c>
      <c r="R1573" s="2">
        <v>-9999</v>
      </c>
      <c r="S1573" s="2">
        <v>-9999</v>
      </c>
      <c r="T1573" s="2">
        <v>-9999</v>
      </c>
      <c r="U1573" s="2">
        <v>-9999</v>
      </c>
    </row>
    <row r="1574" spans="1:21" x14ac:dyDescent="0.3">
      <c r="A1574" s="2">
        <v>113</v>
      </c>
      <c r="B1574" s="2">
        <v>4.3082191780823083</v>
      </c>
      <c r="C1574" s="2">
        <v>15.788491194169032</v>
      </c>
      <c r="D1574" s="2">
        <v>20.11933128194557</v>
      </c>
      <c r="E1574" s="2">
        <v>2.6423017611661934</v>
      </c>
      <c r="F1574" s="2">
        <v>1</v>
      </c>
      <c r="G1574" s="2">
        <v>5.7903776705966727E-2</v>
      </c>
      <c r="H1574" s="2">
        <v>5.7903776705966727E-2</v>
      </c>
      <c r="I1574" s="2">
        <v>25.302084902632547</v>
      </c>
      <c r="J1574" s="2">
        <v>1.0663545790500575</v>
      </c>
      <c r="K1574" s="2">
        <v>17.601670435275285</v>
      </c>
      <c r="L1574" s="2">
        <v>0.98349993754638942</v>
      </c>
      <c r="M1574" s="2">
        <v>0.18090846538028033</v>
      </c>
      <c r="N1574" s="2">
        <v>-9999</v>
      </c>
      <c r="O1574" s="2">
        <v>-9999</v>
      </c>
      <c r="P1574" s="2">
        <v>-9999</v>
      </c>
      <c r="Q1574" s="2">
        <v>-9999</v>
      </c>
      <c r="R1574" s="2">
        <v>-9999</v>
      </c>
      <c r="S1574" s="2">
        <v>-9999</v>
      </c>
      <c r="T1574" s="2">
        <v>-9999</v>
      </c>
      <c r="U1574" s="2">
        <v>-9999</v>
      </c>
    </row>
    <row r="1575" spans="1:21" x14ac:dyDescent="0.3">
      <c r="A1575" s="2">
        <v>114</v>
      </c>
      <c r="B1575" s="2">
        <v>4.3109589041097056</v>
      </c>
      <c r="C1575" s="2">
        <v>15.86859857395574</v>
      </c>
      <c r="D1575" s="2">
        <v>21.987929855901314</v>
      </c>
      <c r="E1575" s="2">
        <v>2.626280285208852</v>
      </c>
      <c r="F1575" s="2">
        <v>1</v>
      </c>
      <c r="G1575" s="2">
        <v>7.3896944902524159E-2</v>
      </c>
      <c r="H1575" s="2">
        <v>7.3896944902524159E-2</v>
      </c>
      <c r="I1575" s="2">
        <v>24.892033287631524</v>
      </c>
      <c r="J1575" s="2">
        <v>1.3564445468089357</v>
      </c>
      <c r="K1575" s="2">
        <v>16.215552887152747</v>
      </c>
      <c r="L1575" s="2">
        <v>0.9731730502025806</v>
      </c>
      <c r="M1575" s="2">
        <v>0.23007436701946055</v>
      </c>
      <c r="N1575" s="2">
        <v>-9999</v>
      </c>
      <c r="O1575" s="2">
        <v>-9999</v>
      </c>
      <c r="P1575" s="2">
        <v>-9999</v>
      </c>
      <c r="Q1575" s="2">
        <v>-9999</v>
      </c>
      <c r="R1575" s="2">
        <v>-9999</v>
      </c>
      <c r="S1575" s="2">
        <v>-9999</v>
      </c>
      <c r="T1575" s="2">
        <v>-9999</v>
      </c>
      <c r="U1575" s="2">
        <v>-9999</v>
      </c>
    </row>
    <row r="1576" spans="1:21" x14ac:dyDescent="0.3">
      <c r="A1576" s="2">
        <v>115</v>
      </c>
      <c r="B1576" s="2">
        <v>4.313698630137103</v>
      </c>
      <c r="C1576" s="2">
        <v>15.948152247657308</v>
      </c>
      <c r="D1576" s="2">
        <v>23.936082103558618</v>
      </c>
      <c r="E1576" s="2">
        <v>2.6103695504685382</v>
      </c>
      <c r="F1576" s="2">
        <v>1</v>
      </c>
      <c r="G1576" s="2">
        <v>9.1127173314560744E-2</v>
      </c>
      <c r="H1576" s="2">
        <v>9.1127173314560744E-2</v>
      </c>
      <c r="I1576" s="2">
        <v>24.487472498223234</v>
      </c>
      <c r="J1576" s="2">
        <v>1.667247891108818</v>
      </c>
      <c r="K1576" s="2">
        <v>14.993819246630833</v>
      </c>
      <c r="L1576" s="2">
        <v>0.95929972611459113</v>
      </c>
      <c r="M1576" s="2">
        <v>0.28238986433027369</v>
      </c>
      <c r="N1576" s="2">
        <v>-9999</v>
      </c>
      <c r="O1576" s="2">
        <v>-9999</v>
      </c>
      <c r="P1576" s="2">
        <v>-9999</v>
      </c>
      <c r="Q1576" s="2">
        <v>-9999</v>
      </c>
      <c r="R1576" s="2">
        <v>-9999</v>
      </c>
      <c r="S1576" s="2">
        <v>-9999</v>
      </c>
      <c r="T1576" s="2">
        <v>-9999</v>
      </c>
      <c r="U1576" s="2">
        <v>-9999</v>
      </c>
    </row>
    <row r="1577" spans="1:21" x14ac:dyDescent="0.3">
      <c r="A1577" s="2">
        <v>116</v>
      </c>
      <c r="B1577" s="2">
        <v>4.3164383561645003</v>
      </c>
      <c r="C1577" s="2">
        <v>16.027128641803326</v>
      </c>
      <c r="D1577" s="2">
        <v>25.963210745361948</v>
      </c>
      <c r="E1577" s="2">
        <v>2.5945742716393343</v>
      </c>
      <c r="F1577" s="2">
        <v>1</v>
      </c>
      <c r="G1577" s="2">
        <v>0.10946500382969314</v>
      </c>
      <c r="H1577" s="2">
        <v>0.10946500382969314</v>
      </c>
      <c r="I1577" s="2">
        <v>24.0884745609136</v>
      </c>
      <c r="J1577" s="2">
        <v>1.9961843285729439</v>
      </c>
      <c r="K1577" s="2">
        <v>13.916340118195588</v>
      </c>
      <c r="L1577" s="2">
        <v>0.94144877013058548</v>
      </c>
      <c r="M1577" s="2">
        <v>0.33715606656207153</v>
      </c>
      <c r="N1577" s="2">
        <v>-9999</v>
      </c>
      <c r="O1577" s="2">
        <v>-9999</v>
      </c>
      <c r="P1577" s="2">
        <v>-9999</v>
      </c>
      <c r="Q1577" s="2">
        <v>-9999</v>
      </c>
      <c r="R1577" s="2">
        <v>-9999</v>
      </c>
      <c r="S1577" s="2">
        <v>-9999</v>
      </c>
      <c r="T1577" s="2">
        <v>-9999</v>
      </c>
      <c r="U1577" s="2">
        <v>-9999</v>
      </c>
    </row>
    <row r="1578" spans="1:21" x14ac:dyDescent="0.3">
      <c r="A1578" s="2">
        <v>117</v>
      </c>
      <c r="B1578" s="2">
        <v>4.3191780821918977</v>
      </c>
      <c r="C1578" s="2">
        <v>16.105504353983775</v>
      </c>
      <c r="D1578" s="2">
        <v>28.068715099345724</v>
      </c>
      <c r="E1578" s="2">
        <v>2.5788991292032444</v>
      </c>
      <c r="F1578" s="2">
        <v>1</v>
      </c>
      <c r="G1578" s="2">
        <v>0.12879553325161189</v>
      </c>
      <c r="H1578" s="2">
        <v>0.12879553325161189</v>
      </c>
      <c r="I1578" s="2">
        <v>23.695107665115643</v>
      </c>
      <c r="J1578" s="2">
        <v>2.3409709493480002</v>
      </c>
      <c r="K1578" s="2">
        <v>12.963501930747723</v>
      </c>
      <c r="L1578" s="2">
        <v>0.91925083712758304</v>
      </c>
      <c r="M1578" s="2">
        <v>0.39367232369095717</v>
      </c>
      <c r="N1578" s="2">
        <v>-9999</v>
      </c>
      <c r="O1578" s="2">
        <v>-9999</v>
      </c>
      <c r="P1578" s="2">
        <v>-9999</v>
      </c>
      <c r="Q1578" s="2">
        <v>-9999</v>
      </c>
      <c r="R1578" s="2">
        <v>-9999</v>
      </c>
      <c r="S1578" s="2">
        <v>-9999</v>
      </c>
      <c r="T1578" s="2">
        <v>-9999</v>
      </c>
      <c r="U1578" s="2">
        <v>-9999</v>
      </c>
    </row>
    <row r="1579" spans="1:21" x14ac:dyDescent="0.3">
      <c r="A1579" s="2">
        <v>118</v>
      </c>
      <c r="B1579" s="2">
        <v>4.3219178082192951</v>
      </c>
      <c r="C1579" s="2">
        <v>16.183256159783618</v>
      </c>
      <c r="D1579" s="2">
        <v>30.251971259129341</v>
      </c>
      <c r="E1579" s="2">
        <v>2.563348768043276</v>
      </c>
      <c r="F1579" s="2">
        <v>1</v>
      </c>
      <c r="G1579" s="2">
        <v>0.14901505729171588</v>
      </c>
      <c r="H1579" s="2">
        <v>0.14901505729171588</v>
      </c>
      <c r="I1579" s="2">
        <v>23.307436190847007</v>
      </c>
      <c r="J1579" s="2">
        <v>2.6995572393170568</v>
      </c>
      <c r="K1579" s="2">
        <v>12.117684151269721</v>
      </c>
      <c r="L1579" s="2">
        <v>0.89240703413228051</v>
      </c>
      <c r="M1579" s="2">
        <v>0.45123129925928973</v>
      </c>
      <c r="N1579" s="2">
        <v>-9999</v>
      </c>
      <c r="O1579" s="2">
        <v>-9999</v>
      </c>
      <c r="P1579" s="2">
        <v>-9999</v>
      </c>
      <c r="Q1579" s="2">
        <v>-9999</v>
      </c>
      <c r="R1579" s="2">
        <v>-9999</v>
      </c>
      <c r="S1579" s="2">
        <v>-9999</v>
      </c>
      <c r="T1579" s="2">
        <v>-9999</v>
      </c>
      <c r="U1579" s="2">
        <v>-9999</v>
      </c>
    </row>
    <row r="1580" spans="1:21" x14ac:dyDescent="0.3">
      <c r="A1580" s="2">
        <v>119</v>
      </c>
      <c r="B1580" s="2">
        <v>4.3246575342466924</v>
      </c>
      <c r="C1580" s="2">
        <v>16.260361019664792</v>
      </c>
      <c r="D1580" s="2">
        <v>32.512332278794133</v>
      </c>
      <c r="E1580" s="2">
        <v>2.5479277960670421</v>
      </c>
      <c r="F1580" s="2">
        <v>1</v>
      </c>
      <c r="G1580" s="2">
        <v>0.17002875091253633</v>
      </c>
      <c r="H1580" s="2">
        <v>0.17002875091253633</v>
      </c>
      <c r="I1580" s="2">
        <v>22.925520740490924</v>
      </c>
      <c r="J1580" s="2">
        <v>3.070079994425627</v>
      </c>
      <c r="K1580" s="2">
        <v>11.363647061213682</v>
      </c>
      <c r="L1580" s="2">
        <v>0.86069604501135677</v>
      </c>
      <c r="M1580" s="2">
        <v>0.50911915904020788</v>
      </c>
      <c r="N1580" s="2">
        <v>-9999</v>
      </c>
      <c r="O1580" s="2">
        <v>-9999</v>
      </c>
      <c r="P1580" s="2">
        <v>-9999</v>
      </c>
      <c r="Q1580" s="2">
        <v>-9999</v>
      </c>
      <c r="R1580" s="2">
        <v>-9999</v>
      </c>
      <c r="S1580" s="2">
        <v>-9999</v>
      </c>
      <c r="T1580" s="2">
        <v>-9999</v>
      </c>
      <c r="U1580" s="2">
        <v>-9999</v>
      </c>
    </row>
    <row r="1581" spans="1:21" x14ac:dyDescent="0.3">
      <c r="A1581" s="2">
        <v>120</v>
      </c>
      <c r="B1581" s="2">
        <v>4.3273972602740898</v>
      </c>
      <c r="C1581" s="2">
        <v>16.336796085793264</v>
      </c>
      <c r="D1581" s="2">
        <v>34.849128364587401</v>
      </c>
      <c r="E1581" s="2">
        <v>2.5326407828413471</v>
      </c>
      <c r="F1581" s="2">
        <v>1</v>
      </c>
      <c r="G1581" s="2">
        <v>0.19174900037287623</v>
      </c>
      <c r="H1581" s="2">
        <v>0.19174900037287623</v>
      </c>
      <c r="I1581" s="2">
        <v>22.549418174593558</v>
      </c>
      <c r="J1581" s="2">
        <v>3.4508307722475315</v>
      </c>
      <c r="K1581" s="2">
        <v>10.688451713050005</v>
      </c>
      <c r="L1581" s="2">
        <v>0.82397965500288806</v>
      </c>
      <c r="M1581" s="2">
        <v>0.56661938560317682</v>
      </c>
      <c r="N1581" s="2">
        <v>2.5326407828413471</v>
      </c>
      <c r="O1581" s="2">
        <v>11.6796950199377</v>
      </c>
      <c r="P1581" s="2">
        <v>0.29199237549844254</v>
      </c>
      <c r="Q1581" s="2">
        <v>0.82397965500288806</v>
      </c>
      <c r="R1581" s="2">
        <v>0.56661938560317682</v>
      </c>
      <c r="S1581" s="2">
        <v>0.1</v>
      </c>
      <c r="T1581" s="2">
        <v>0.1</v>
      </c>
      <c r="U1581" s="2">
        <v>-9999</v>
      </c>
    </row>
    <row r="1582" spans="1:21" x14ac:dyDescent="0.3">
      <c r="A1582" s="2">
        <v>121</v>
      </c>
      <c r="B1582" s="2">
        <v>4.3301369863014871</v>
      </c>
      <c r="C1582" s="2">
        <v>16.412538708809311</v>
      </c>
      <c r="D1582" s="2">
        <v>37.261667073396708</v>
      </c>
      <c r="E1582" s="2">
        <v>2.5174922582381374</v>
      </c>
      <c r="F1582" s="2">
        <v>1</v>
      </c>
      <c r="G1582" s="2">
        <v>0.21409416499038481</v>
      </c>
      <c r="H1582" s="2">
        <v>0.21409416499038481</v>
      </c>
      <c r="I1582" s="2">
        <v>22.179181651663939</v>
      </c>
      <c r="J1582" s="2">
        <v>3.8402316273141146</v>
      </c>
      <c r="K1582" s="2">
        <v>10.081204980663779</v>
      </c>
      <c r="L1582" s="2">
        <v>0.78220653825441611</v>
      </c>
      <c r="M1582" s="2">
        <v>0.62301920637492603</v>
      </c>
      <c r="N1582" s="2">
        <v>-9999</v>
      </c>
      <c r="O1582" s="2">
        <v>-9999</v>
      </c>
      <c r="P1582" s="2">
        <v>-9999</v>
      </c>
      <c r="Q1582" s="2">
        <v>-9999</v>
      </c>
      <c r="R1582" s="2">
        <v>-9999</v>
      </c>
      <c r="S1582" s="2">
        <v>-9999</v>
      </c>
      <c r="T1582" s="2">
        <v>-9999</v>
      </c>
      <c r="U1582" s="2">
        <v>-9999</v>
      </c>
    </row>
    <row r="1583" spans="1:21" x14ac:dyDescent="0.3">
      <c r="A1583" s="2">
        <v>122</v>
      </c>
      <c r="B1583" s="2">
        <v>4.3328767123288845</v>
      </c>
      <c r="C1583" s="2">
        <v>16.487566444539091</v>
      </c>
      <c r="D1583" s="2">
        <v>39.749233517935799</v>
      </c>
      <c r="E1583" s="2">
        <v>2.5024867110921818</v>
      </c>
      <c r="F1583" s="2">
        <v>1</v>
      </c>
      <c r="G1583" s="2">
        <v>0.23698763338426332</v>
      </c>
      <c r="H1583" s="2">
        <v>0.23698763338426332</v>
      </c>
      <c r="I1583" s="2">
        <v>21.814860671937886</v>
      </c>
      <c r="J1583" s="2">
        <v>4.2368165334322256</v>
      </c>
      <c r="K1583" s="2">
        <v>9.5327623002903081</v>
      </c>
      <c r="L1583" s="2">
        <v>0.73541418737908659</v>
      </c>
      <c r="M1583" s="2">
        <v>0.67761786650114075</v>
      </c>
      <c r="N1583" s="2">
        <v>-9999</v>
      </c>
      <c r="O1583" s="2">
        <v>-9999</v>
      </c>
      <c r="P1583" s="2">
        <v>-9999</v>
      </c>
      <c r="Q1583" s="2">
        <v>-9999</v>
      </c>
      <c r="R1583" s="2">
        <v>-9999</v>
      </c>
      <c r="S1583" s="2">
        <v>-9999</v>
      </c>
      <c r="T1583" s="2">
        <v>-9999</v>
      </c>
      <c r="U1583" s="2">
        <v>-9999</v>
      </c>
    </row>
    <row r="1584" spans="1:21" x14ac:dyDescent="0.3">
      <c r="A1584" s="2">
        <v>123</v>
      </c>
      <c r="B1584" s="2">
        <v>4.3356164383562819</v>
      </c>
      <c r="C1584" s="2">
        <v>16.561857060645288</v>
      </c>
      <c r="D1584" s="2">
        <v>42.311090578581087</v>
      </c>
      <c r="E1584" s="2">
        <v>2.4876285878709425</v>
      </c>
      <c r="F1584" s="2">
        <v>1</v>
      </c>
      <c r="G1584" s="2">
        <v>0.26035708808080826</v>
      </c>
      <c r="H1584" s="2">
        <v>0.26035708808080826</v>
      </c>
      <c r="I1584" s="2">
        <v>21.456501125064822</v>
      </c>
      <c r="J1584" s="2">
        <v>4.639216835876355</v>
      </c>
      <c r="K1584" s="2">
        <v>9.03544416855976</v>
      </c>
      <c r="L1584" s="2">
        <v>0.68372889990889507</v>
      </c>
      <c r="M1584" s="2">
        <v>0.72973611081634993</v>
      </c>
      <c r="N1584" s="2">
        <v>-9999</v>
      </c>
      <c r="O1584" s="2">
        <v>-9999</v>
      </c>
      <c r="P1584" s="2">
        <v>-9999</v>
      </c>
      <c r="Q1584" s="2">
        <v>-9999</v>
      </c>
      <c r="R1584" s="2">
        <v>-9999</v>
      </c>
      <c r="S1584" s="2">
        <v>-9999</v>
      </c>
      <c r="T1584" s="2">
        <v>-9999</v>
      </c>
      <c r="U1584" s="2">
        <v>-9999</v>
      </c>
    </row>
    <row r="1585" spans="1:21" x14ac:dyDescent="0.3">
      <c r="A1585" s="2">
        <v>124</v>
      </c>
      <c r="B1585" s="2">
        <v>4.3383561643836792</v>
      </c>
      <c r="C1585" s="2">
        <v>16.635388543214994</v>
      </c>
      <c r="D1585" s="2">
        <v>44.946479121796081</v>
      </c>
      <c r="E1585" s="2">
        <v>2.4729222913570013</v>
      </c>
      <c r="F1585" s="2">
        <v>1</v>
      </c>
      <c r="G1585" s="2">
        <v>0.28413392158218626</v>
      </c>
      <c r="H1585" s="2">
        <v>0.28413392158218626</v>
      </c>
      <c r="I1585" s="2">
        <v>21.104145341669319</v>
      </c>
      <c r="J1585" s="2">
        <v>5.0461496361943015</v>
      </c>
      <c r="K1585" s="2">
        <v>8.5827867778019353</v>
      </c>
      <c r="L1585" s="2">
        <v>0.62736378559165629</v>
      </c>
      <c r="M1585" s="2">
        <v>0.77872631940117853</v>
      </c>
      <c r="N1585" s="2">
        <v>-9999</v>
      </c>
      <c r="O1585" s="2">
        <v>-9999</v>
      </c>
      <c r="P1585" s="2">
        <v>-9999</v>
      </c>
      <c r="Q1585" s="2">
        <v>-9999</v>
      </c>
      <c r="R1585" s="2">
        <v>-9999</v>
      </c>
      <c r="S1585" s="2">
        <v>-9999</v>
      </c>
      <c r="T1585" s="2">
        <v>-9999</v>
      </c>
      <c r="U1585" s="2">
        <v>-9999</v>
      </c>
    </row>
    <row r="1586" spans="1:21" x14ac:dyDescent="0.3">
      <c r="A1586" s="2">
        <v>125</v>
      </c>
      <c r="B1586" s="2">
        <v>4.3410958904110766</v>
      </c>
      <c r="C1586" s="2">
        <v>16.708139103283003</v>
      </c>
      <c r="D1586" s="2">
        <v>47.654618225079084</v>
      </c>
      <c r="E1586" s="2">
        <v>2.458372179343399</v>
      </c>
      <c r="F1586" s="2">
        <v>1</v>
      </c>
      <c r="G1586" s="2">
        <v>0.30825276510953936</v>
      </c>
      <c r="H1586" s="2">
        <v>0.30825276510953936</v>
      </c>
      <c r="I1586" s="2">
        <v>20.757832148734096</v>
      </c>
      <c r="J1586" s="2">
        <v>5.4564083599631292</v>
      </c>
      <c r="K1586" s="2">
        <v>8.1693311385619314</v>
      </c>
      <c r="L1586" s="2">
        <v>0.56661481545179593</v>
      </c>
      <c r="M1586" s="2">
        <v>0.82398279770303895</v>
      </c>
      <c r="N1586" s="2">
        <v>-9999</v>
      </c>
      <c r="O1586" s="2">
        <v>-9999</v>
      </c>
      <c r="P1586" s="2">
        <v>-9999</v>
      </c>
      <c r="Q1586" s="2">
        <v>-9999</v>
      </c>
      <c r="R1586" s="2">
        <v>-9999</v>
      </c>
      <c r="S1586" s="2">
        <v>-9999</v>
      </c>
      <c r="T1586" s="2">
        <v>-9999</v>
      </c>
      <c r="U1586" s="2">
        <v>-9999</v>
      </c>
    </row>
    <row r="1587" spans="1:21" x14ac:dyDescent="0.3">
      <c r="A1587" s="2">
        <v>126</v>
      </c>
      <c r="B1587" s="2">
        <v>4.3438356164384739</v>
      </c>
      <c r="C1587" s="2">
        <v>16.780087183288298</v>
      </c>
      <c r="D1587" s="2">
        <v>50.434705408367378</v>
      </c>
      <c r="E1587" s="2">
        <v>2.4439825633423404</v>
      </c>
      <c r="F1587" s="2">
        <v>1</v>
      </c>
      <c r="G1587" s="2">
        <v>0.33265110285800598</v>
      </c>
      <c r="H1587" s="2">
        <v>0.33265110285800598</v>
      </c>
      <c r="I1587" s="2">
        <v>20.417596928748463</v>
      </c>
      <c r="J1587" s="2">
        <v>5.8688549813429232</v>
      </c>
      <c r="K1587" s="2">
        <v>7.7904483446380253</v>
      </c>
      <c r="L1587" s="2">
        <v>0.50185499395968924</v>
      </c>
      <c r="M1587" s="2">
        <v>0.86495177035353843</v>
      </c>
      <c r="N1587" s="2">
        <v>-9999</v>
      </c>
      <c r="O1587" s="2">
        <v>-9999</v>
      </c>
      <c r="P1587" s="2">
        <v>-9999</v>
      </c>
      <c r="Q1587" s="2">
        <v>-9999</v>
      </c>
      <c r="R1587" s="2">
        <v>-9999</v>
      </c>
      <c r="S1587" s="2">
        <v>-9999</v>
      </c>
      <c r="T1587" s="2">
        <v>-9999</v>
      </c>
      <c r="U1587" s="2">
        <v>-9999</v>
      </c>
    </row>
    <row r="1588" spans="1:21" x14ac:dyDescent="0.3">
      <c r="A1588" s="2">
        <v>127</v>
      </c>
      <c r="B1588" s="2">
        <v>4.3465753424658713</v>
      </c>
      <c r="C1588" s="2">
        <v>16.851211463461972</v>
      </c>
      <c r="D1588" s="2">
        <v>53.285916871829357</v>
      </c>
      <c r="E1588" s="2">
        <v>2.4297577073076058</v>
      </c>
      <c r="F1588" s="2">
        <v>1</v>
      </c>
      <c r="G1588" s="2">
        <v>0.35726895229396743</v>
      </c>
      <c r="H1588" s="2">
        <v>0.35726895229396743</v>
      </c>
      <c r="I1588" s="2">
        <v>20.083471682558507</v>
      </c>
      <c r="J1588" s="2">
        <v>6.2824135264036505</v>
      </c>
      <c r="K1588" s="2">
        <v>7.4421962831349768</v>
      </c>
      <c r="L1588" s="2">
        <v>0.43352679563566021</v>
      </c>
      <c r="M1588" s="2">
        <v>0.90114067573596768</v>
      </c>
      <c r="N1588" s="2">
        <v>-9999</v>
      </c>
      <c r="O1588" s="2">
        <v>-9999</v>
      </c>
      <c r="P1588" s="2">
        <v>-9999</v>
      </c>
      <c r="Q1588" s="2">
        <v>-9999</v>
      </c>
      <c r="R1588" s="2">
        <v>-9999</v>
      </c>
      <c r="S1588" s="2">
        <v>-9999</v>
      </c>
      <c r="T1588" s="2">
        <v>-9999</v>
      </c>
      <c r="U1588" s="2">
        <v>-9999</v>
      </c>
    </row>
    <row r="1589" spans="1:21" x14ac:dyDescent="0.3">
      <c r="A1589" s="2">
        <v>128</v>
      </c>
      <c r="B1589" s="2">
        <v>4.3493150684932687</v>
      </c>
      <c r="C1589" s="2">
        <v>16.92149086814484</v>
      </c>
      <c r="D1589" s="2">
        <v>56.207407739974201</v>
      </c>
      <c r="E1589" s="2">
        <v>2.4157018263710319</v>
      </c>
      <c r="F1589" s="2">
        <v>1</v>
      </c>
      <c r="G1589" s="2">
        <v>0.38204859625043586</v>
      </c>
      <c r="H1589" s="2">
        <v>0.38204859625043586</v>
      </c>
      <c r="I1589" s="2">
        <v>19.755485095850609</v>
      </c>
      <c r="J1589" s="2">
        <v>6.6960645779864079</v>
      </c>
      <c r="K1589" s="2">
        <v>7.121202680367225</v>
      </c>
      <c r="L1589" s="2">
        <v>0.36213306353745395</v>
      </c>
      <c r="M1589" s="2">
        <v>0.93212641003942076</v>
      </c>
      <c r="N1589" s="2">
        <v>-9999</v>
      </c>
      <c r="O1589" s="2">
        <v>-9999</v>
      </c>
      <c r="P1589" s="2">
        <v>-9999</v>
      </c>
      <c r="Q1589" s="2">
        <v>-9999</v>
      </c>
      <c r="R1589" s="2">
        <v>-9999</v>
      </c>
      <c r="S1589" s="2">
        <v>-9999</v>
      </c>
      <c r="T1589" s="2">
        <v>-9999</v>
      </c>
      <c r="U1589" s="2">
        <v>-9999</v>
      </c>
    </row>
    <row r="1590" spans="1:21" x14ac:dyDescent="0.3">
      <c r="A1590" s="2">
        <v>129</v>
      </c>
      <c r="B1590" s="2">
        <v>4.352054794520666</v>
      </c>
      <c r="C1590" s="2">
        <v>16.990904572032555</v>
      </c>
      <c r="D1590" s="2">
        <v>59.198312312006749</v>
      </c>
      <c r="E1590" s="2">
        <v>2.4018190855934893</v>
      </c>
      <c r="F1590" s="2">
        <v>1</v>
      </c>
      <c r="G1590" s="2">
        <v>0.40693435620931978</v>
      </c>
      <c r="H1590" s="2">
        <v>0.40693435620931978</v>
      </c>
      <c r="I1590" s="2">
        <v>19.433662609196045</v>
      </c>
      <c r="J1590" s="2">
        <v>7.1088405750413521</v>
      </c>
      <c r="K1590" s="2">
        <v>6.8245697627159432</v>
      </c>
      <c r="L1590" s="2">
        <v>0.28822661641851888</v>
      </c>
      <c r="M1590" s="2">
        <v>0.9575622264834448</v>
      </c>
      <c r="N1590" s="2">
        <v>-9999</v>
      </c>
      <c r="O1590" s="2">
        <v>-9999</v>
      </c>
      <c r="P1590" s="2">
        <v>-9999</v>
      </c>
      <c r="Q1590" s="2">
        <v>-9999</v>
      </c>
      <c r="R1590" s="2">
        <v>-9999</v>
      </c>
      <c r="S1590" s="2">
        <v>-9999</v>
      </c>
      <c r="T1590" s="2">
        <v>-9999</v>
      </c>
      <c r="U1590" s="2">
        <v>-9999</v>
      </c>
    </row>
    <row r="1591" spans="1:21" x14ac:dyDescent="0.3">
      <c r="A1591" s="2">
        <v>130</v>
      </c>
      <c r="B1591" s="2">
        <v>4.3547945205480634</v>
      </c>
      <c r="C1591" s="2">
        <v>17.059432006346555</v>
      </c>
      <c r="D1591" s="2">
        <v>62.257744318353303</v>
      </c>
      <c r="E1591" s="2">
        <v>2.3881135987306892</v>
      </c>
      <c r="F1591" s="2">
        <v>1</v>
      </c>
      <c r="G1591" s="2">
        <v>0.43187239873714373</v>
      </c>
      <c r="H1591" s="2">
        <v>0.43187239873714373</v>
      </c>
      <c r="I1591" s="2">
        <v>19.118026491576856</v>
      </c>
      <c r="J1591" s="2">
        <v>7.5198217492673338</v>
      </c>
      <c r="K1591" s="2">
        <v>6.5497964690758925</v>
      </c>
      <c r="L1591" s="2">
        <v>0.21239885151265633</v>
      </c>
      <c r="M1591" s="2">
        <v>0.97718305750565726</v>
      </c>
      <c r="N1591" s="2">
        <v>-9999</v>
      </c>
      <c r="O1591" s="2">
        <v>-9999</v>
      </c>
      <c r="P1591" s="2">
        <v>-9999</v>
      </c>
      <c r="Q1591" s="2">
        <v>-9999</v>
      </c>
      <c r="R1591" s="2">
        <v>-9999</v>
      </c>
      <c r="S1591" s="2">
        <v>-9999</v>
      </c>
      <c r="T1591" s="2">
        <v>-9999</v>
      </c>
      <c r="U1591" s="2">
        <v>-9999</v>
      </c>
    </row>
    <row r="1592" spans="1:21" x14ac:dyDescent="0.3">
      <c r="A1592" s="2">
        <v>131</v>
      </c>
      <c r="B1592" s="2">
        <v>4.3575342465754607</v>
      </c>
      <c r="C1592" s="2">
        <v>17.127052864929123</v>
      </c>
      <c r="D1592" s="2">
        <v>65.38479718328243</v>
      </c>
      <c r="E1592" s="2">
        <v>2.3745894270141754</v>
      </c>
      <c r="F1592" s="2">
        <v>1</v>
      </c>
      <c r="G1592" s="2">
        <v>0.45681056890384913</v>
      </c>
      <c r="H1592" s="2">
        <v>0.45681056890384913</v>
      </c>
      <c r="I1592" s="2">
        <v>18.808595917308327</v>
      </c>
      <c r="J1592" s="2">
        <v>7.9281325779909384</v>
      </c>
      <c r="K1592" s="2">
        <v>6.2947148421971875</v>
      </c>
      <c r="L1592" s="2">
        <v>0.13526765910647093</v>
      </c>
      <c r="M1592" s="2">
        <v>0.99080909382173898</v>
      </c>
      <c r="N1592" s="2">
        <v>-9999</v>
      </c>
      <c r="O1592" s="2">
        <v>-9999</v>
      </c>
      <c r="P1592" s="2">
        <v>-9999</v>
      </c>
      <c r="Q1592" s="2">
        <v>-9999</v>
      </c>
      <c r="R1592" s="2">
        <v>-9999</v>
      </c>
      <c r="S1592" s="2">
        <v>-9999</v>
      </c>
      <c r="T1592" s="2">
        <v>-9999</v>
      </c>
      <c r="U1592" s="2">
        <v>-9999</v>
      </c>
    </row>
    <row r="1593" spans="1:21" x14ac:dyDescent="0.3">
      <c r="A1593" s="2">
        <v>132</v>
      </c>
      <c r="B1593" s="2">
        <v>4.3602739726028581</v>
      </c>
      <c r="C1593" s="2">
        <v>17.193747110260496</v>
      </c>
      <c r="D1593" s="2">
        <v>68.578544293542933</v>
      </c>
      <c r="E1593" s="2">
        <v>2.3612505779479003</v>
      </c>
      <c r="F1593" s="2">
        <v>1</v>
      </c>
      <c r="G1593" s="2">
        <v>0.48169824588309568</v>
      </c>
      <c r="H1593" s="2">
        <v>0.48169824588309568</v>
      </c>
      <c r="I1593" s="2">
        <v>18.505387046268496</v>
      </c>
      <c r="J1593" s="2">
        <v>8.3329386588017602</v>
      </c>
      <c r="K1593" s="2">
        <v>6.0574378543051539</v>
      </c>
      <c r="L1593" s="2">
        <v>5.7464982148877776E-2</v>
      </c>
      <c r="M1593" s="2">
        <v>0.99834752257249038</v>
      </c>
      <c r="N1593" s="2">
        <v>-9999</v>
      </c>
      <c r="O1593" s="2">
        <v>-9999</v>
      </c>
      <c r="P1593" s="2">
        <v>-9999</v>
      </c>
      <c r="Q1593" s="2">
        <v>-9999</v>
      </c>
      <c r="R1593" s="2">
        <v>-9999</v>
      </c>
      <c r="S1593" s="2">
        <v>-9999</v>
      </c>
      <c r="T1593" s="2">
        <v>-9999</v>
      </c>
      <c r="U1593" s="2">
        <v>-9999</v>
      </c>
    </row>
    <row r="1594" spans="1:21" x14ac:dyDescent="0.3">
      <c r="A1594" s="2">
        <v>133</v>
      </c>
      <c r="B1594" s="2">
        <v>4.3630136986302555</v>
      </c>
      <c r="C1594" s="2">
        <v>17.259494979396379</v>
      </c>
      <c r="D1594" s="2">
        <v>71.838039272939312</v>
      </c>
      <c r="E1594" s="2">
        <v>2.348101004120724</v>
      </c>
      <c r="F1594" s="2">
        <v>1</v>
      </c>
      <c r="G1594" s="2">
        <v>0.50648621695320695</v>
      </c>
      <c r="H1594" s="2">
        <v>0.50648621695320695</v>
      </c>
      <c r="I1594" s="2">
        <v>18.208413107338416</v>
      </c>
      <c r="J1594" s="2">
        <v>8.7334439313181615</v>
      </c>
      <c r="K1594" s="2">
        <v>5.8363164574184996</v>
      </c>
      <c r="L1594" s="2">
        <v>-2.037564138480915E-2</v>
      </c>
      <c r="M1594" s="2">
        <v>0.99979239506917517</v>
      </c>
      <c r="N1594" s="2">
        <v>-9999</v>
      </c>
      <c r="O1594" s="2">
        <v>-9999</v>
      </c>
      <c r="P1594" s="2">
        <v>-9999</v>
      </c>
      <c r="Q1594" s="2">
        <v>-9999</v>
      </c>
      <c r="R1594" s="2">
        <v>-9999</v>
      </c>
      <c r="S1594" s="2">
        <v>-9999</v>
      </c>
      <c r="T1594" s="2">
        <v>-9999</v>
      </c>
      <c r="U1594" s="2">
        <v>-9999</v>
      </c>
    </row>
    <row r="1595" spans="1:21" x14ac:dyDescent="0.3">
      <c r="A1595" s="2">
        <v>134</v>
      </c>
      <c r="B1595" s="2">
        <v>4.3657534246576528</v>
      </c>
      <c r="C1595" s="2">
        <v>17.324276989824206</v>
      </c>
      <c r="D1595" s="2">
        <v>75.162316262763511</v>
      </c>
      <c r="E1595" s="2">
        <v>2.3351446020351587</v>
      </c>
      <c r="F1595" s="2">
        <v>1</v>
      </c>
      <c r="G1595" s="2">
        <v>0.53112656688942195</v>
      </c>
      <c r="H1595" s="2">
        <v>0.53112656688942195</v>
      </c>
      <c r="I1595" s="2">
        <v>17.917684484950442</v>
      </c>
      <c r="J1595" s="2">
        <v>9.1288881864976066</v>
      </c>
      <c r="K1595" s="2">
        <v>5.6299040892005534</v>
      </c>
      <c r="L1595" s="2">
        <v>-9.7631223666474296E-2</v>
      </c>
      <c r="M1595" s="2">
        <v>0.99522266059680675</v>
      </c>
      <c r="N1595" s="2">
        <v>-9999</v>
      </c>
      <c r="O1595" s="2">
        <v>-9999</v>
      </c>
      <c r="P1595" s="2">
        <v>-9999</v>
      </c>
      <c r="Q1595" s="2">
        <v>-9999</v>
      </c>
      <c r="R1595" s="2">
        <v>-9999</v>
      </c>
      <c r="S1595" s="2">
        <v>-9999</v>
      </c>
      <c r="T1595" s="2">
        <v>-9999</v>
      </c>
      <c r="U1595" s="2">
        <v>-9999</v>
      </c>
    </row>
    <row r="1596" spans="1:21" x14ac:dyDescent="0.3">
      <c r="A1596" s="2">
        <v>135</v>
      </c>
      <c r="B1596" s="2">
        <v>4.3684931506850502</v>
      </c>
      <c r="C1596" s="2">
        <v>17.388073945236187</v>
      </c>
      <c r="D1596" s="2">
        <v>78.550390207999698</v>
      </c>
      <c r="E1596" s="2">
        <v>2.3223852109527625</v>
      </c>
      <c r="F1596" s="2">
        <v>1</v>
      </c>
      <c r="G1596" s="2">
        <v>0.55557258032849599</v>
      </c>
      <c r="H1596" s="2">
        <v>0.55557258032849599</v>
      </c>
      <c r="I1596" s="2">
        <v>17.63320880863786</v>
      </c>
      <c r="J1596" s="2">
        <v>9.5185448154405048</v>
      </c>
      <c r="K1596" s="2">
        <v>5.4369272208530335</v>
      </c>
      <c r="L1596" s="2">
        <v>-0.17370084976429673</v>
      </c>
      <c r="M1596" s="2">
        <v>0.98479846404792959</v>
      </c>
      <c r="N1596" s="2">
        <v>-9999</v>
      </c>
      <c r="O1596" s="2">
        <v>-9999</v>
      </c>
      <c r="P1596" s="2">
        <v>-9999</v>
      </c>
      <c r="Q1596" s="2">
        <v>-9999</v>
      </c>
      <c r="R1596" s="2">
        <v>-9999</v>
      </c>
      <c r="S1596" s="2">
        <v>-9999</v>
      </c>
      <c r="T1596" s="2">
        <v>-9999</v>
      </c>
      <c r="U1596" s="2">
        <v>-9999</v>
      </c>
    </row>
    <row r="1597" spans="1:21" x14ac:dyDescent="0.3">
      <c r="A1597" s="2">
        <v>136</v>
      </c>
      <c r="B1597" s="2">
        <v>4.3712328767124475</v>
      </c>
      <c r="C1597" s="2">
        <v>17.450866941217555</v>
      </c>
      <c r="D1597" s="2">
        <v>82.001257149217253</v>
      </c>
      <c r="E1597" s="2">
        <v>2.3098266117564887</v>
      </c>
      <c r="F1597" s="2">
        <v>1</v>
      </c>
      <c r="G1597" s="2">
        <v>0.57977865514358162</v>
      </c>
      <c r="H1597" s="2">
        <v>0.57977865514358162</v>
      </c>
      <c r="I1597" s="2">
        <v>17.354991045471138</v>
      </c>
      <c r="J1597" s="2">
        <v>9.9017187585859094</v>
      </c>
      <c r="K1597" s="2">
        <v>5.2562608177569494</v>
      </c>
      <c r="L1597" s="2">
        <v>-0.24801629821379653</v>
      </c>
      <c r="M1597" s="2">
        <v>0.96875585976051015</v>
      </c>
      <c r="N1597" s="2">
        <v>-9999</v>
      </c>
      <c r="O1597" s="2">
        <v>-9999</v>
      </c>
      <c r="P1597" s="2">
        <v>-9999</v>
      </c>
      <c r="Q1597" s="2">
        <v>-9999</v>
      </c>
      <c r="R1597" s="2">
        <v>-9999</v>
      </c>
      <c r="S1597" s="2">
        <v>-9999</v>
      </c>
      <c r="T1597" s="2">
        <v>-9999</v>
      </c>
      <c r="U1597" s="2">
        <v>-9999</v>
      </c>
    </row>
    <row r="1598" spans="1:21" x14ac:dyDescent="0.3">
      <c r="A1598" s="2">
        <v>137</v>
      </c>
      <c r="B1598" s="2">
        <v>4.3739726027398449</v>
      </c>
      <c r="C1598" s="2">
        <v>17.512637370848434</v>
      </c>
      <c r="D1598" s="2">
        <v>85.513894520065691</v>
      </c>
      <c r="E1598" s="2">
        <v>2.297472525830313</v>
      </c>
      <c r="F1598" s="2">
        <v>1</v>
      </c>
      <c r="G1598" s="2">
        <v>0.60370022522461464</v>
      </c>
      <c r="H1598" s="2">
        <v>0.60370022522461464</v>
      </c>
      <c r="I1598" s="2">
        <v>17.083033595260048</v>
      </c>
      <c r="J1598" s="2">
        <v>10.277744623216847</v>
      </c>
      <c r="K1598" s="2">
        <v>5.0869078093812607</v>
      </c>
      <c r="L1598" s="2">
        <v>-0.32005151862112435</v>
      </c>
      <c r="M1598" s="2">
        <v>0.94740014008248497</v>
      </c>
      <c r="N1598" s="2">
        <v>-9999</v>
      </c>
      <c r="O1598" s="2">
        <v>-9999</v>
      </c>
      <c r="P1598" s="2">
        <v>-9999</v>
      </c>
      <c r="Q1598" s="2">
        <v>-9999</v>
      </c>
      <c r="R1598" s="2">
        <v>-9999</v>
      </c>
      <c r="S1598" s="2">
        <v>-9999</v>
      </c>
      <c r="T1598" s="2">
        <v>-9999</v>
      </c>
      <c r="U1598" s="2">
        <v>-9999</v>
      </c>
    </row>
    <row r="1599" spans="1:21" x14ac:dyDescent="0.3">
      <c r="A1599" s="2">
        <v>138</v>
      </c>
      <c r="B1599" s="2">
        <v>4.3767123287672423</v>
      </c>
      <c r="C1599" s="2">
        <v>17.573366930217418</v>
      </c>
      <c r="D1599" s="2">
        <v>89.087261450283108</v>
      </c>
      <c r="E1599" s="2">
        <v>2.2853266139565163</v>
      </c>
      <c r="F1599" s="2">
        <v>1</v>
      </c>
      <c r="G1599" s="2">
        <v>0.62729369134149393</v>
      </c>
      <c r="H1599" s="2">
        <v>0.62729369134149393</v>
      </c>
      <c r="I1599" s="2">
        <v>16.81733638839648</v>
      </c>
      <c r="J1599" s="2">
        <v>10.645984942754545</v>
      </c>
      <c r="K1599" s="2">
        <v>4.9279818439794356</v>
      </c>
      <c r="L1599" s="2">
        <v>-0.38933077119679671</v>
      </c>
      <c r="M1599" s="2">
        <v>0.92109801356821275</v>
      </c>
      <c r="N1599" s="2">
        <v>-9999</v>
      </c>
      <c r="O1599" s="2">
        <v>-9999</v>
      </c>
      <c r="P1599" s="2">
        <v>-9999</v>
      </c>
      <c r="Q1599" s="2">
        <v>-9999</v>
      </c>
      <c r="R1599" s="2">
        <v>-9999</v>
      </c>
      <c r="S1599" s="2">
        <v>-9999</v>
      </c>
      <c r="T1599" s="2">
        <v>-9999</v>
      </c>
      <c r="U1599" s="2">
        <v>-9999</v>
      </c>
    </row>
    <row r="1600" spans="1:21" x14ac:dyDescent="0.3">
      <c r="A1600" s="2">
        <v>139</v>
      </c>
      <c r="B1600" s="2">
        <v>4.3794520547946396</v>
      </c>
      <c r="C1600" s="2">
        <v>17.633037623845397</v>
      </c>
      <c r="D1600" s="2">
        <v>92.720299074128505</v>
      </c>
      <c r="E1600" s="2">
        <v>2.2733924752309211</v>
      </c>
      <c r="F1600" s="2">
        <v>1</v>
      </c>
      <c r="G1600" s="2">
        <v>0.65051635899202764</v>
      </c>
      <c r="H1600" s="2">
        <v>0.65051635899202764</v>
      </c>
      <c r="I1600" s="2">
        <v>16.557896986204401</v>
      </c>
      <c r="J1600" s="2">
        <v>11.005828555769456</v>
      </c>
      <c r="K1600" s="2">
        <v>4.7786927454384767</v>
      </c>
      <c r="L1600" s="2">
        <v>-0.45543528329924959</v>
      </c>
      <c r="M1600" s="2">
        <v>0.89026889349574168</v>
      </c>
      <c r="N1600" s="2">
        <v>-9999</v>
      </c>
      <c r="O1600" s="2">
        <v>-9999</v>
      </c>
      <c r="P1600" s="2">
        <v>-9999</v>
      </c>
      <c r="Q1600" s="2">
        <v>-9999</v>
      </c>
      <c r="R1600" s="2">
        <v>-9999</v>
      </c>
      <c r="S1600" s="2">
        <v>-9999</v>
      </c>
      <c r="T1600" s="2">
        <v>-9999</v>
      </c>
      <c r="U1600" s="2">
        <v>-9999</v>
      </c>
    </row>
    <row r="1601" spans="1:21" x14ac:dyDescent="0.3">
      <c r="A1601" s="2">
        <v>140</v>
      </c>
      <c r="B1601" s="2">
        <v>4.382191780822037</v>
      </c>
      <c r="C1601" s="2">
        <v>17.691631770018052</v>
      </c>
      <c r="D1601" s="2">
        <v>96.411930844146553</v>
      </c>
      <c r="E1601" s="2">
        <v>2.2616736459963898</v>
      </c>
      <c r="F1601" s="2">
        <v>1</v>
      </c>
      <c r="G1601" s="2">
        <v>0.67332638231705555</v>
      </c>
      <c r="H1601" s="2">
        <v>0.67332638231705555</v>
      </c>
      <c r="I1601" s="2">
        <v>16.304710683657625</v>
      </c>
      <c r="J1601" s="2">
        <v>11.356689086228375</v>
      </c>
      <c r="K1601" s="2">
        <v>4.638334202171678</v>
      </c>
      <c r="L1601" s="2">
        <v>-0.51800833043644179</v>
      </c>
      <c r="M1601" s="2">
        <v>0.85537557224791616</v>
      </c>
      <c r="N1601" s="2">
        <v>2.2616736459963898</v>
      </c>
      <c r="O1601" s="2">
        <v>5.6134788884597056</v>
      </c>
      <c r="P1601" s="2">
        <v>0.14033697221149263</v>
      </c>
      <c r="Q1601" s="2">
        <v>-0.51800833043644179</v>
      </c>
      <c r="R1601" s="2">
        <v>0.85537557224791616</v>
      </c>
      <c r="S1601" s="2">
        <v>0.1</v>
      </c>
      <c r="T1601" s="2">
        <v>0.1</v>
      </c>
      <c r="U1601" s="2">
        <v>-9999</v>
      </c>
    </row>
    <row r="1602" spans="1:21" x14ac:dyDescent="0.3">
      <c r="A1602" s="2">
        <v>141</v>
      </c>
      <c r="B1602" s="2">
        <v>4.3849315068494343</v>
      </c>
      <c r="C1602" s="2">
        <v>17.749132006025324</v>
      </c>
      <c r="D1602" s="2">
        <v>100.16106285017187</v>
      </c>
      <c r="E1602" s="2">
        <v>2.2501735987949356</v>
      </c>
      <c r="F1602" s="2">
        <v>1</v>
      </c>
      <c r="G1602" s="2">
        <v>0.69568271331119336</v>
      </c>
      <c r="H1602" s="2">
        <v>0.69568271331119336</v>
      </c>
      <c r="I1602" s="2">
        <v>16.057770614320678</v>
      </c>
      <c r="J1602" s="2">
        <v>11.698003509422557</v>
      </c>
      <c r="K1602" s="2">
        <v>4.5062733073980574</v>
      </c>
      <c r="L1602" s="2">
        <v>-0.57675870147108821</v>
      </c>
      <c r="M1602" s="2">
        <v>0.81691456118579753</v>
      </c>
      <c r="N1602" s="2">
        <v>-9999</v>
      </c>
      <c r="O1602" s="2">
        <v>-9999</v>
      </c>
      <c r="P1602" s="2">
        <v>-9999</v>
      </c>
      <c r="Q1602" s="2">
        <v>-9999</v>
      </c>
      <c r="R1602" s="2">
        <v>-9999</v>
      </c>
      <c r="S1602" s="2">
        <v>-9999</v>
      </c>
      <c r="T1602" s="2">
        <v>-9999</v>
      </c>
      <c r="U1602" s="2">
        <v>-9999</v>
      </c>
    </row>
    <row r="1603" spans="1:21" x14ac:dyDescent="0.3">
      <c r="A1603" s="2">
        <v>142</v>
      </c>
      <c r="B1603" s="2">
        <v>4.3876712328768317</v>
      </c>
      <c r="C1603" s="2">
        <v>17.805521293306303</v>
      </c>
      <c r="D1603" s="2">
        <v>103.96658414347817</v>
      </c>
      <c r="E1603" s="2">
        <v>2.2388957413387396</v>
      </c>
      <c r="F1603" s="2">
        <v>1</v>
      </c>
      <c r="G1603" s="2">
        <v>0.71754505567665539</v>
      </c>
      <c r="H1603" s="2">
        <v>0.71754505567665539</v>
      </c>
      <c r="I1603" s="2">
        <v>15.817067857360463</v>
      </c>
      <c r="J1603" s="2">
        <v>12.02923079042418</v>
      </c>
      <c r="K1603" s="2">
        <v>4.3819416414527987</v>
      </c>
      <c r="L1603" s="2">
        <v>-0.6314625578967058</v>
      </c>
      <c r="M1603" s="2">
        <v>0.77540636957310938</v>
      </c>
      <c r="N1603" s="2">
        <v>-9999</v>
      </c>
      <c r="O1603" s="2">
        <v>-9999</v>
      </c>
      <c r="P1603" s="2">
        <v>-9999</v>
      </c>
      <c r="Q1603" s="2">
        <v>-9999</v>
      </c>
      <c r="R1603" s="2">
        <v>-9999</v>
      </c>
      <c r="S1603" s="2">
        <v>-9999</v>
      </c>
      <c r="T1603" s="2">
        <v>-9999</v>
      </c>
      <c r="U1603" s="2">
        <v>-9999</v>
      </c>
    </row>
    <row r="1604" spans="1:21" x14ac:dyDescent="0.3">
      <c r="A1604" s="2">
        <v>143</v>
      </c>
      <c r="B1604" s="2">
        <v>4.3904109589042291</v>
      </c>
      <c r="C1604" s="2">
        <v>17.860782922498199</v>
      </c>
      <c r="D1604" s="2">
        <v>107.82736706597638</v>
      </c>
      <c r="E1604" s="2">
        <v>2.2278434155003599</v>
      </c>
      <c r="F1604" s="2">
        <v>1</v>
      </c>
      <c r="G1604" s="2">
        <v>0.73887382276529034</v>
      </c>
      <c r="H1604" s="2">
        <v>0.73887382276529034</v>
      </c>
      <c r="I1604" s="2">
        <v>15.582591546469988</v>
      </c>
      <c r="J1604" s="2">
        <v>12.349850583909713</v>
      </c>
      <c r="K1604" s="2">
        <v>4.2648276437878918</v>
      </c>
      <c r="L1604" s="2">
        <v>-0.68196374314073482</v>
      </c>
      <c r="M1604" s="2">
        <v>0.73138598088935081</v>
      </c>
      <c r="N1604" s="2">
        <v>-9999</v>
      </c>
      <c r="O1604" s="2">
        <v>-9999</v>
      </c>
      <c r="P1604" s="2">
        <v>-9999</v>
      </c>
      <c r="Q1604" s="2">
        <v>-9999</v>
      </c>
      <c r="R1604" s="2">
        <v>-9999</v>
      </c>
      <c r="S1604" s="2">
        <v>-9999</v>
      </c>
      <c r="T1604" s="2">
        <v>-9999</v>
      </c>
      <c r="U1604" s="2">
        <v>-9999</v>
      </c>
    </row>
    <row r="1605" spans="1:21" x14ac:dyDescent="0.3">
      <c r="A1605" s="2">
        <v>144</v>
      </c>
      <c r="B1605" s="2">
        <v>4.3931506849316264</v>
      </c>
      <c r="C1605" s="2">
        <v>17.914900518387654</v>
      </c>
      <c r="D1605" s="2">
        <v>111.74226758436403</v>
      </c>
      <c r="E1605" s="2">
        <v>2.2170198963224697</v>
      </c>
      <c r="F1605" s="2">
        <v>1</v>
      </c>
      <c r="G1605" s="2">
        <v>0.759630099134599</v>
      </c>
      <c r="H1605" s="2">
        <v>0.759630099134599</v>
      </c>
      <c r="I1605" s="2">
        <v>15.354328980540197</v>
      </c>
      <c r="J1605" s="2">
        <v>12.659361985852016</v>
      </c>
      <c r="K1605" s="2">
        <v>4.1544700680730386</v>
      </c>
      <c r="L1605" s="2">
        <v>-0.72817263836868784</v>
      </c>
      <c r="M1605" s="2">
        <v>0.68539376181227685</v>
      </c>
      <c r="N1605" s="2">
        <v>-9999</v>
      </c>
      <c r="O1605" s="2">
        <v>-9999</v>
      </c>
      <c r="P1605" s="2">
        <v>-9999</v>
      </c>
      <c r="Q1605" s="2">
        <v>-9999</v>
      </c>
      <c r="R1605" s="2">
        <v>-9999</v>
      </c>
      <c r="S1605" s="2">
        <v>-9999</v>
      </c>
      <c r="T1605" s="2">
        <v>-9999</v>
      </c>
      <c r="U1605" s="2">
        <v>-9999</v>
      </c>
    </row>
    <row r="1606" spans="1:21" x14ac:dyDescent="0.3">
      <c r="A1606" s="2">
        <v>145</v>
      </c>
      <c r="B1606" s="2">
        <v>4.3958904109590238</v>
      </c>
      <c r="C1606" s="2">
        <v>17.967858044763023</v>
      </c>
      <c r="D1606" s="2">
        <v>115.71012562912705</v>
      </c>
      <c r="E1606" s="2">
        <v>2.2064283910473956</v>
      </c>
      <c r="F1606" s="2">
        <v>1</v>
      </c>
      <c r="G1606" s="2">
        <v>0.77977560531048906</v>
      </c>
      <c r="H1606" s="2">
        <v>0.77977560531048906</v>
      </c>
      <c r="I1606" s="2">
        <v>15.132265735908337</v>
      </c>
      <c r="J1606" s="2">
        <v>12.957282328984116</v>
      </c>
      <c r="K1606" s="2">
        <v>4.0504523506551786</v>
      </c>
      <c r="L1606" s="2">
        <v>-0.77006369503690031</v>
      </c>
      <c r="M1606" s="2">
        <v>0.6379670097944844</v>
      </c>
      <c r="N1606" s="2">
        <v>-9999</v>
      </c>
      <c r="O1606" s="2">
        <v>-9999</v>
      </c>
      <c r="P1606" s="2">
        <v>-9999</v>
      </c>
      <c r="Q1606" s="2">
        <v>-9999</v>
      </c>
      <c r="R1606" s="2">
        <v>-9999</v>
      </c>
      <c r="S1606" s="2">
        <v>-9999</v>
      </c>
      <c r="T1606" s="2">
        <v>-9999</v>
      </c>
      <c r="U1606" s="2">
        <v>-9999</v>
      </c>
    </row>
    <row r="1607" spans="1:21" x14ac:dyDescent="0.3">
      <c r="A1607" s="2">
        <v>146</v>
      </c>
      <c r="B1607" s="2">
        <v>4.3986301369864211</v>
      </c>
      <c r="C1607" s="2">
        <v>18.019639809166339</v>
      </c>
      <c r="D1607" s="2">
        <v>119.72976543829338</v>
      </c>
      <c r="E1607" s="2">
        <v>2.196072038166732</v>
      </c>
      <c r="F1607" s="2">
        <v>1</v>
      </c>
      <c r="G1607" s="2">
        <v>0.79927266540545949</v>
      </c>
      <c r="H1607" s="2">
        <v>0.79927266540545949</v>
      </c>
      <c r="I1607" s="2">
        <v>14.916385780005109</v>
      </c>
      <c r="J1607" s="2">
        <v>13.243146015128152</v>
      </c>
      <c r="K1607" s="2">
        <v>3.9523977524301457</v>
      </c>
      <c r="L1607" s="2">
        <v>-0.80767180068806677</v>
      </c>
      <c r="M1607" s="2">
        <v>0.58963231116798187</v>
      </c>
      <c r="N1607" s="2">
        <v>-9999</v>
      </c>
      <c r="O1607" s="2">
        <v>-9999</v>
      </c>
      <c r="P1607" s="2">
        <v>-9999</v>
      </c>
      <c r="Q1607" s="2">
        <v>-9999</v>
      </c>
      <c r="R1607" s="2">
        <v>-9999</v>
      </c>
      <c r="S1607" s="2">
        <v>-9999</v>
      </c>
      <c r="T1607" s="2">
        <v>-9999</v>
      </c>
      <c r="U1607" s="2">
        <v>-9999</v>
      </c>
    </row>
    <row r="1608" spans="1:21" x14ac:dyDescent="0.3">
      <c r="A1608" s="2">
        <v>147</v>
      </c>
      <c r="B1608" s="2">
        <v>4.4013698630138185</v>
      </c>
      <c r="C1608" s="2">
        <v>18.070230467543276</v>
      </c>
      <c r="D1608" s="2">
        <v>123.79999590583665</v>
      </c>
      <c r="E1608" s="2">
        <v>2.1859539064913447</v>
      </c>
      <c r="F1608" s="2">
        <v>1</v>
      </c>
      <c r="G1608" s="2">
        <v>0.8180841772878733</v>
      </c>
      <c r="H1608" s="2">
        <v>0.8180841772878733</v>
      </c>
      <c r="I1608" s="2">
        <v>14.706671586217604</v>
      </c>
      <c r="J1608" s="2">
        <v>13.516503378503002</v>
      </c>
      <c r="K1608" s="2">
        <v>3.8599651583699335</v>
      </c>
      <c r="L1608" s="2">
        <v>-0.84108765281163178</v>
      </c>
      <c r="M1608" s="2">
        <v>0.54089884478321815</v>
      </c>
      <c r="N1608" s="2">
        <v>-9999</v>
      </c>
      <c r="O1608" s="2">
        <v>-9999</v>
      </c>
      <c r="P1608" s="2">
        <v>-9999</v>
      </c>
      <c r="Q1608" s="2">
        <v>-9999</v>
      </c>
      <c r="R1608" s="2">
        <v>-9999</v>
      </c>
      <c r="S1608" s="2">
        <v>-9999</v>
      </c>
      <c r="T1608" s="2">
        <v>-9999</v>
      </c>
      <c r="U1608" s="2">
        <v>-9999</v>
      </c>
    </row>
    <row r="1609" spans="1:21" x14ac:dyDescent="0.3">
      <c r="A1609" s="2">
        <v>148</v>
      </c>
      <c r="B1609" s="2">
        <v>4.4041095890412159</v>
      </c>
      <c r="C1609" s="2">
        <v>18.119615028789905</v>
      </c>
      <c r="D1609" s="2">
        <v>127.91961093462655</v>
      </c>
      <c r="E1609" s="2">
        <v>2.1760769942420191</v>
      </c>
      <c r="F1609" s="2">
        <v>1</v>
      </c>
      <c r="G1609" s="2">
        <v>0.83617358503761008</v>
      </c>
      <c r="H1609" s="2">
        <v>0.83617358503761008</v>
      </c>
      <c r="I1609" s="2">
        <v>14.50310424977776</v>
      </c>
      <c r="J1609" s="2">
        <v>13.776919575005383</v>
      </c>
      <c r="K1609" s="2">
        <v>3.772845438670744</v>
      </c>
      <c r="L1609" s="2">
        <v>-0.87045232598017486</v>
      </c>
      <c r="M1609" s="2">
        <v>0.49225272797182479</v>
      </c>
      <c r="N1609" s="2">
        <v>-9999</v>
      </c>
      <c r="O1609" s="2">
        <v>-9999</v>
      </c>
      <c r="P1609" s="2">
        <v>-9999</v>
      </c>
      <c r="Q1609" s="2">
        <v>-9999</v>
      </c>
      <c r="R1609" s="2">
        <v>-9999</v>
      </c>
      <c r="S1609" s="2">
        <v>-9999</v>
      </c>
      <c r="T1609" s="2">
        <v>-9999</v>
      </c>
      <c r="U1609" s="2">
        <v>-9999</v>
      </c>
    </row>
    <row r="1610" spans="1:21" x14ac:dyDescent="0.3">
      <c r="A1610" s="2">
        <v>149</v>
      </c>
      <c r="B1610" s="2">
        <v>4.4068493150686132</v>
      </c>
      <c r="C1610" s="2">
        <v>18.167778859194929</v>
      </c>
      <c r="D1610" s="2">
        <v>132.08738979382147</v>
      </c>
      <c r="E1610" s="2">
        <v>2.1664442281610143</v>
      </c>
      <c r="F1610" s="2">
        <v>1</v>
      </c>
      <c r="G1610" s="2">
        <v>0.8535048534569718</v>
      </c>
      <c r="H1610" s="2">
        <v>0.8535048534569718</v>
      </c>
      <c r="I1610" s="2">
        <v>14.305663604480337</v>
      </c>
      <c r="J1610" s="2">
        <v>14.023973493227114</v>
      </c>
      <c r="K1610" s="2">
        <v>3.690758291637469</v>
      </c>
      <c r="L1610" s="2">
        <v>-0.89595122023844254</v>
      </c>
      <c r="M1610" s="2">
        <v>0.44415246363523181</v>
      </c>
      <c r="N1610" s="2">
        <v>-9999</v>
      </c>
      <c r="O1610" s="2">
        <v>-9999</v>
      </c>
      <c r="P1610" s="2">
        <v>-9999</v>
      </c>
      <c r="Q1610" s="2">
        <v>-9999</v>
      </c>
      <c r="R1610" s="2">
        <v>-9999</v>
      </c>
      <c r="S1610" s="2">
        <v>-9999</v>
      </c>
      <c r="T1610" s="2">
        <v>-9999</v>
      </c>
      <c r="U1610" s="2">
        <v>-9999</v>
      </c>
    </row>
    <row r="1611" spans="1:21" x14ac:dyDescent="0.3">
      <c r="A1611" s="2">
        <v>150</v>
      </c>
      <c r="B1611" s="2">
        <v>4.4095890410960106</v>
      </c>
      <c r="C1611" s="2">
        <v>18.214707686775945</v>
      </c>
      <c r="D1611" s="2">
        <v>136.30209748059741</v>
      </c>
      <c r="E1611" s="2">
        <v>2.1570584626448106</v>
      </c>
      <c r="F1611" s="2">
        <v>1</v>
      </c>
      <c r="G1611" s="2">
        <v>0.87004244443431544</v>
      </c>
      <c r="H1611" s="2">
        <v>0.87004244443431544</v>
      </c>
      <c r="I1611" s="2">
        <v>14.114328340029289</v>
      </c>
      <c r="J1611" s="2">
        <v>14.257256683646181</v>
      </c>
      <c r="K1611" s="2">
        <v>3.6134495017078154</v>
      </c>
      <c r="L1611" s="2">
        <v>-0.91780757446484984</v>
      </c>
      <c r="M1611" s="2">
        <v>0.39702551083645632</v>
      </c>
      <c r="N1611" s="2">
        <v>-9999</v>
      </c>
      <c r="O1611" s="2">
        <v>-9999</v>
      </c>
      <c r="P1611" s="2">
        <v>-9999</v>
      </c>
      <c r="Q1611" s="2">
        <v>-9999</v>
      </c>
      <c r="R1611" s="2">
        <v>-9999</v>
      </c>
      <c r="S1611" s="2">
        <v>-9999</v>
      </c>
      <c r="T1611" s="2">
        <v>-9999</v>
      </c>
      <c r="U1611" s="2">
        <v>-9999</v>
      </c>
    </row>
    <row r="1612" spans="1:21" x14ac:dyDescent="0.3">
      <c r="A1612" s="2">
        <v>151</v>
      </c>
      <c r="B1612" s="2">
        <v>4.4123287671234079</v>
      </c>
      <c r="C1612" s="2">
        <v>18.260387605508523</v>
      </c>
      <c r="D1612" s="2">
        <v>140.56248508610594</v>
      </c>
      <c r="E1612" s="2">
        <v>2.1479224788982956</v>
      </c>
      <c r="F1612" s="2">
        <v>1</v>
      </c>
      <c r="G1612" s="2">
        <v>0.88575129498234551</v>
      </c>
      <c r="H1612" s="2">
        <v>0.88575129498234551</v>
      </c>
      <c r="I1612" s="2">
        <v>13.929076119805067</v>
      </c>
      <c r="J1612" s="2">
        <v>14.476372303027155</v>
      </c>
      <c r="K1612" s="2">
        <v>3.5406885570059186</v>
      </c>
      <c r="L1612" s="2">
        <v>-0.93627571797524856</v>
      </c>
      <c r="M1612" s="2">
        <v>0.35126596750885636</v>
      </c>
      <c r="N1612" s="2">
        <v>-9999</v>
      </c>
      <c r="O1612" s="2">
        <v>-9999</v>
      </c>
      <c r="P1612" s="2">
        <v>-9999</v>
      </c>
      <c r="Q1612" s="2">
        <v>-9999</v>
      </c>
      <c r="R1612" s="2">
        <v>-9999</v>
      </c>
      <c r="S1612" s="2">
        <v>-9999</v>
      </c>
      <c r="T1612" s="2">
        <v>-9999</v>
      </c>
      <c r="U1612" s="2">
        <v>-9999</v>
      </c>
    </row>
    <row r="1613" spans="1:21" x14ac:dyDescent="0.3">
      <c r="A1613" s="2">
        <v>152</v>
      </c>
      <c r="B1613" s="2">
        <v>4.4150684931508053</v>
      </c>
      <c r="C1613" s="2">
        <v>18.30480507944689</v>
      </c>
      <c r="D1613" s="2">
        <v>144.86729016555282</v>
      </c>
      <c r="E1613" s="2">
        <v>2.1390389841106217</v>
      </c>
      <c r="F1613" s="2">
        <v>1</v>
      </c>
      <c r="G1613" s="2">
        <v>0.90059679679397631</v>
      </c>
      <c r="H1613" s="2">
        <v>0.90059679679397631</v>
      </c>
      <c r="I1613" s="2">
        <v>13.74988369883987</v>
      </c>
      <c r="J1613" s="2">
        <v>14.680934071600131</v>
      </c>
      <c r="K1613" s="2">
        <v>3.4722665799500017</v>
      </c>
      <c r="L1613" s="2">
        <v>-0.95163421799053116</v>
      </c>
      <c r="M1613" s="2">
        <v>0.30723332363132461</v>
      </c>
      <c r="N1613" s="2">
        <v>-9999</v>
      </c>
      <c r="O1613" s="2">
        <v>-9999</v>
      </c>
      <c r="P1613" s="2">
        <v>-9999</v>
      </c>
      <c r="Q1613" s="2">
        <v>-9999</v>
      </c>
      <c r="R1613" s="2">
        <v>-9999</v>
      </c>
      <c r="S1613" s="2">
        <v>-9999</v>
      </c>
      <c r="T1613" s="2">
        <v>-9999</v>
      </c>
      <c r="U1613" s="2">
        <v>-9999</v>
      </c>
    </row>
    <row r="1614" spans="1:21" x14ac:dyDescent="0.3">
      <c r="A1614" s="2">
        <v>153</v>
      </c>
      <c r="B1614" s="2">
        <v>4.4178082191782027</v>
      </c>
      <c r="C1614" s="2">
        <v>18.347946946734925</v>
      </c>
      <c r="D1614" s="2">
        <v>149.21523711228775</v>
      </c>
      <c r="E1614" s="2">
        <v>2.1304106106530147</v>
      </c>
      <c r="F1614" s="2">
        <v>1</v>
      </c>
      <c r="G1614" s="2">
        <v>0.91454477717676974</v>
      </c>
      <c r="H1614" s="2">
        <v>0.91454477717676974</v>
      </c>
      <c r="I1614" s="2">
        <v>13.576727041783917</v>
      </c>
      <c r="J1614" s="2">
        <v>14.870565241068219</v>
      </c>
      <c r="K1614" s="2">
        <v>3.4079945320811937</v>
      </c>
      <c r="L1614" s="2">
        <v>-0.96417906084248839</v>
      </c>
      <c r="M1614" s="2">
        <v>0.26525221701787355</v>
      </c>
      <c r="N1614" s="2">
        <v>-9999</v>
      </c>
      <c r="O1614" s="2">
        <v>-9999</v>
      </c>
      <c r="P1614" s="2">
        <v>-9999</v>
      </c>
      <c r="Q1614" s="2">
        <v>-9999</v>
      </c>
      <c r="R1614" s="2">
        <v>-9999</v>
      </c>
      <c r="S1614" s="2">
        <v>-9999</v>
      </c>
      <c r="T1614" s="2">
        <v>-9999</v>
      </c>
      <c r="U1614" s="2">
        <v>-9999</v>
      </c>
    </row>
    <row r="1615" spans="1:21" x14ac:dyDescent="0.3">
      <c r="A1615" s="2">
        <v>154</v>
      </c>
      <c r="B1615" s="2">
        <v>4.4205479452056</v>
      </c>
      <c r="C1615" s="2">
        <v>18.389800423506252</v>
      </c>
      <c r="D1615" s="2">
        <v>153.605037535794</v>
      </c>
      <c r="E1615" s="2">
        <v>2.1220399152987497</v>
      </c>
      <c r="F1615" s="2">
        <v>1</v>
      </c>
      <c r="G1615" s="2">
        <v>0.92756148124259019</v>
      </c>
      <c r="H1615" s="2">
        <v>0.92756148124259019</v>
      </c>
      <c r="I1615" s="2">
        <v>13.409581440639936</v>
      </c>
      <c r="J1615" s="2">
        <v>15.044897571928216</v>
      </c>
      <c r="K1615" s="2">
        <v>3.3477016607203929</v>
      </c>
      <c r="L1615" s="2">
        <v>-0.97421698209148</v>
      </c>
      <c r="M1615" s="2">
        <v>0.22561310202328461</v>
      </c>
      <c r="N1615" s="2">
        <v>-9999</v>
      </c>
      <c r="O1615" s="2">
        <v>-9999</v>
      </c>
      <c r="P1615" s="2">
        <v>-9999</v>
      </c>
      <c r="Q1615" s="2">
        <v>-9999</v>
      </c>
      <c r="R1615" s="2">
        <v>-9999</v>
      </c>
      <c r="S1615" s="2">
        <v>-9999</v>
      </c>
      <c r="T1615" s="2">
        <v>-9999</v>
      </c>
      <c r="U1615" s="2">
        <v>-9999</v>
      </c>
    </row>
    <row r="1616" spans="1:21" x14ac:dyDescent="0.3">
      <c r="A1616" s="2">
        <v>155</v>
      </c>
      <c r="B1616" s="2">
        <v>4.4232876712329974</v>
      </c>
      <c r="C1616" s="2">
        <v>18.430353107672442</v>
      </c>
      <c r="D1616" s="2">
        <v>158.03539064346643</v>
      </c>
      <c r="E1616" s="2">
        <v>2.1139293784655115</v>
      </c>
      <c r="F1616" s="2">
        <v>1</v>
      </c>
      <c r="G1616" s="2">
        <v>0.93961355524268964</v>
      </c>
      <c r="H1616" s="2">
        <v>0.93961355524268964</v>
      </c>
      <c r="I1616" s="2">
        <v>13.248421632038822</v>
      </c>
      <c r="J1616" s="2">
        <v>15.203570318985889</v>
      </c>
      <c r="K1616" s="2">
        <v>3.291234160533913</v>
      </c>
      <c r="L1616" s="2">
        <v>-0.98205903621540847</v>
      </c>
      <c r="M1616" s="2">
        <v>0.18857372401175909</v>
      </c>
      <c r="N1616" s="2">
        <v>-9999</v>
      </c>
      <c r="O1616" s="2">
        <v>-9999</v>
      </c>
      <c r="P1616" s="2">
        <v>-9999</v>
      </c>
      <c r="Q1616" s="2">
        <v>-9999</v>
      </c>
      <c r="R1616" s="2">
        <v>-9999</v>
      </c>
      <c r="S1616" s="2">
        <v>-9999</v>
      </c>
      <c r="T1616" s="2">
        <v>-9999</v>
      </c>
      <c r="U1616" s="2">
        <v>-9999</v>
      </c>
    </row>
    <row r="1617" spans="1:21" x14ac:dyDescent="0.3">
      <c r="A1617" s="2">
        <v>156</v>
      </c>
      <c r="B1617" s="2">
        <v>4.4260273972603947</v>
      </c>
      <c r="C1617" s="2">
        <v>18.469592982597987</v>
      </c>
      <c r="D1617" s="2">
        <v>162.50498362606442</v>
      </c>
      <c r="E1617" s="2">
        <v>2.1060814034804025</v>
      </c>
      <c r="F1617" s="2">
        <v>1</v>
      </c>
      <c r="G1617" s="2">
        <v>0.95066803095025132</v>
      </c>
      <c r="H1617" s="2">
        <v>0.95066803095025132</v>
      </c>
      <c r="I1617" s="2">
        <v>13.093221913826516</v>
      </c>
      <c r="J1617" s="2">
        <v>15.34622922431061</v>
      </c>
      <c r="K1617" s="2">
        <v>3.2384540277905285</v>
      </c>
      <c r="L1617" s="2">
        <v>-0.98801447129600717</v>
      </c>
      <c r="M1617" s="2">
        <v>0.15436127917865738</v>
      </c>
      <c r="N1617" s="2">
        <v>-9999</v>
      </c>
      <c r="O1617" s="2">
        <v>-9999</v>
      </c>
      <c r="P1617" s="2">
        <v>-9999</v>
      </c>
      <c r="Q1617" s="2">
        <v>-9999</v>
      </c>
      <c r="R1617" s="2">
        <v>-9999</v>
      </c>
      <c r="S1617" s="2">
        <v>-9999</v>
      </c>
      <c r="T1617" s="2">
        <v>-9999</v>
      </c>
      <c r="U1617" s="2">
        <v>-9999</v>
      </c>
    </row>
    <row r="1618" spans="1:21" x14ac:dyDescent="0.3">
      <c r="A1618" s="2">
        <v>157</v>
      </c>
      <c r="B1618" s="2">
        <v>4.4287671232877921</v>
      </c>
      <c r="C1618" s="2">
        <v>18.507508420661061</v>
      </c>
      <c r="D1618" s="2">
        <v>167.01249204672547</v>
      </c>
      <c r="E1618" s="2">
        <v>2.0984983158677877</v>
      </c>
      <c r="F1618" s="2">
        <v>1</v>
      </c>
      <c r="G1618" s="2">
        <v>0.96069231100274244</v>
      </c>
      <c r="H1618" s="2">
        <v>0.96069231100274244</v>
      </c>
      <c r="I1618" s="2">
        <v>12.94395626072744</v>
      </c>
      <c r="J1618" s="2">
        <v>15.472525517208005</v>
      </c>
      <c r="K1618" s="2">
        <v>3.1892380891832093</v>
      </c>
      <c r="L1618" s="2">
        <v>-0.99238494919172804</v>
      </c>
      <c r="M1618" s="2">
        <v>0.12317512986691515</v>
      </c>
      <c r="N1618" s="2">
        <v>-9999</v>
      </c>
      <c r="O1618" s="2">
        <v>-9999</v>
      </c>
      <c r="P1618" s="2">
        <v>-9999</v>
      </c>
      <c r="Q1618" s="2">
        <v>-9999</v>
      </c>
      <c r="R1618" s="2">
        <v>-9999</v>
      </c>
      <c r="S1618" s="2">
        <v>-9999</v>
      </c>
      <c r="T1618" s="2">
        <v>-9999</v>
      </c>
      <c r="U1618" s="2">
        <v>-9999</v>
      </c>
    </row>
    <row r="1619" spans="1:21" x14ac:dyDescent="0.3">
      <c r="A1619" s="2">
        <v>158</v>
      </c>
      <c r="B1619" s="2">
        <v>4.4315068493151895</v>
      </c>
      <c r="C1619" s="2">
        <v>18.544088186699096</v>
      </c>
      <c r="D1619" s="2">
        <v>171.55658023342457</v>
      </c>
      <c r="E1619" s="2">
        <v>2.0911823626601809</v>
      </c>
      <c r="F1619" s="2">
        <v>1</v>
      </c>
      <c r="G1619" s="2">
        <v>0.9696541551254626</v>
      </c>
      <c r="H1619" s="2">
        <v>0.9696541551254626</v>
      </c>
      <c r="I1619" s="2">
        <v>12.800598438847112</v>
      </c>
      <c r="J1619" s="2">
        <v>15.582114921097556</v>
      </c>
      <c r="K1619" s="2">
        <v>3.1434771907062431</v>
      </c>
      <c r="L1619" s="2">
        <v>-0.99545912796538716</v>
      </c>
      <c r="M1619" s="2">
        <v>9.5189939333896759E-2</v>
      </c>
      <c r="N1619" s="2">
        <v>-9999</v>
      </c>
      <c r="O1619" s="2">
        <v>-9999</v>
      </c>
      <c r="P1619" s="2">
        <v>-9999</v>
      </c>
      <c r="Q1619" s="2">
        <v>-9999</v>
      </c>
      <c r="R1619" s="2">
        <v>-9999</v>
      </c>
      <c r="S1619" s="2">
        <v>-9999</v>
      </c>
      <c r="T1619" s="2">
        <v>-9999</v>
      </c>
      <c r="U1619" s="2">
        <v>-9999</v>
      </c>
    </row>
    <row r="1620" spans="1:21" x14ac:dyDescent="0.3">
      <c r="A1620" s="2">
        <v>159</v>
      </c>
      <c r="B1620" s="2">
        <v>4.4342465753425868</v>
      </c>
      <c r="C1620" s="2">
        <v>18.579321441337957</v>
      </c>
      <c r="D1620" s="2">
        <v>176.13590167476252</v>
      </c>
      <c r="E1620" s="2">
        <v>2.0841357117324089</v>
      </c>
      <c r="F1620" s="2">
        <v>1</v>
      </c>
      <c r="G1620" s="2">
        <v>0.97752166716561406</v>
      </c>
      <c r="H1620" s="2">
        <v>0.97752166716561406</v>
      </c>
      <c r="I1620" s="2">
        <v>12.663122118775146</v>
      </c>
      <c r="J1620" s="2">
        <v>15.674656667466792</v>
      </c>
      <c r="K1620" s="2">
        <v>3.1010755353412991</v>
      </c>
      <c r="L1620" s="2">
        <v>-0.9975076016424731</v>
      </c>
      <c r="M1620" s="2">
        <v>7.0559086342449076E-2</v>
      </c>
      <c r="N1620" s="2">
        <v>-9999</v>
      </c>
      <c r="O1620" s="2">
        <v>-9999</v>
      </c>
      <c r="P1620" s="2">
        <v>-9999</v>
      </c>
      <c r="Q1620" s="2">
        <v>-9999</v>
      </c>
      <c r="R1620" s="2">
        <v>-9999</v>
      </c>
      <c r="S1620" s="2">
        <v>-9999</v>
      </c>
      <c r="T1620" s="2">
        <v>-9999</v>
      </c>
      <c r="U1620" s="2">
        <v>-9999</v>
      </c>
    </row>
    <row r="1621" spans="1:21" x14ac:dyDescent="0.3">
      <c r="A1621" s="2">
        <v>160</v>
      </c>
      <c r="B1621" s="2">
        <v>4.4369863013699842</v>
      </c>
      <c r="C1621" s="2">
        <v>18.613197744203905</v>
      </c>
      <c r="D1621" s="2">
        <v>180.74909941896644</v>
      </c>
      <c r="E1621" s="2">
        <v>2.077360451159219</v>
      </c>
      <c r="F1621" s="2">
        <v>1</v>
      </c>
      <c r="G1621" s="2">
        <v>0.98426328287321985</v>
      </c>
      <c r="H1621" s="2">
        <v>0.98426328287321985</v>
      </c>
      <c r="I1621" s="2">
        <v>12.531500987046567</v>
      </c>
      <c r="J1621" s="2">
        <v>15.74981251733659</v>
      </c>
      <c r="K1621" s="2">
        <v>3.0619501613200542</v>
      </c>
      <c r="L1621" s="2">
        <v>-0.99877817342267483</v>
      </c>
      <c r="M1621" s="2">
        <v>4.9418218244542698E-2</v>
      </c>
      <c r="N1621" s="2">
        <v>2.077360451159219</v>
      </c>
      <c r="O1621" s="2">
        <v>4.1343940016833747</v>
      </c>
      <c r="P1621" s="2">
        <v>0.10335985004208437</v>
      </c>
      <c r="Q1621" s="2">
        <v>-0.99877817342267483</v>
      </c>
      <c r="R1621" s="2">
        <v>4.9418218244542698E-2</v>
      </c>
      <c r="S1621" s="2">
        <v>0.1</v>
      </c>
      <c r="T1621" s="2">
        <v>0.1</v>
      </c>
      <c r="U1621" s="2">
        <v>-9999</v>
      </c>
    </row>
    <row r="1622" spans="1:21" x14ac:dyDescent="0.3">
      <c r="A1622" s="2">
        <v>161</v>
      </c>
      <c r="B1622" s="2">
        <v>4.4397260273973815</v>
      </c>
      <c r="C1622" s="2">
        <v>18.645707057017276</v>
      </c>
      <c r="D1622" s="2">
        <v>185.39480647598373</v>
      </c>
      <c r="E1622" s="2">
        <v>2.0708585885965447</v>
      </c>
      <c r="F1622" s="2">
        <v>1</v>
      </c>
      <c r="G1622" s="2">
        <v>0.98984775837139016</v>
      </c>
      <c r="H1622" s="2">
        <v>0.98984775837139016</v>
      </c>
      <c r="I1622" s="2">
        <v>12.40570885571945</v>
      </c>
      <c r="J1622" s="2">
        <v>15.80724579091463</v>
      </c>
      <c r="K1622" s="2">
        <v>3.0260305555965896</v>
      </c>
      <c r="L1622" s="2">
        <v>-0.99949142287132009</v>
      </c>
      <c r="M1622" s="2">
        <v>3.188880064637134E-2</v>
      </c>
      <c r="N1622" s="2">
        <v>-9999</v>
      </c>
      <c r="O1622" s="2">
        <v>-9999</v>
      </c>
      <c r="P1622" s="2">
        <v>-9999</v>
      </c>
      <c r="Q1622" s="2">
        <v>-9999</v>
      </c>
      <c r="R1622" s="2">
        <v>-9999</v>
      </c>
      <c r="S1622" s="2">
        <v>-9999</v>
      </c>
      <c r="T1622" s="2">
        <v>-9999</v>
      </c>
      <c r="U1622" s="2">
        <v>-9999</v>
      </c>
    </row>
    <row r="1623" spans="1:21" x14ac:dyDescent="0.3">
      <c r="A1623" s="2">
        <v>162</v>
      </c>
      <c r="B1623" s="2">
        <v>4.4424657534247789</v>
      </c>
      <c r="C1623" s="2">
        <v>18.676839746567083</v>
      </c>
      <c r="D1623" s="2">
        <v>190.07164622255081</v>
      </c>
      <c r="E1623" s="2">
        <v>2.064632050686583</v>
      </c>
      <c r="F1623" s="2">
        <v>1</v>
      </c>
      <c r="G1623" s="2">
        <v>0.9942441592639083</v>
      </c>
      <c r="H1623" s="2">
        <v>0.9942441592639083</v>
      </c>
      <c r="I1623" s="2">
        <v>12.285719769825334</v>
      </c>
      <c r="J1623" s="2">
        <v>15.846620406336775</v>
      </c>
      <c r="K1623" s="2">
        <v>2.9932583999753111</v>
      </c>
      <c r="L1623" s="2">
        <v>-0.99983651592550982</v>
      </c>
      <c r="M1623" s="2">
        <v>1.8081521560359491E-2</v>
      </c>
      <c r="N1623" s="2">
        <v>-9999</v>
      </c>
      <c r="O1623" s="2">
        <v>-9999</v>
      </c>
      <c r="P1623" s="2">
        <v>-9999</v>
      </c>
      <c r="Q1623" s="2">
        <v>-9999</v>
      </c>
      <c r="R1623" s="2">
        <v>-9999</v>
      </c>
      <c r="S1623" s="2">
        <v>-9999</v>
      </c>
      <c r="T1623" s="2">
        <v>-9999</v>
      </c>
      <c r="U1623" s="2">
        <v>-9999</v>
      </c>
    </row>
    <row r="1624" spans="1:21" x14ac:dyDescent="0.3">
      <c r="A1624" s="2">
        <v>163</v>
      </c>
      <c r="B1624" s="2">
        <v>4.4452054794521763</v>
      </c>
      <c r="C1624" s="2">
        <v>18.706586587565525</v>
      </c>
      <c r="D1624" s="2">
        <v>194.77823281011632</v>
      </c>
      <c r="E1624" s="2">
        <v>2.0586826824868956</v>
      </c>
      <c r="F1624" s="2">
        <v>1</v>
      </c>
      <c r="G1624" s="2">
        <v>0.99742185033296604</v>
      </c>
      <c r="H1624" s="2">
        <v>0.99742185033296604</v>
      </c>
      <c r="I1624" s="2">
        <v>12.171508112450407</v>
      </c>
      <c r="J1624" s="2">
        <v>15.867599928600033</v>
      </c>
      <c r="K1624" s="2">
        <v>2.9635874501995909</v>
      </c>
      <c r="L1624" s="2">
        <v>-0.99996719926115352</v>
      </c>
      <c r="M1624" s="2">
        <v>8.0994074971302982E-3</v>
      </c>
      <c r="N1624" s="2">
        <v>-9999</v>
      </c>
      <c r="O1624" s="2">
        <v>-9999</v>
      </c>
      <c r="P1624" s="2">
        <v>-9999</v>
      </c>
      <c r="Q1624" s="2">
        <v>-9999</v>
      </c>
      <c r="R1624" s="2">
        <v>-9999</v>
      </c>
      <c r="S1624" s="2">
        <v>-9999</v>
      </c>
      <c r="T1624" s="2">
        <v>-9999</v>
      </c>
      <c r="U1624" s="2">
        <v>-9999</v>
      </c>
    </row>
    <row r="1625" spans="1:21" x14ac:dyDescent="0.3">
      <c r="A1625" s="2">
        <v>164</v>
      </c>
      <c r="B1625" s="2">
        <v>4.4479452054795736</v>
      </c>
      <c r="C1625" s="2">
        <v>18.7349387653816</v>
      </c>
      <c r="D1625" s="2">
        <v>199.51317157549792</v>
      </c>
      <c r="E1625" s="2">
        <v>2.05301224692368</v>
      </c>
      <c r="F1625" s="2">
        <v>1</v>
      </c>
      <c r="G1625" s="2">
        <v>0.99935048578419516</v>
      </c>
      <c r="H1625" s="2">
        <v>0.99935048578419516</v>
      </c>
      <c r="I1625" s="2">
        <v>12.063048707205361</v>
      </c>
      <c r="J1625" s="2">
        <v>15.8698466299749</v>
      </c>
      <c r="K1625" s="2">
        <v>2.9369835513185323</v>
      </c>
      <c r="L1625" s="2">
        <v>-0.99999791816205164</v>
      </c>
      <c r="M1625" s="2">
        <v>2.0405076727715746E-3</v>
      </c>
      <c r="N1625" s="2">
        <v>-9999</v>
      </c>
      <c r="O1625" s="2">
        <v>-9999</v>
      </c>
      <c r="P1625" s="2">
        <v>-9999</v>
      </c>
      <c r="Q1625" s="2">
        <v>-9999</v>
      </c>
      <c r="R1625" s="2">
        <v>-9999</v>
      </c>
      <c r="S1625" s="2">
        <v>-9999</v>
      </c>
      <c r="T1625" s="2">
        <v>-9999</v>
      </c>
      <c r="U1625" s="2">
        <v>-9999</v>
      </c>
    </row>
    <row r="1626" spans="1:21" x14ac:dyDescent="0.3">
      <c r="A1626" s="2">
        <v>165</v>
      </c>
      <c r="B1626" s="2">
        <v>4.450684931506971</v>
      </c>
      <c r="C1626" s="2">
        <v>18.761887878653148</v>
      </c>
      <c r="D1626" s="2">
        <v>204.27505945415106</v>
      </c>
      <c r="E1626" s="2">
        <v>2.0476224242693704</v>
      </c>
      <c r="F1626" s="2">
        <v>1</v>
      </c>
      <c r="G1626" s="2">
        <v>1</v>
      </c>
      <c r="H1626" s="2">
        <v>1</v>
      </c>
      <c r="I1626" s="2">
        <v>11.960316917844111</v>
      </c>
      <c r="J1626" s="2">
        <v>15.853020563350773</v>
      </c>
      <c r="K1626" s="2">
        <v>2.913424795935819</v>
      </c>
      <c r="L1626" s="2">
        <v>-1</v>
      </c>
      <c r="M1626" s="2">
        <v>-1.22514845490862E-16</v>
      </c>
      <c r="N1626" s="2">
        <v>-9999</v>
      </c>
      <c r="O1626" s="2">
        <v>-9999</v>
      </c>
      <c r="P1626" s="2">
        <v>-9999</v>
      </c>
      <c r="Q1626" s="2">
        <v>-9999</v>
      </c>
      <c r="R1626" s="2">
        <v>-9999</v>
      </c>
      <c r="S1626" s="2">
        <v>-9999</v>
      </c>
      <c r="T1626" s="2">
        <v>-9999</v>
      </c>
      <c r="U1626" s="2">
        <v>-9999</v>
      </c>
    </row>
    <row r="1627" spans="1:21" x14ac:dyDescent="0.3">
      <c r="A1627" s="2">
        <v>166</v>
      </c>
      <c r="B1627" s="2">
        <v>4.4534246575343683</v>
      </c>
      <c r="C1627" s="2">
        <v>18.787425941776299</v>
      </c>
      <c r="D1627" s="2">
        <v>209.06248539592735</v>
      </c>
      <c r="E1627" s="2">
        <v>2.04251481164474</v>
      </c>
      <c r="F1627" s="2">
        <v>1</v>
      </c>
      <c r="G1627" s="2">
        <v>0.99934059876562908</v>
      </c>
      <c r="H1627" s="2">
        <v>0.99934059876562908</v>
      </c>
      <c r="I1627" s="2">
        <v>11.863288744794652</v>
      </c>
      <c r="J1627" s="2">
        <v>15.816778650113934</v>
      </c>
      <c r="K1627" s="2">
        <v>2.8929018356482747</v>
      </c>
      <c r="L1627" s="2">
        <v>-0.99999785429948229</v>
      </c>
      <c r="M1627" s="2">
        <v>-2.0715685920113451E-3</v>
      </c>
      <c r="N1627" s="2">
        <v>-9999</v>
      </c>
      <c r="O1627" s="2">
        <v>-9999</v>
      </c>
      <c r="P1627" s="2">
        <v>-9999</v>
      </c>
      <c r="Q1627" s="2">
        <v>-9999</v>
      </c>
      <c r="R1627" s="2">
        <v>-9999</v>
      </c>
      <c r="S1627" s="2">
        <v>-9999</v>
      </c>
      <c r="T1627" s="2">
        <v>-9999</v>
      </c>
      <c r="U1627" s="2">
        <v>-9999</v>
      </c>
    </row>
    <row r="1628" spans="1:21" x14ac:dyDescent="0.3">
      <c r="A1628" s="2">
        <v>167</v>
      </c>
      <c r="B1628" s="2">
        <v>4.4561643835617657</v>
      </c>
      <c r="C1628" s="2">
        <v>18.811545387271781</v>
      </c>
      <c r="D1628" s="2">
        <v>213.87403078319915</v>
      </c>
      <c r="E1628" s="2">
        <v>2.0376909225456434</v>
      </c>
      <c r="F1628" s="2">
        <v>1</v>
      </c>
      <c r="G1628" s="2">
        <v>0.99734275093552194</v>
      </c>
      <c r="H1628" s="2">
        <v>0.99734275093552194</v>
      </c>
      <c r="I1628" s="2">
        <v>11.771940918368371</v>
      </c>
      <c r="J1628" s="2">
        <v>15.760773784284263</v>
      </c>
      <c r="K1628" s="2">
        <v>2.8754183602768255</v>
      </c>
      <c r="L1628" s="2">
        <v>-0.99996515569927769</v>
      </c>
      <c r="M1628" s="2">
        <v>-8.3478971794914564E-3</v>
      </c>
      <c r="N1628" s="2">
        <v>-9999</v>
      </c>
      <c r="O1628" s="2">
        <v>-9999</v>
      </c>
      <c r="P1628" s="2">
        <v>-9999</v>
      </c>
      <c r="Q1628" s="2">
        <v>-9999</v>
      </c>
      <c r="R1628" s="2">
        <v>-9999</v>
      </c>
      <c r="S1628" s="2">
        <v>-9999</v>
      </c>
      <c r="T1628" s="2">
        <v>-9999</v>
      </c>
      <c r="U1628" s="2">
        <v>-9999</v>
      </c>
    </row>
    <row r="1629" spans="1:21" x14ac:dyDescent="0.3">
      <c r="A1629" s="2">
        <v>168</v>
      </c>
      <c r="B1629" s="2">
        <v>4.4589041095891631</v>
      </c>
      <c r="C1629" s="2">
        <v>18.834239068027362</v>
      </c>
      <c r="D1629" s="2">
        <v>218.7082698512265</v>
      </c>
      <c r="E1629" s="2">
        <v>2.0331521863945277</v>
      </c>
      <c r="F1629" s="2">
        <v>1</v>
      </c>
      <c r="G1629" s="2">
        <v>0.99397718051021722</v>
      </c>
      <c r="H1629" s="2">
        <v>0.99397718051021722</v>
      </c>
      <c r="I1629" s="2">
        <v>11.686250988418642</v>
      </c>
      <c r="J1629" s="2">
        <v>15.684653954742924</v>
      </c>
      <c r="K1629" s="2">
        <v>2.8609917645995253</v>
      </c>
      <c r="L1629" s="2">
        <v>-0.99982099857557105</v>
      </c>
      <c r="M1629" s="2">
        <v>-1.8920116472896042E-2</v>
      </c>
      <c r="N1629" s="2">
        <v>-9999</v>
      </c>
      <c r="O1629" s="2">
        <v>-9999</v>
      </c>
      <c r="P1629" s="2">
        <v>-9999</v>
      </c>
      <c r="Q1629" s="2">
        <v>-9999</v>
      </c>
      <c r="R1629" s="2">
        <v>-9999</v>
      </c>
      <c r="S1629" s="2">
        <v>-9999</v>
      </c>
      <c r="T1629" s="2">
        <v>-9999</v>
      </c>
      <c r="U1629" s="2">
        <v>-9999</v>
      </c>
    </row>
    <row r="1630" spans="1:21" x14ac:dyDescent="0.3">
      <c r="A1630" s="2">
        <v>169</v>
      </c>
      <c r="B1630" s="2">
        <v>4.4616438356165604</v>
      </c>
      <c r="C1630" s="2">
        <v>18.855500259415667</v>
      </c>
      <c r="D1630" s="2">
        <v>223.56377011064217</v>
      </c>
      <c r="E1630" s="2">
        <v>2.0288999481168668</v>
      </c>
      <c r="F1630" s="2">
        <v>1</v>
      </c>
      <c r="G1630" s="2">
        <v>0.98921485909661022</v>
      </c>
      <c r="H1630" s="2">
        <v>0.98921485909661022</v>
      </c>
      <c r="I1630" s="2">
        <v>11.606197410225528</v>
      </c>
      <c r="J1630" s="2">
        <v>15.588061387469494</v>
      </c>
      <c r="K1630" s="2">
        <v>2.8496540284980258</v>
      </c>
      <c r="L1630" s="2">
        <v>-0.99942604235150589</v>
      </c>
      <c r="M1630" s="2">
        <v>-3.38760368048866E-2</v>
      </c>
      <c r="N1630" s="2">
        <v>-9999</v>
      </c>
      <c r="O1630" s="2">
        <v>-9999</v>
      </c>
      <c r="P1630" s="2">
        <v>-9999</v>
      </c>
      <c r="Q1630" s="2">
        <v>-9999</v>
      </c>
      <c r="R1630" s="2">
        <v>-9999</v>
      </c>
      <c r="S1630" s="2">
        <v>-9999</v>
      </c>
      <c r="T1630" s="2">
        <v>-9999</v>
      </c>
      <c r="U1630" s="2">
        <v>-9999</v>
      </c>
    </row>
    <row r="1631" spans="1:21" x14ac:dyDescent="0.3">
      <c r="A1631" s="2">
        <v>170</v>
      </c>
      <c r="B1631" s="2">
        <v>4.4643835616439578</v>
      </c>
      <c r="C1631" s="2">
        <v>18.875322661286823</v>
      </c>
      <c r="D1631" s="2">
        <v>228.43909277192898</v>
      </c>
      <c r="E1631" s="2">
        <v>2.024935467742635</v>
      </c>
      <c r="F1631" s="2">
        <v>1</v>
      </c>
      <c r="G1631" s="2">
        <v>0.98302699872657995</v>
      </c>
      <c r="H1631" s="2">
        <v>0.98302699872657995</v>
      </c>
      <c r="I1631" s="2">
        <v>11.531759626389096</v>
      </c>
      <c r="J1631" s="2">
        <v>15.470631709771585</v>
      </c>
      <c r="K1631" s="2">
        <v>2.841452844095893</v>
      </c>
      <c r="L1631" s="2">
        <v>-0.99857870530910298</v>
      </c>
      <c r="M1631" s="2">
        <v>-5.3296991502294548E-2</v>
      </c>
      <c r="N1631" s="2">
        <v>-9999</v>
      </c>
      <c r="O1631" s="2">
        <v>-9999</v>
      </c>
      <c r="P1631" s="2">
        <v>-9999</v>
      </c>
      <c r="Q1631" s="2">
        <v>-9999</v>
      </c>
      <c r="R1631" s="2">
        <v>-9999</v>
      </c>
      <c r="S1631" s="2">
        <v>-9999</v>
      </c>
      <c r="T1631" s="2">
        <v>-9999</v>
      </c>
      <c r="U1631" s="2">
        <v>-9999</v>
      </c>
    </row>
    <row r="1632" spans="1:21" x14ac:dyDescent="0.3">
      <c r="A1632" s="2">
        <v>171</v>
      </c>
      <c r="B1632" s="2">
        <v>4.4671232876713551</v>
      </c>
      <c r="C1632" s="2">
        <v>18.89370039983536</v>
      </c>
      <c r="D1632" s="2">
        <v>233.33279317176434</v>
      </c>
      <c r="E1632" s="2">
        <v>2.0212599200329278</v>
      </c>
      <c r="F1632" s="2">
        <v>1</v>
      </c>
      <c r="G1632" s="2">
        <v>0.97538504501102685</v>
      </c>
      <c r="H1632" s="2">
        <v>0.97538504501102685</v>
      </c>
      <c r="I1632" s="2">
        <v>11.462918144521298</v>
      </c>
      <c r="J1632" s="2">
        <v>15.331993138533718</v>
      </c>
      <c r="K1632" s="2">
        <v>2.8364530330934254</v>
      </c>
      <c r="L1632" s="2">
        <v>-0.99701151273767796</v>
      </c>
      <c r="M1632" s="2">
        <v>-7.725311300217591E-2</v>
      </c>
      <c r="N1632" s="2">
        <v>-9999</v>
      </c>
      <c r="O1632" s="2">
        <v>-9999</v>
      </c>
      <c r="P1632" s="2">
        <v>-9999</v>
      </c>
      <c r="Q1632" s="2">
        <v>-9999</v>
      </c>
      <c r="R1632" s="2">
        <v>-9999</v>
      </c>
      <c r="S1632" s="2">
        <v>-9999</v>
      </c>
      <c r="T1632" s="2">
        <v>-9999</v>
      </c>
      <c r="U1632" s="2">
        <v>-9999</v>
      </c>
    </row>
    <row r="1633" spans="1:21" x14ac:dyDescent="0.3">
      <c r="A1633" s="2">
        <v>172</v>
      </c>
      <c r="B1633" s="2">
        <v>4.4698630136987525</v>
      </c>
      <c r="C1633" s="2">
        <v>18.910628029340728</v>
      </c>
      <c r="D1633" s="2">
        <v>238.24342120110506</v>
      </c>
      <c r="E1633" s="2">
        <v>2.0178743941318547</v>
      </c>
      <c r="F1633" s="2">
        <v>1</v>
      </c>
      <c r="G1633" s="2">
        <v>0.96626067060820309</v>
      </c>
      <c r="H1633" s="2">
        <v>0.96626067060820309</v>
      </c>
      <c r="I1633" s="2">
        <v>11.399654610534759</v>
      </c>
      <c r="J1633" s="2">
        <v>15.171765694534754</v>
      </c>
      <c r="K1633" s="2">
        <v>2.8347383097541297</v>
      </c>
      <c r="L1633" s="2">
        <v>-0.9943877630815694</v>
      </c>
      <c r="M1633" s="2">
        <v>-0.10579686495181524</v>
      </c>
      <c r="N1633" s="2">
        <v>-9999</v>
      </c>
      <c r="O1633" s="2">
        <v>-9999</v>
      </c>
      <c r="P1633" s="2">
        <v>-9999</v>
      </c>
      <c r="Q1633" s="2">
        <v>-9999</v>
      </c>
      <c r="R1633" s="2">
        <v>-9999</v>
      </c>
      <c r="S1633" s="2">
        <v>-9999</v>
      </c>
      <c r="T1633" s="2">
        <v>-9999</v>
      </c>
      <c r="U1633" s="2">
        <v>-9999</v>
      </c>
    </row>
    <row r="1634" spans="1:21" x14ac:dyDescent="0.3">
      <c r="A1634" s="2">
        <v>173</v>
      </c>
      <c r="B1634" s="2">
        <v>4.4726027397261499</v>
      </c>
      <c r="C1634" s="2">
        <v>18.926100533780961</v>
      </c>
      <c r="D1634" s="2">
        <v>243.16952173488602</v>
      </c>
      <c r="E1634" s="2">
        <v>2.0147798932438077</v>
      </c>
      <c r="F1634" s="2">
        <v>1</v>
      </c>
      <c r="G1634" s="2">
        <v>0.95562576898685314</v>
      </c>
      <c r="H1634" s="2">
        <v>0.95562576898685314</v>
      </c>
      <c r="I1634" s="2">
        <v>11.341951877335937</v>
      </c>
      <c r="J1634" s="2">
        <v>14.98956044488321</v>
      </c>
      <c r="K1634" s="2">
        <v>2.8364134607810336</v>
      </c>
      <c r="L1634" s="2">
        <v>-0.99029874373082127</v>
      </c>
      <c r="M1634" s="2">
        <v>-0.13895466226491726</v>
      </c>
      <c r="N1634" s="2">
        <v>-9999</v>
      </c>
      <c r="O1634" s="2">
        <v>-9999</v>
      </c>
      <c r="P1634" s="2">
        <v>-9999</v>
      </c>
      <c r="Q1634" s="2">
        <v>-9999</v>
      </c>
      <c r="R1634" s="2">
        <v>-9999</v>
      </c>
      <c r="S1634" s="2">
        <v>-9999</v>
      </c>
      <c r="T1634" s="2">
        <v>-9999</v>
      </c>
      <c r="U1634" s="2">
        <v>-9999</v>
      </c>
    </row>
    <row r="1635" spans="1:21" x14ac:dyDescent="0.3">
      <c r="A1635" s="2">
        <v>174</v>
      </c>
      <c r="B1635" s="2">
        <v>4.4753424657535472</v>
      </c>
      <c r="C1635" s="2">
        <v>18.940113328319079</v>
      </c>
      <c r="D1635" s="2">
        <v>248.10963506320508</v>
      </c>
      <c r="E1635" s="2">
        <v>2.011977334336184</v>
      </c>
      <c r="F1635" s="2">
        <v>1</v>
      </c>
      <c r="G1635" s="2">
        <v>0.9434524484661978</v>
      </c>
      <c r="H1635" s="2">
        <v>0.9434524484661978</v>
      </c>
      <c r="I1635" s="2">
        <v>11.289794068739612</v>
      </c>
      <c r="J1635" s="2">
        <v>14.784978775599082</v>
      </c>
      <c r="K1635" s="2">
        <v>2.8416070338905879</v>
      </c>
      <c r="L1635" s="2">
        <v>-0.9842618061550924</v>
      </c>
      <c r="M1635" s="2">
        <v>-0.17671643088381814</v>
      </c>
      <c r="N1635" s="2">
        <v>-9999</v>
      </c>
      <c r="O1635" s="2">
        <v>-9999</v>
      </c>
      <c r="P1635" s="2">
        <v>-9999</v>
      </c>
      <c r="Q1635" s="2">
        <v>-9999</v>
      </c>
      <c r="R1635" s="2">
        <v>-9999</v>
      </c>
      <c r="S1635" s="2">
        <v>-9999</v>
      </c>
      <c r="T1635" s="2">
        <v>-9999</v>
      </c>
      <c r="U1635" s="2">
        <v>-9999</v>
      </c>
    </row>
    <row r="1636" spans="1:21" x14ac:dyDescent="0.3">
      <c r="A1636" s="2">
        <v>175</v>
      </c>
      <c r="B1636" s="2">
        <v>4.4780821917809446</v>
      </c>
      <c r="C1636" s="2">
        <v>18.952662260661644</v>
      </c>
      <c r="D1636" s="2">
        <v>253.06229732386674</v>
      </c>
      <c r="E1636" s="2">
        <v>2.0094675478676711</v>
      </c>
      <c r="F1636" s="2">
        <v>1</v>
      </c>
      <c r="G1636" s="2">
        <v>0.92971302651615784</v>
      </c>
      <c r="H1636" s="2">
        <v>0.92971302651615784</v>
      </c>
      <c r="I1636" s="2">
        <v>11.243166638433427</v>
      </c>
      <c r="J1636" s="2">
        <v>14.55761169632853</v>
      </c>
      <c r="K1636" s="2">
        <v>2.8504746540015073</v>
      </c>
      <c r="L1636" s="2">
        <v>-0.97571969748747645</v>
      </c>
      <c r="M1636" s="2">
        <v>-0.2190229940781272</v>
      </c>
      <c r="N1636" s="2">
        <v>-9999</v>
      </c>
      <c r="O1636" s="2">
        <v>-9999</v>
      </c>
      <c r="P1636" s="2">
        <v>-9999</v>
      </c>
      <c r="Q1636" s="2">
        <v>-9999</v>
      </c>
      <c r="R1636" s="2">
        <v>-9999</v>
      </c>
      <c r="S1636" s="2">
        <v>-9999</v>
      </c>
      <c r="T1636" s="2">
        <v>-9999</v>
      </c>
      <c r="U1636" s="2">
        <v>-9999</v>
      </c>
    </row>
    <row r="1637" spans="1:21" x14ac:dyDescent="0.3">
      <c r="A1637" s="2">
        <v>176</v>
      </c>
      <c r="B1637" s="2">
        <v>4.4808219178083419</v>
      </c>
      <c r="C1637" s="2">
        <v>18.963743612289164</v>
      </c>
      <c r="D1637" s="2">
        <v>258.02604093615594</v>
      </c>
      <c r="E1637" s="2">
        <v>2.0072512775421671</v>
      </c>
      <c r="F1637" s="2">
        <v>1</v>
      </c>
      <c r="G1637" s="2">
        <v>0.91438002430244414</v>
      </c>
      <c r="H1637" s="2">
        <v>0.91438002430244414</v>
      </c>
      <c r="I1637" s="2">
        <v>11.202056423832323</v>
      </c>
      <c r="J1637" s="2">
        <v>14.307039179114048</v>
      </c>
      <c r="K1637" s="2">
        <v>2.8632031220841192</v>
      </c>
      <c r="L1637" s="2">
        <v>-0.96404164075360055</v>
      </c>
      <c r="M1637" s="2">
        <v>-0.26575122745362018</v>
      </c>
      <c r="N1637" s="2">
        <v>-9999</v>
      </c>
      <c r="O1637" s="2">
        <v>-9999</v>
      </c>
      <c r="P1637" s="2">
        <v>-9999</v>
      </c>
      <c r="Q1637" s="2">
        <v>-9999</v>
      </c>
      <c r="R1637" s="2">
        <v>-9999</v>
      </c>
      <c r="S1637" s="2">
        <v>-9999</v>
      </c>
      <c r="T1637" s="2">
        <v>-9999</v>
      </c>
      <c r="U1637" s="2">
        <v>-9999</v>
      </c>
    </row>
    <row r="1638" spans="1:21" x14ac:dyDescent="0.3">
      <c r="A1638" s="2">
        <v>177</v>
      </c>
      <c r="B1638" s="2">
        <v>4.4835616438357393</v>
      </c>
      <c r="C1638" s="2">
        <v>18.973354099558001</v>
      </c>
      <c r="D1638" s="2">
        <v>262.99939503571392</v>
      </c>
      <c r="E1638" s="2">
        <v>2.0053291800883994</v>
      </c>
      <c r="F1638" s="2">
        <v>1</v>
      </c>
      <c r="G1638" s="2">
        <v>0.89742616146228338</v>
      </c>
      <c r="H1638" s="2">
        <v>0.89742616146228338</v>
      </c>
      <c r="I1638" s="2">
        <v>11.166451694675278</v>
      </c>
      <c r="J1638" s="2">
        <v>14.03282953305942</v>
      </c>
      <c r="K1638" s="2">
        <v>2.8800155004143222</v>
      </c>
      <c r="L1638" s="2">
        <v>-0.94852675574952083</v>
      </c>
      <c r="M1638" s="2">
        <v>-0.31669700602829964</v>
      </c>
      <c r="N1638" s="2">
        <v>-9999</v>
      </c>
      <c r="O1638" s="2">
        <v>-9999</v>
      </c>
      <c r="P1638" s="2">
        <v>-9999</v>
      </c>
      <c r="Q1638" s="2">
        <v>-9999</v>
      </c>
      <c r="R1638" s="2">
        <v>-9999</v>
      </c>
      <c r="S1638" s="2">
        <v>-9999</v>
      </c>
      <c r="T1638" s="2">
        <v>-9999</v>
      </c>
      <c r="U1638" s="2">
        <v>-9999</v>
      </c>
    </row>
    <row r="1639" spans="1:21" x14ac:dyDescent="0.3">
      <c r="A1639" s="2">
        <v>178</v>
      </c>
      <c r="B1639" s="2">
        <v>4.4863013698631367</v>
      </c>
      <c r="C1639" s="2">
        <v>18.981490874673369</v>
      </c>
      <c r="D1639" s="2">
        <v>267.98088591038731</v>
      </c>
      <c r="E1639" s="2">
        <v>2.0037018250653258</v>
      </c>
      <c r="F1639" s="2">
        <v>1</v>
      </c>
      <c r="G1639" s="2">
        <v>0.87882435109757584</v>
      </c>
      <c r="H1639" s="2">
        <v>0.87882435109757584</v>
      </c>
      <c r="I1639" s="2">
        <v>11.136342196230652</v>
      </c>
      <c r="J1639" s="2">
        <v>13.734538816625506</v>
      </c>
      <c r="K1639" s="2">
        <v>2.9011774543990834</v>
      </c>
      <c r="L1639" s="2">
        <v>-0.92841051242972383</v>
      </c>
      <c r="M1639" s="2">
        <v>-0.37155607976451899</v>
      </c>
      <c r="N1639" s="2">
        <v>-9999</v>
      </c>
      <c r="O1639" s="2">
        <v>-9999</v>
      </c>
      <c r="P1639" s="2">
        <v>-9999</v>
      </c>
      <c r="Q1639" s="2">
        <v>-9999</v>
      </c>
      <c r="R1639" s="2">
        <v>-9999</v>
      </c>
      <c r="S1639" s="2">
        <v>-9999</v>
      </c>
      <c r="T1639" s="2">
        <v>-9999</v>
      </c>
      <c r="U1639" s="2">
        <v>-9999</v>
      </c>
    </row>
    <row r="1640" spans="1:21" x14ac:dyDescent="0.3">
      <c r="A1640" s="2">
        <v>179</v>
      </c>
      <c r="B1640" s="2">
        <v>4.489041095890534</v>
      </c>
      <c r="C1640" s="2">
        <v>18.988151526533194</v>
      </c>
      <c r="D1640" s="2">
        <v>272.96903743692053</v>
      </c>
      <c r="E1640" s="2">
        <v>2.0023696946933613</v>
      </c>
      <c r="F1640" s="2">
        <v>1</v>
      </c>
      <c r="G1640" s="2">
        <v>0.85854769497322037</v>
      </c>
      <c r="H1640" s="2">
        <v>0.85854769497322037</v>
      </c>
      <c r="I1640" s="2">
        <v>11.111719186989735</v>
      </c>
      <c r="J1640" s="2">
        <v>13.411710289171143</v>
      </c>
      <c r="K1640" s="2">
        <v>2.9270052128738748</v>
      </c>
      <c r="L1640" s="2">
        <v>-0.90287500174022206</v>
      </c>
      <c r="M1640" s="2">
        <v>-0.42990316494833347</v>
      </c>
      <c r="N1640" s="2">
        <v>-9999</v>
      </c>
      <c r="O1640" s="2">
        <v>-9999</v>
      </c>
      <c r="P1640" s="2">
        <v>-9999</v>
      </c>
      <c r="Q1640" s="2">
        <v>-9999</v>
      </c>
      <c r="R1640" s="2">
        <v>-9999</v>
      </c>
      <c r="S1640" s="2">
        <v>-9999</v>
      </c>
      <c r="T1640" s="2">
        <v>-9999</v>
      </c>
      <c r="U1640" s="2">
        <v>-9999</v>
      </c>
    </row>
    <row r="1641" spans="1:21" x14ac:dyDescent="0.3">
      <c r="A1641" s="2">
        <v>180</v>
      </c>
      <c r="B1641" s="2">
        <v>4.4917808219179314</v>
      </c>
      <c r="C1641" s="2">
        <v>18.99333408144258</v>
      </c>
      <c r="D1641" s="2">
        <v>277.96237151836311</v>
      </c>
      <c r="E1641" s="2">
        <v>2.0013331837114841</v>
      </c>
      <c r="F1641" s="2">
        <v>1</v>
      </c>
      <c r="G1641" s="2">
        <v>0.83656947890921274</v>
      </c>
      <c r="H1641" s="2">
        <v>0.83656947890921274</v>
      </c>
      <c r="I1641" s="2">
        <v>11.092575470743178</v>
      </c>
      <c r="J1641" s="2">
        <v>13.063873903214835</v>
      </c>
      <c r="K1641" s="2">
        <v>2.9578756371548787</v>
      </c>
      <c r="L1641" s="2">
        <v>-0.87106388564700521</v>
      </c>
      <c r="M1641" s="2">
        <v>-0.49116973351535104</v>
      </c>
      <c r="N1641" s="2">
        <v>2.0013331837114841</v>
      </c>
      <c r="O1641" s="2">
        <v>3.9307433192532519</v>
      </c>
      <c r="P1641" s="2">
        <v>9.8268582981331301E-2</v>
      </c>
      <c r="Q1641" s="2">
        <v>-0.87106388564700521</v>
      </c>
      <c r="R1641" s="2">
        <v>-0.49116973351535104</v>
      </c>
      <c r="S1641" s="2">
        <v>0.1</v>
      </c>
      <c r="T1641" s="2">
        <v>0.1</v>
      </c>
      <c r="U1641" s="2">
        <v>-9999</v>
      </c>
    </row>
    <row r="1642" spans="1:21" x14ac:dyDescent="0.3">
      <c r="A1642" s="2">
        <v>181</v>
      </c>
      <c r="B1642" s="2">
        <v>4.4945205479453287</v>
      </c>
      <c r="C1642" s="2">
        <v>18.997037003698658</v>
      </c>
      <c r="D1642" s="2">
        <v>282.95940852206178</v>
      </c>
      <c r="E1642" s="2">
        <v>2.0005925992602687</v>
      </c>
      <c r="F1642" s="2">
        <v>1</v>
      </c>
      <c r="G1642" s="2">
        <v>0.81286316835590788</v>
      </c>
      <c r="H1642" s="2">
        <v>0.81286316835590788</v>
      </c>
      <c r="I1642" s="2">
        <v>11.078905422950248</v>
      </c>
      <c r="J1642" s="2">
        <v>12.69054583873819</v>
      </c>
      <c r="K1642" s="2">
        <v>2.9942390713822533</v>
      </c>
      <c r="L1642" s="2">
        <v>-0.83210293609793684</v>
      </c>
      <c r="M1642" s="2">
        <v>-0.55462122546580628</v>
      </c>
      <c r="N1642" s="2">
        <v>-9999</v>
      </c>
      <c r="O1642" s="2">
        <v>-9999</v>
      </c>
      <c r="P1642" s="2">
        <v>-9999</v>
      </c>
      <c r="Q1642" s="2">
        <v>-9999</v>
      </c>
      <c r="R1642" s="2">
        <v>-9999</v>
      </c>
      <c r="S1642" s="2">
        <v>-9999</v>
      </c>
      <c r="T1642" s="2">
        <v>-9999</v>
      </c>
      <c r="U1642" s="2">
        <v>-9999</v>
      </c>
    </row>
    <row r="1643" spans="1:21" x14ac:dyDescent="0.3">
      <c r="A1643" s="2">
        <v>182</v>
      </c>
      <c r="B1643" s="2">
        <v>4.4972602739727261</v>
      </c>
      <c r="C1643" s="2">
        <v>18.999259196045649</v>
      </c>
      <c r="D1643" s="2">
        <v>287.95866771810745</v>
      </c>
      <c r="E1643" s="2">
        <v>2.0001481607908707</v>
      </c>
      <c r="F1643" s="2">
        <v>1</v>
      </c>
      <c r="G1643" s="2">
        <v>0.78740240414256202</v>
      </c>
      <c r="H1643" s="2">
        <v>0.78740240414256202</v>
      </c>
      <c r="I1643" s="2">
        <v>11.070705011326151</v>
      </c>
      <c r="J1643" s="2">
        <v>12.29122808068359</v>
      </c>
      <c r="K1643" s="2">
        <v>3.0366359094427797</v>
      </c>
      <c r="L1643" s="2">
        <v>-0.78512707578602026</v>
      </c>
      <c r="M1643" s="2">
        <v>-0.61933470342593655</v>
      </c>
      <c r="N1643" s="2">
        <v>-9999</v>
      </c>
      <c r="O1643" s="2">
        <v>-9999</v>
      </c>
      <c r="P1643" s="2">
        <v>-9999</v>
      </c>
      <c r="Q1643" s="2">
        <v>-9999</v>
      </c>
      <c r="R1643" s="2">
        <v>-9999</v>
      </c>
      <c r="S1643" s="2">
        <v>-9999</v>
      </c>
      <c r="T1643" s="2">
        <v>-9999</v>
      </c>
      <c r="U1643" s="2">
        <v>-9999</v>
      </c>
    </row>
    <row r="1644" spans="1:21" x14ac:dyDescent="0.3">
      <c r="A1644" s="2">
        <v>183</v>
      </c>
      <c r="B1644" s="2">
        <v>4.5000000000001235</v>
      </c>
      <c r="C1644" s="2">
        <v>19</v>
      </c>
      <c r="D1644" s="2">
        <v>292.95866771810745</v>
      </c>
      <c r="E1644" s="2">
        <v>2</v>
      </c>
      <c r="F1644" s="2">
        <v>1</v>
      </c>
      <c r="G1644" s="2">
        <v>0.76016099838994255</v>
      </c>
      <c r="H1644" s="2">
        <v>0.76016099838994255</v>
      </c>
      <c r="I1644" s="2">
        <v>11.067971810589327</v>
      </c>
      <c r="J1644" s="2">
        <v>11.865408040617734</v>
      </c>
      <c r="K1644" s="2">
        <v>3.0857181989804774</v>
      </c>
      <c r="L1644" s="2">
        <v>-0.72931477217355234</v>
      </c>
      <c r="M1644" s="2">
        <v>-0.68417831234952153</v>
      </c>
      <c r="N1644" s="2">
        <v>-9999</v>
      </c>
      <c r="O1644" s="2">
        <v>-9999</v>
      </c>
      <c r="P1644" s="2">
        <v>-9999</v>
      </c>
      <c r="Q1644" s="2">
        <v>-9999</v>
      </c>
      <c r="R1644" s="2">
        <v>-9999</v>
      </c>
      <c r="S1644" s="2">
        <v>-9999</v>
      </c>
      <c r="T1644" s="2">
        <v>-9999</v>
      </c>
      <c r="U1644" s="2">
        <v>-9999</v>
      </c>
    </row>
    <row r="1645" spans="1:21" x14ac:dyDescent="0.3">
      <c r="A1645" s="2">
        <v>184</v>
      </c>
      <c r="B1645" s="2">
        <v>4.5027397260275208</v>
      </c>
      <c r="C1645" s="2">
        <v>18.999259196045514</v>
      </c>
      <c r="D1645" s="2">
        <v>297.95792691415295</v>
      </c>
      <c r="E1645" s="2">
        <v>2.0001481607908973</v>
      </c>
      <c r="F1645" s="2">
        <v>1</v>
      </c>
      <c r="G1645" s="2">
        <v>0.73111293057839832</v>
      </c>
      <c r="H1645" s="2">
        <v>0.73111293057839832</v>
      </c>
      <c r="I1645" s="2">
        <v>11.070705011326643</v>
      </c>
      <c r="J1645" s="2">
        <v>11.412558223341623</v>
      </c>
      <c r="K1645" s="2">
        <v>3.1422781782488163</v>
      </c>
      <c r="L1645" s="2">
        <v>-0.66393048707402247</v>
      </c>
      <c r="M1645" s="2">
        <v>-0.74779429546744425</v>
      </c>
      <c r="N1645" s="2">
        <v>-9999</v>
      </c>
      <c r="O1645" s="2">
        <v>-9999</v>
      </c>
      <c r="P1645" s="2">
        <v>-9999</v>
      </c>
      <c r="Q1645" s="2">
        <v>-9999</v>
      </c>
      <c r="R1645" s="2">
        <v>-9999</v>
      </c>
      <c r="S1645" s="2">
        <v>-9999</v>
      </c>
      <c r="T1645" s="2">
        <v>-9999</v>
      </c>
      <c r="U1645" s="2">
        <v>-9999</v>
      </c>
    </row>
    <row r="1646" spans="1:21" x14ac:dyDescent="0.3">
      <c r="A1646" s="2">
        <v>185</v>
      </c>
      <c r="B1646" s="2">
        <v>4.5054794520549182</v>
      </c>
      <c r="C1646" s="2">
        <v>18.997037003698388</v>
      </c>
      <c r="D1646" s="2">
        <v>302.95496391785133</v>
      </c>
      <c r="E1646" s="2">
        <v>2.000592599260322</v>
      </c>
      <c r="F1646" s="2">
        <v>1</v>
      </c>
      <c r="G1646" s="2">
        <v>0.70023234376335142</v>
      </c>
      <c r="H1646" s="2">
        <v>0.70023234376335142</v>
      </c>
      <c r="I1646" s="2">
        <v>11.078905422951232</v>
      </c>
      <c r="J1646" s="2">
        <v>10.932135939028319</v>
      </c>
      <c r="K1646" s="2">
        <v>3.2072865181167383</v>
      </c>
      <c r="L1646" s="2">
        <v>-0.58837562099280438</v>
      </c>
      <c r="M1646" s="2">
        <v>-0.80858773712030274</v>
      </c>
      <c r="N1646" s="2">
        <v>-9999</v>
      </c>
      <c r="O1646" s="2">
        <v>-9999</v>
      </c>
      <c r="P1646" s="2">
        <v>-9999</v>
      </c>
      <c r="Q1646" s="2">
        <v>-9999</v>
      </c>
      <c r="R1646" s="2">
        <v>-9999</v>
      </c>
      <c r="S1646" s="2">
        <v>-9999</v>
      </c>
      <c r="T1646" s="2">
        <v>-9999</v>
      </c>
      <c r="U1646" s="2">
        <v>-9999</v>
      </c>
    </row>
    <row r="1647" spans="1:21" x14ac:dyDescent="0.3">
      <c r="A1647" s="2">
        <v>186</v>
      </c>
      <c r="B1647" s="2">
        <v>4.5082191780823155</v>
      </c>
      <c r="C1647" s="2">
        <v>18.993334081442178</v>
      </c>
      <c r="D1647" s="2">
        <v>307.94829799929352</v>
      </c>
      <c r="E1647" s="2">
        <v>2.001333183711564</v>
      </c>
      <c r="F1647" s="2">
        <v>1</v>
      </c>
      <c r="G1647" s="2">
        <v>0.66749354093069557</v>
      </c>
      <c r="H1647" s="2">
        <v>0.66749354093069557</v>
      </c>
      <c r="I1647" s="2">
        <v>11.092575470744654</v>
      </c>
      <c r="J1647" s="2">
        <v>10.423583061264823</v>
      </c>
      <c r="K1647" s="2">
        <v>3.2819444074822215</v>
      </c>
      <c r="L1647" s="2">
        <v>-0.50224798647832114</v>
      </c>
      <c r="M1647" s="2">
        <v>-0.86472363219613246</v>
      </c>
      <c r="N1647" s="2">
        <v>-9999</v>
      </c>
      <c r="O1647" s="2">
        <v>-9999</v>
      </c>
      <c r="P1647" s="2">
        <v>-9999</v>
      </c>
      <c r="Q1647" s="2">
        <v>-9999</v>
      </c>
      <c r="R1647" s="2">
        <v>-9999</v>
      </c>
      <c r="S1647" s="2">
        <v>-9999</v>
      </c>
      <c r="T1647" s="2">
        <v>-9999</v>
      </c>
      <c r="U1647" s="2">
        <v>-9999</v>
      </c>
    </row>
    <row r="1648" spans="1:21" x14ac:dyDescent="0.3">
      <c r="A1648" s="2">
        <v>187</v>
      </c>
      <c r="B1648" s="2">
        <v>4.5109589041097129</v>
      </c>
      <c r="C1648" s="2">
        <v>18.988151526532661</v>
      </c>
      <c r="D1648" s="2">
        <v>312.93644952582616</v>
      </c>
      <c r="E1648" s="2">
        <v>2.0023696946934679</v>
      </c>
      <c r="F1648" s="2">
        <v>1</v>
      </c>
      <c r="G1648" s="2">
        <v>0.63287098148505472</v>
      </c>
      <c r="H1648" s="2">
        <v>0.63287098148505472</v>
      </c>
      <c r="I1648" s="2">
        <v>11.111719186991705</v>
      </c>
      <c r="J1648" s="2">
        <v>9.8863258311653865</v>
      </c>
      <c r="K1648" s="2">
        <v>3.3677558026364829</v>
      </c>
      <c r="L1648" s="2">
        <v>-0.40540927035546748</v>
      </c>
      <c r="M1648" s="2">
        <v>-0.91413528731246751</v>
      </c>
      <c r="N1648" s="2">
        <v>-9999</v>
      </c>
      <c r="O1648" s="2">
        <v>-9999</v>
      </c>
      <c r="P1648" s="2">
        <v>-9999</v>
      </c>
      <c r="Q1648" s="2">
        <v>-9999</v>
      </c>
      <c r="R1648" s="2">
        <v>-9999</v>
      </c>
      <c r="S1648" s="2">
        <v>-9999</v>
      </c>
      <c r="T1648" s="2">
        <v>-9999</v>
      </c>
      <c r="U1648" s="2">
        <v>-9999</v>
      </c>
    </row>
    <row r="1649" spans="1:21" x14ac:dyDescent="0.3">
      <c r="A1649" s="2">
        <v>188</v>
      </c>
      <c r="B1649" s="2">
        <v>4.5136986301371103</v>
      </c>
      <c r="C1649" s="2">
        <v>18.981490874672705</v>
      </c>
      <c r="D1649" s="2">
        <v>317.91794040049888</v>
      </c>
      <c r="E1649" s="2">
        <v>2.003701825065459</v>
      </c>
      <c r="F1649" s="2">
        <v>1</v>
      </c>
      <c r="G1649" s="2">
        <v>0.5963392778643124</v>
      </c>
      <c r="H1649" s="2">
        <v>0.5963392778643124</v>
      </c>
      <c r="I1649" s="2">
        <v>11.136342196233118</v>
      </c>
      <c r="J1649" s="2">
        <v>9.3197747075135364</v>
      </c>
      <c r="K1649" s="2">
        <v>3.4666297465000144</v>
      </c>
      <c r="L1649" s="2">
        <v>-0.29805917684200922</v>
      </c>
      <c r="M1649" s="2">
        <v>-0.95454739384708598</v>
      </c>
      <c r="N1649" s="2">
        <v>-9999</v>
      </c>
      <c r="O1649" s="2">
        <v>-9999</v>
      </c>
      <c r="P1649" s="2">
        <v>-9999</v>
      </c>
      <c r="Q1649" s="2">
        <v>-9999</v>
      </c>
      <c r="R1649" s="2">
        <v>-9999</v>
      </c>
      <c r="S1649" s="2">
        <v>-9999</v>
      </c>
      <c r="T1649" s="2">
        <v>-9999</v>
      </c>
      <c r="U1649" s="2">
        <v>-9999</v>
      </c>
    </row>
    <row r="1650" spans="1:21" x14ac:dyDescent="0.3">
      <c r="A1650" s="2">
        <v>189</v>
      </c>
      <c r="B1650" s="2">
        <v>4.5164383561645076</v>
      </c>
      <c r="C1650" s="2">
        <v>18.973354099557206</v>
      </c>
      <c r="D1650" s="2">
        <v>322.89129450005606</v>
      </c>
      <c r="E1650" s="2">
        <v>2.0053291800885589</v>
      </c>
      <c r="F1650" s="2">
        <v>1</v>
      </c>
      <c r="G1650" s="2">
        <v>0.55787319227422216</v>
      </c>
      <c r="H1650" s="2">
        <v>0.55787319227422216</v>
      </c>
      <c r="I1650" s="2">
        <v>11.166451694678228</v>
      </c>
      <c r="J1650" s="2">
        <v>8.7233242626806007</v>
      </c>
      <c r="K1650" s="2">
        <v>3.5810287432636896</v>
      </c>
      <c r="L1650" s="2">
        <v>-0.18081396610839118</v>
      </c>
      <c r="M1650" s="2">
        <v>-0.98351731538400156</v>
      </c>
      <c r="N1650" s="2">
        <v>-9999</v>
      </c>
      <c r="O1650" s="2">
        <v>-9999</v>
      </c>
      <c r="P1650" s="2">
        <v>-9999</v>
      </c>
      <c r="Q1650" s="2">
        <v>-9999</v>
      </c>
      <c r="R1650" s="2">
        <v>-9999</v>
      </c>
      <c r="S1650" s="2">
        <v>-9999</v>
      </c>
      <c r="T1650" s="2">
        <v>-9999</v>
      </c>
      <c r="U1650" s="2">
        <v>-9999</v>
      </c>
    </row>
    <row r="1651" spans="1:21" x14ac:dyDescent="0.3">
      <c r="A1651" s="2">
        <v>190</v>
      </c>
      <c r="B1651" s="2">
        <v>4.519178082191905</v>
      </c>
      <c r="C1651" s="2">
        <v>18.963743612288233</v>
      </c>
      <c r="D1651" s="2">
        <v>327.85503811234429</v>
      </c>
      <c r="E1651" s="2">
        <v>2.0072512775423537</v>
      </c>
      <c r="F1651" s="2">
        <v>1</v>
      </c>
      <c r="G1651" s="2">
        <v>0.51744763353729473</v>
      </c>
      <c r="H1651" s="2">
        <v>0.51744763353729473</v>
      </c>
      <c r="I1651" s="2">
        <v>11.202056423835778</v>
      </c>
      <c r="J1651" s="2">
        <v>8.0963531238623023</v>
      </c>
      <c r="K1651" s="2">
        <v>3.714189860810631</v>
      </c>
      <c r="L1651" s="2">
        <v>-5.478591363981198E-2</v>
      </c>
      <c r="M1651" s="2">
        <v>-0.9984981240175923</v>
      </c>
      <c r="N1651" s="2">
        <v>-9999</v>
      </c>
      <c r="O1651" s="2">
        <v>-9999</v>
      </c>
      <c r="P1651" s="2">
        <v>-9999</v>
      </c>
      <c r="Q1651" s="2">
        <v>-9999</v>
      </c>
      <c r="R1651" s="2">
        <v>-9999</v>
      </c>
      <c r="S1651" s="2">
        <v>-9999</v>
      </c>
      <c r="T1651" s="2">
        <v>-9999</v>
      </c>
      <c r="U1651" s="2">
        <v>-9999</v>
      </c>
    </row>
    <row r="1652" spans="1:21" x14ac:dyDescent="0.3">
      <c r="A1652" s="2">
        <v>191</v>
      </c>
      <c r="B1652" s="2">
        <v>4.5219178082193023</v>
      </c>
      <c r="C1652" s="2">
        <v>18.952662260660581</v>
      </c>
      <c r="D1652" s="2">
        <v>332.80770037300488</v>
      </c>
      <c r="E1652" s="2">
        <v>2.0094675478678843</v>
      </c>
      <c r="F1652" s="2">
        <v>1</v>
      </c>
      <c r="G1652" s="2">
        <v>0.47503765405050546</v>
      </c>
      <c r="H1652" s="2">
        <v>0.47503765405050546</v>
      </c>
      <c r="I1652" s="2">
        <v>11.243166638437383</v>
      </c>
      <c r="J1652" s="2">
        <v>7.4382239589738663</v>
      </c>
      <c r="K1652" s="2">
        <v>3.8704648134117252</v>
      </c>
      <c r="L1652" s="2">
        <v>7.8341166150682526E-2</v>
      </c>
      <c r="M1652" s="2">
        <v>-0.99692660797380228</v>
      </c>
      <c r="N1652" s="2">
        <v>-9999</v>
      </c>
      <c r="O1652" s="2">
        <v>-9999</v>
      </c>
      <c r="P1652" s="2">
        <v>-9999</v>
      </c>
      <c r="Q1652" s="2">
        <v>-9999</v>
      </c>
      <c r="R1652" s="2">
        <v>-9999</v>
      </c>
      <c r="S1652" s="2">
        <v>-9999</v>
      </c>
      <c r="T1652" s="2">
        <v>-9999</v>
      </c>
      <c r="U1652" s="2">
        <v>-9999</v>
      </c>
    </row>
    <row r="1653" spans="1:21" x14ac:dyDescent="0.3">
      <c r="A1653" s="2">
        <v>192</v>
      </c>
      <c r="B1653" s="2">
        <v>4.5246575342466997</v>
      </c>
      <c r="C1653" s="2">
        <v>18.940113328317885</v>
      </c>
      <c r="D1653" s="2">
        <v>337.74781370132274</v>
      </c>
      <c r="E1653" s="2">
        <v>2.0119773343364225</v>
      </c>
      <c r="F1653" s="2">
        <v>1</v>
      </c>
      <c r="G1653" s="2">
        <v>0.43061844684669875</v>
      </c>
      <c r="H1653" s="2">
        <v>0.43061844684669875</v>
      </c>
      <c r="I1653" s="2">
        <v>11.289794068744044</v>
      </c>
      <c r="J1653" s="2">
        <v>6.7482835063504414</v>
      </c>
      <c r="K1653" s="2">
        <v>4.0558629243949937</v>
      </c>
      <c r="L1653" s="2">
        <v>0.21624671430340955</v>
      </c>
      <c r="M1653" s="2">
        <v>-0.97633875194677155</v>
      </c>
      <c r="N1653" s="2">
        <v>-9999</v>
      </c>
      <c r="O1653" s="2">
        <v>-9999</v>
      </c>
      <c r="P1653" s="2">
        <v>-9999</v>
      </c>
      <c r="Q1653" s="2">
        <v>-9999</v>
      </c>
      <c r="R1653" s="2">
        <v>-9999</v>
      </c>
      <c r="S1653" s="2">
        <v>-9999</v>
      </c>
      <c r="T1653" s="2">
        <v>-9999</v>
      </c>
      <c r="U1653" s="2">
        <v>-9999</v>
      </c>
    </row>
    <row r="1654" spans="1:21" x14ac:dyDescent="0.3">
      <c r="A1654" s="2">
        <v>193</v>
      </c>
      <c r="B1654" s="2">
        <v>4.5273972602740971</v>
      </c>
      <c r="C1654" s="2">
        <v>18.926100533779632</v>
      </c>
      <c r="D1654" s="2">
        <v>342.67391423510236</v>
      </c>
      <c r="E1654" s="2">
        <v>2.0147798932440733</v>
      </c>
      <c r="F1654" s="2">
        <v>1</v>
      </c>
      <c r="G1654" s="2">
        <v>0.38416534275485836</v>
      </c>
      <c r="H1654" s="2">
        <v>0.38416534275485836</v>
      </c>
      <c r="I1654" s="2">
        <v>11.341951877340884</v>
      </c>
      <c r="J1654" s="2">
        <v>6.0258626472147263</v>
      </c>
      <c r="K1654" s="2">
        <v>4.2789574971479896</v>
      </c>
      <c r="L1654" s="2">
        <v>0.35592650321482205</v>
      </c>
      <c r="M1654" s="2">
        <v>-0.93451395083715538</v>
      </c>
      <c r="N1654" s="2">
        <v>-9999</v>
      </c>
      <c r="O1654" s="2">
        <v>-9999</v>
      </c>
      <c r="P1654" s="2">
        <v>-9999</v>
      </c>
      <c r="Q1654" s="2">
        <v>-9999</v>
      </c>
      <c r="R1654" s="2">
        <v>-9999</v>
      </c>
      <c r="S1654" s="2">
        <v>-9999</v>
      </c>
      <c r="T1654" s="2">
        <v>-9999</v>
      </c>
      <c r="U1654" s="2">
        <v>-9999</v>
      </c>
    </row>
    <row r="1655" spans="1:21" x14ac:dyDescent="0.3">
      <c r="A1655" s="2">
        <v>194</v>
      </c>
      <c r="B1655" s="2">
        <v>4.5301369863014944</v>
      </c>
      <c r="C1655" s="2">
        <v>18.910628029339268</v>
      </c>
      <c r="D1655" s="2">
        <v>347.58454226444161</v>
      </c>
      <c r="E1655" s="2">
        <v>2.0178743941321464</v>
      </c>
      <c r="F1655" s="2">
        <v>1</v>
      </c>
      <c r="G1655" s="2">
        <v>0.33565380765470471</v>
      </c>
      <c r="H1655" s="2">
        <v>0.33565380765470471</v>
      </c>
      <c r="I1655" s="2">
        <v>11.399654610540205</v>
      </c>
      <c r="J1655" s="2">
        <v>5.2702765197001185</v>
      </c>
      <c r="K1655" s="2">
        <v>4.5524831428150785</v>
      </c>
      <c r="L1655" s="2">
        <v>0.49367345773382032</v>
      </c>
      <c r="M1655" s="2">
        <v>-0.86964735216588451</v>
      </c>
      <c r="N1655" s="2">
        <v>-9999</v>
      </c>
      <c r="O1655" s="2">
        <v>-9999</v>
      </c>
      <c r="P1655" s="2">
        <v>-9999</v>
      </c>
      <c r="Q1655" s="2">
        <v>-9999</v>
      </c>
      <c r="R1655" s="2">
        <v>-9999</v>
      </c>
      <c r="S1655" s="2">
        <v>-9999</v>
      </c>
      <c r="T1655" s="2">
        <v>-9999</v>
      </c>
      <c r="U1655" s="2">
        <v>-9999</v>
      </c>
    </row>
    <row r="1656" spans="1:21" x14ac:dyDescent="0.3">
      <c r="A1656" s="2">
        <v>195</v>
      </c>
      <c r="B1656" s="2">
        <v>4.5328767123288918</v>
      </c>
      <c r="C1656" s="2">
        <v>18.893700399833776</v>
      </c>
      <c r="D1656" s="2">
        <v>352.4782426642754</v>
      </c>
      <c r="E1656" s="2">
        <v>2.0212599200332448</v>
      </c>
      <c r="F1656" s="2">
        <v>1</v>
      </c>
      <c r="G1656" s="2">
        <v>0.28505943982133791</v>
      </c>
      <c r="H1656" s="2">
        <v>0.28505943982133791</v>
      </c>
      <c r="I1656" s="2">
        <v>11.462918144527228</v>
      </c>
      <c r="J1656" s="2">
        <v>4.4808246730562304</v>
      </c>
      <c r="K1656" s="2">
        <v>4.8963475418926681</v>
      </c>
      <c r="L1656" s="2">
        <v>0.62509691121224242</v>
      </c>
      <c r="M1656" s="2">
        <v>-0.7805471488596406</v>
      </c>
      <c r="N1656" s="2">
        <v>-9999</v>
      </c>
      <c r="O1656" s="2">
        <v>-9999</v>
      </c>
      <c r="P1656" s="2">
        <v>-9999</v>
      </c>
      <c r="Q1656" s="2">
        <v>-9999</v>
      </c>
      <c r="R1656" s="2">
        <v>-9999</v>
      </c>
      <c r="S1656" s="2">
        <v>-9999</v>
      </c>
      <c r="T1656" s="2">
        <v>-9999</v>
      </c>
      <c r="U1656" s="2">
        <v>-9999</v>
      </c>
    </row>
    <row r="1657" spans="1:21" x14ac:dyDescent="0.3">
      <c r="A1657" s="2">
        <v>196</v>
      </c>
      <c r="B1657" s="2">
        <v>4.5356164383562891</v>
      </c>
      <c r="C1657" s="2">
        <v>18.875322661285104</v>
      </c>
      <c r="D1657" s="2">
        <v>357.35356532556051</v>
      </c>
      <c r="E1657" s="2">
        <v>2.0249354677429792</v>
      </c>
      <c r="F1657" s="2">
        <v>1</v>
      </c>
      <c r="G1657" s="2">
        <v>0.23235796735588657</v>
      </c>
      <c r="H1657" s="2">
        <v>0.23235796735588657</v>
      </c>
      <c r="I1657" s="2">
        <v>11.53175962639555</v>
      </c>
      <c r="J1657" s="2">
        <v>3.6567912605158179</v>
      </c>
      <c r="K1657" s="2">
        <v>5.3438246082200456</v>
      </c>
      <c r="L1657" s="2">
        <v>0.74519168518934964</v>
      </c>
      <c r="M1657" s="2">
        <v>-0.66685032227978802</v>
      </c>
      <c r="N1657" s="2">
        <v>-9999</v>
      </c>
      <c r="O1657" s="2">
        <v>-9999</v>
      </c>
      <c r="P1657" s="2">
        <v>-9999</v>
      </c>
      <c r="Q1657" s="2">
        <v>-9999</v>
      </c>
      <c r="R1657" s="2">
        <v>-9999</v>
      </c>
      <c r="S1657" s="2">
        <v>-9999</v>
      </c>
      <c r="T1657" s="2">
        <v>-9999</v>
      </c>
      <c r="U1657" s="2">
        <v>-9999</v>
      </c>
    </row>
    <row r="1658" spans="1:21" x14ac:dyDescent="0.3">
      <c r="A1658" s="2">
        <v>197</v>
      </c>
      <c r="B1658" s="2">
        <v>4.5383561643836865</v>
      </c>
      <c r="C1658" s="2">
        <v>18.855500259413816</v>
      </c>
      <c r="D1658" s="2">
        <v>362.20906558497433</v>
      </c>
      <c r="E1658" s="2">
        <v>2.0288999481172367</v>
      </c>
      <c r="F1658" s="2">
        <v>1</v>
      </c>
      <c r="G1658" s="2">
        <v>0.17752524569835454</v>
      </c>
      <c r="H1658" s="2">
        <v>0.17752524569835454</v>
      </c>
      <c r="I1658" s="2">
        <v>11.606197410232483</v>
      </c>
      <c r="J1658" s="2">
        <v>2.7974452691694003</v>
      </c>
      <c r="K1658" s="2">
        <v>5.9558560368908608</v>
      </c>
      <c r="L1658" s="2">
        <v>0.84846824222640793</v>
      </c>
      <c r="M1658" s="2">
        <v>-0.52924629609778995</v>
      </c>
      <c r="N1658" s="2">
        <v>-9999</v>
      </c>
      <c r="O1658" s="2">
        <v>-9999</v>
      </c>
      <c r="P1658" s="2">
        <v>-9999</v>
      </c>
      <c r="Q1658" s="2">
        <v>-9999</v>
      </c>
      <c r="R1658" s="2">
        <v>-9999</v>
      </c>
      <c r="S1658" s="2">
        <v>-9999</v>
      </c>
      <c r="T1658" s="2">
        <v>-9999</v>
      </c>
      <c r="U1658" s="2">
        <v>-9999</v>
      </c>
    </row>
    <row r="1659" spans="1:21" x14ac:dyDescent="0.3">
      <c r="A1659" s="2">
        <v>198</v>
      </c>
      <c r="B1659" s="2">
        <v>4.5410958904110839</v>
      </c>
      <c r="C1659" s="2">
        <v>18.83423906802539</v>
      </c>
      <c r="D1659" s="2">
        <v>367.04330465299972</v>
      </c>
      <c r="E1659" s="2">
        <v>2.0331521863949225</v>
      </c>
      <c r="F1659" s="2">
        <v>1</v>
      </c>
      <c r="G1659" s="2">
        <v>0.12053725521906751</v>
      </c>
      <c r="H1659" s="2">
        <v>0.12053725521906751</v>
      </c>
      <c r="I1659" s="2">
        <v>11.686250988426087</v>
      </c>
      <c r="J1659" s="2">
        <v>1.9020407850765662</v>
      </c>
      <c r="K1659" s="2">
        <v>6.8599895427661917</v>
      </c>
      <c r="L1659" s="2">
        <v>0.92915382755399412</v>
      </c>
      <c r="M1659" s="2">
        <v>-0.36969333878467781</v>
      </c>
      <c r="N1659" s="2">
        <v>-9999</v>
      </c>
      <c r="O1659" s="2">
        <v>-9999</v>
      </c>
      <c r="P1659" s="2">
        <v>-9999</v>
      </c>
      <c r="Q1659" s="2">
        <v>-9999</v>
      </c>
      <c r="R1659" s="2">
        <v>-9999</v>
      </c>
      <c r="S1659" s="2">
        <v>-9999</v>
      </c>
      <c r="T1659" s="2">
        <v>-9999</v>
      </c>
      <c r="U1659" s="2">
        <v>-9999</v>
      </c>
    </row>
    <row r="1660" spans="1:21" x14ac:dyDescent="0.3">
      <c r="A1660" s="2">
        <v>199</v>
      </c>
      <c r="B1660" s="2">
        <v>4.5438356164384812</v>
      </c>
      <c r="C1660" s="2">
        <v>18.811545387269675</v>
      </c>
      <c r="D1660" s="2">
        <v>371.85485004026941</v>
      </c>
      <c r="E1660" s="2">
        <v>2.0376909225460653</v>
      </c>
      <c r="F1660" s="2">
        <v>1</v>
      </c>
      <c r="G1660" s="2">
        <v>6.1370098885318934E-2</v>
      </c>
      <c r="H1660" s="2">
        <v>6.1370098885318934E-2</v>
      </c>
      <c r="I1660" s="2">
        <v>11.771940918376348</v>
      </c>
      <c r="J1660" s="2">
        <v>0.9698172917419946</v>
      </c>
      <c r="K1660" s="2">
        <v>8.3875495926194112</v>
      </c>
      <c r="L1660" s="2">
        <v>0.98147160984290993</v>
      </c>
      <c r="M1660" s="2">
        <v>-0.1916076174695743</v>
      </c>
      <c r="N1660" s="2">
        <v>-9999</v>
      </c>
      <c r="O1660" s="2">
        <v>-9999</v>
      </c>
      <c r="P1660" s="2">
        <v>-9999</v>
      </c>
      <c r="Q1660" s="2">
        <v>-9999</v>
      </c>
      <c r="R1660" s="2">
        <v>-9999</v>
      </c>
      <c r="S1660" s="2">
        <v>-9999</v>
      </c>
      <c r="T1660" s="2">
        <v>-9999</v>
      </c>
      <c r="U1660" s="2">
        <v>-9999</v>
      </c>
    </row>
    <row r="1661" spans="1:21" x14ac:dyDescent="0.3">
      <c r="A1661" s="2">
        <v>200</v>
      </c>
      <c r="B1661" s="2">
        <v>4.5465753424658786</v>
      </c>
      <c r="C1661" s="2">
        <v>18.787425941774064</v>
      </c>
      <c r="D1661" s="2">
        <v>376.64227598204349</v>
      </c>
      <c r="E1661" s="2">
        <v>2.0425148116451872</v>
      </c>
      <c r="F1661" s="2">
        <v>1</v>
      </c>
      <c r="G1661" s="2">
        <v>0</v>
      </c>
      <c r="H1661" s="2">
        <v>0</v>
      </c>
      <c r="I1661" s="2">
        <v>11.863288744803132</v>
      </c>
      <c r="J1661" s="2">
        <v>0</v>
      </c>
      <c r="K1661" s="2">
        <v>11.863288744803132</v>
      </c>
      <c r="L1661" s="2">
        <v>1</v>
      </c>
      <c r="M1661" s="2">
        <v>0</v>
      </c>
      <c r="N1661" s="2">
        <v>2.0425148116451872</v>
      </c>
      <c r="O1661" s="2">
        <v>12.800373424976982</v>
      </c>
      <c r="P1661" s="2">
        <v>0.32000933562442457</v>
      </c>
      <c r="Q1661" s="2">
        <v>1</v>
      </c>
      <c r="R1661" s="2">
        <v>0</v>
      </c>
      <c r="S1661" s="2">
        <v>0.1</v>
      </c>
      <c r="T1661" s="2">
        <v>0.1</v>
      </c>
      <c r="U1661" s="2">
        <v>-9999</v>
      </c>
    </row>
    <row r="1662" spans="1:21" x14ac:dyDescent="0.3">
      <c r="A1662" s="2">
        <v>201</v>
      </c>
      <c r="B1662" s="2">
        <v>4.5493150684932759</v>
      </c>
      <c r="C1662" s="2">
        <v>18.761887878650789</v>
      </c>
      <c r="D1662" s="2">
        <v>381.40416386069427</v>
      </c>
      <c r="E1662" s="2">
        <v>2.047622424269842</v>
      </c>
      <c r="F1662" s="2">
        <v>0</v>
      </c>
      <c r="G1662" s="2">
        <v>0</v>
      </c>
      <c r="H1662" s="2">
        <v>0</v>
      </c>
      <c r="I1662" s="2">
        <v>11.960316917853085</v>
      </c>
      <c r="J1662" s="2">
        <v>0</v>
      </c>
      <c r="K1662" s="2">
        <v>11.960316917853085</v>
      </c>
      <c r="L1662" s="2">
        <v>1</v>
      </c>
      <c r="M1662" s="2">
        <v>0</v>
      </c>
      <c r="N1662" s="2">
        <v>-9999</v>
      </c>
      <c r="O1662" s="2">
        <v>-9999</v>
      </c>
      <c r="P1662" s="2">
        <v>-9999</v>
      </c>
      <c r="Q1662" s="2">
        <v>-9999</v>
      </c>
      <c r="R1662" s="2">
        <v>-9999</v>
      </c>
      <c r="S1662" s="2">
        <v>-9999</v>
      </c>
      <c r="T1662" s="2">
        <v>-9999</v>
      </c>
      <c r="U1662" s="2">
        <v>-9999</v>
      </c>
    </row>
    <row r="1663" spans="1:21" x14ac:dyDescent="0.3">
      <c r="A1663" s="2">
        <v>202</v>
      </c>
      <c r="B1663" s="2">
        <v>4.5520547945206733</v>
      </c>
      <c r="C1663" s="2">
        <v>18.734938765379109</v>
      </c>
      <c r="D1663" s="2">
        <v>386.1391026260734</v>
      </c>
      <c r="E1663" s="2">
        <v>2.0530122469241778</v>
      </c>
      <c r="F1663" s="2">
        <v>0</v>
      </c>
      <c r="G1663" s="2">
        <v>0</v>
      </c>
      <c r="H1663" s="2">
        <v>0</v>
      </c>
      <c r="I1663" s="2">
        <v>12.063048707214865</v>
      </c>
      <c r="J1663" s="2">
        <v>0</v>
      </c>
      <c r="K1663" s="2">
        <v>12.063048707214865</v>
      </c>
      <c r="L1663" s="2">
        <v>1</v>
      </c>
      <c r="M1663" s="2">
        <v>0</v>
      </c>
      <c r="N1663" s="2">
        <v>-9999</v>
      </c>
      <c r="O1663" s="2">
        <v>-9999</v>
      </c>
      <c r="P1663" s="2">
        <v>-9999</v>
      </c>
      <c r="Q1663" s="2">
        <v>-9999</v>
      </c>
      <c r="R1663" s="2">
        <v>-9999</v>
      </c>
      <c r="S1663" s="2">
        <v>-9999</v>
      </c>
      <c r="T1663" s="2">
        <v>-9999</v>
      </c>
      <c r="U1663" s="2">
        <v>-9999</v>
      </c>
    </row>
    <row r="1664" spans="1:21" x14ac:dyDescent="0.3">
      <c r="A1664" s="2">
        <v>203</v>
      </c>
      <c r="B1664" s="2">
        <v>4.5547945205480707</v>
      </c>
      <c r="C1664" s="2">
        <v>18.706586587562906</v>
      </c>
      <c r="D1664" s="2">
        <v>390.84568921363632</v>
      </c>
      <c r="E1664" s="2">
        <v>2.0586826824874187</v>
      </c>
      <c r="F1664" s="2">
        <v>0</v>
      </c>
      <c r="G1664" s="2">
        <v>0</v>
      </c>
      <c r="H1664" s="2">
        <v>0</v>
      </c>
      <c r="I1664" s="2">
        <v>12.171508112460431</v>
      </c>
      <c r="J1664" s="2">
        <v>0</v>
      </c>
      <c r="K1664" s="2">
        <v>12.171508112460431</v>
      </c>
      <c r="L1664" s="2">
        <v>1</v>
      </c>
      <c r="M1664" s="2">
        <v>0</v>
      </c>
      <c r="N1664" s="2">
        <v>-9999</v>
      </c>
      <c r="O1664" s="2">
        <v>-9999</v>
      </c>
      <c r="P1664" s="2">
        <v>-9999</v>
      </c>
      <c r="Q1664" s="2">
        <v>-9999</v>
      </c>
      <c r="R1664" s="2">
        <v>-9999</v>
      </c>
      <c r="S1664" s="2">
        <v>-9999</v>
      </c>
      <c r="T1664" s="2">
        <v>-9999</v>
      </c>
      <c r="U1664" s="2">
        <v>-9999</v>
      </c>
    </row>
    <row r="1665" spans="1:21" x14ac:dyDescent="0.3">
      <c r="A1665" s="2">
        <v>204</v>
      </c>
      <c r="B1665" s="2">
        <v>4.557534246575468</v>
      </c>
      <c r="C1665" s="2">
        <v>18.676839746564347</v>
      </c>
      <c r="D1665" s="2">
        <v>395.52252896020065</v>
      </c>
      <c r="E1665" s="2">
        <v>2.0646320506871301</v>
      </c>
      <c r="F1665" s="2">
        <v>0</v>
      </c>
      <c r="G1665" s="2">
        <v>0</v>
      </c>
      <c r="H1665" s="2">
        <v>0</v>
      </c>
      <c r="I1665" s="2">
        <v>12.285719769835856</v>
      </c>
      <c r="J1665" s="2">
        <v>0</v>
      </c>
      <c r="K1665" s="2">
        <v>12.285719769835856</v>
      </c>
      <c r="L1665" s="2">
        <v>1</v>
      </c>
      <c r="M1665" s="2">
        <v>0</v>
      </c>
      <c r="N1665" s="2">
        <v>-9999</v>
      </c>
      <c r="O1665" s="2">
        <v>-9999</v>
      </c>
      <c r="P1665" s="2">
        <v>-9999</v>
      </c>
      <c r="Q1665" s="2">
        <v>-9999</v>
      </c>
      <c r="R1665" s="2">
        <v>-9999</v>
      </c>
      <c r="S1665" s="2">
        <v>-9999</v>
      </c>
      <c r="T1665" s="2">
        <v>-9999</v>
      </c>
      <c r="U1665" s="2">
        <v>-9999</v>
      </c>
    </row>
    <row r="1666" spans="1:21" x14ac:dyDescent="0.3">
      <c r="A1666" s="2">
        <v>205</v>
      </c>
      <c r="B1666" s="2">
        <v>4.5602739726028654</v>
      </c>
      <c r="C1666" s="2">
        <v>18.645707057014413</v>
      </c>
      <c r="D1666" s="2">
        <v>400.16823601721507</v>
      </c>
      <c r="E1666" s="2">
        <v>2.070858588597118</v>
      </c>
      <c r="F1666" s="2">
        <v>0</v>
      </c>
      <c r="G1666" s="2">
        <v>0</v>
      </c>
      <c r="H1666" s="2">
        <v>0</v>
      </c>
      <c r="I1666" s="2">
        <v>12.405708855730518</v>
      </c>
      <c r="J1666" s="2">
        <v>0</v>
      </c>
      <c r="K1666" s="2">
        <v>12.405708855730518</v>
      </c>
      <c r="L1666" s="2">
        <v>1</v>
      </c>
      <c r="M1666" s="2">
        <v>0</v>
      </c>
      <c r="N1666" s="2">
        <v>-9999</v>
      </c>
      <c r="O1666" s="2">
        <v>-9999</v>
      </c>
      <c r="P1666" s="2">
        <v>-9999</v>
      </c>
      <c r="Q1666" s="2">
        <v>-9999</v>
      </c>
      <c r="R1666" s="2">
        <v>-9999</v>
      </c>
      <c r="S1666" s="2">
        <v>-9999</v>
      </c>
      <c r="T1666" s="2">
        <v>-9999</v>
      </c>
      <c r="U1666" s="2">
        <v>-9999</v>
      </c>
    </row>
    <row r="1667" spans="1:21" x14ac:dyDescent="0.3">
      <c r="A1667" s="2">
        <v>206</v>
      </c>
      <c r="B1667" s="2">
        <v>4.5630136986302627</v>
      </c>
      <c r="C1667" s="2">
        <v>18.613197744200917</v>
      </c>
      <c r="D1667" s="2">
        <v>404.781433761416</v>
      </c>
      <c r="E1667" s="2">
        <v>2.0773604511598167</v>
      </c>
      <c r="F1667" s="2">
        <v>0</v>
      </c>
      <c r="G1667" s="2">
        <v>0</v>
      </c>
      <c r="H1667" s="2">
        <v>0</v>
      </c>
      <c r="I1667" s="2">
        <v>12.531500987058154</v>
      </c>
      <c r="J1667" s="2">
        <v>0</v>
      </c>
      <c r="K1667" s="2">
        <v>12.531500987058154</v>
      </c>
      <c r="L1667" s="2">
        <v>1</v>
      </c>
      <c r="M1667" s="2">
        <v>0</v>
      </c>
      <c r="N1667" s="2">
        <v>-9999</v>
      </c>
      <c r="O1667" s="2">
        <v>-9999</v>
      </c>
      <c r="P1667" s="2">
        <v>-9999</v>
      </c>
      <c r="Q1667" s="2">
        <v>-9999</v>
      </c>
      <c r="R1667" s="2">
        <v>-9999</v>
      </c>
      <c r="S1667" s="2">
        <v>-9999</v>
      </c>
      <c r="T1667" s="2">
        <v>-9999</v>
      </c>
      <c r="U1667" s="2">
        <v>-9999</v>
      </c>
    </row>
    <row r="1668" spans="1:21" x14ac:dyDescent="0.3">
      <c r="A1668" s="2">
        <v>207</v>
      </c>
      <c r="B1668" s="2">
        <v>4.5657534246576601</v>
      </c>
      <c r="C1668" s="2">
        <v>18.579321441334852</v>
      </c>
      <c r="D1668" s="2">
        <v>409.36075520275085</v>
      </c>
      <c r="E1668" s="2">
        <v>2.0841357117330297</v>
      </c>
      <c r="F1668" s="2">
        <v>0</v>
      </c>
      <c r="G1668" s="2">
        <v>0</v>
      </c>
      <c r="H1668" s="2">
        <v>0</v>
      </c>
      <c r="I1668" s="2">
        <v>12.663122118787232</v>
      </c>
      <c r="J1668" s="2">
        <v>0</v>
      </c>
      <c r="K1668" s="2">
        <v>12.663122118787232</v>
      </c>
      <c r="L1668" s="2">
        <v>1</v>
      </c>
      <c r="M1668" s="2">
        <v>0</v>
      </c>
      <c r="N1668" s="2">
        <v>-9999</v>
      </c>
      <c r="O1668" s="2">
        <v>-9999</v>
      </c>
      <c r="P1668" s="2">
        <v>-9999</v>
      </c>
      <c r="Q1668" s="2">
        <v>-9999</v>
      </c>
      <c r="R1668" s="2">
        <v>-9999</v>
      </c>
      <c r="S1668" s="2">
        <v>-9999</v>
      </c>
      <c r="T1668" s="2">
        <v>-9999</v>
      </c>
      <c r="U1668" s="2">
        <v>-9999</v>
      </c>
    </row>
    <row r="1669" spans="1:21" x14ac:dyDescent="0.3">
      <c r="A1669" s="2">
        <v>208</v>
      </c>
      <c r="B1669" s="2">
        <v>4.5684931506850575</v>
      </c>
      <c r="C1669" s="2">
        <v>18.544088186695863</v>
      </c>
      <c r="D1669" s="2">
        <v>413.90484338944674</v>
      </c>
      <c r="E1669" s="2">
        <v>2.0911823626608275</v>
      </c>
      <c r="F1669" s="2">
        <v>0</v>
      </c>
      <c r="G1669" s="2">
        <v>0</v>
      </c>
      <c r="H1669" s="2">
        <v>0</v>
      </c>
      <c r="I1669" s="2">
        <v>12.800598438859755</v>
      </c>
      <c r="J1669" s="2">
        <v>0</v>
      </c>
      <c r="K1669" s="2">
        <v>12.800598438859755</v>
      </c>
      <c r="L1669" s="2">
        <v>1</v>
      </c>
      <c r="M1669" s="2">
        <v>0</v>
      </c>
      <c r="N1669" s="2">
        <v>-9999</v>
      </c>
      <c r="O1669" s="2">
        <v>-9999</v>
      </c>
      <c r="P1669" s="2">
        <v>-9999</v>
      </c>
      <c r="Q1669" s="2">
        <v>-9999</v>
      </c>
      <c r="R1669" s="2">
        <v>-9999</v>
      </c>
      <c r="S1669" s="2">
        <v>-9999</v>
      </c>
      <c r="T1669" s="2">
        <v>-9999</v>
      </c>
      <c r="U1669" s="2">
        <v>-9999</v>
      </c>
    </row>
    <row r="1670" spans="1:21" x14ac:dyDescent="0.3">
      <c r="A1670" s="2">
        <v>209</v>
      </c>
      <c r="B1670" s="2">
        <v>4.5712328767124548</v>
      </c>
      <c r="C1670" s="2">
        <v>18.507508420657707</v>
      </c>
      <c r="D1670" s="2">
        <v>418.41235181010444</v>
      </c>
      <c r="E1670" s="2">
        <v>2.0984983158684587</v>
      </c>
      <c r="F1670" s="2">
        <v>0</v>
      </c>
      <c r="G1670" s="2">
        <v>0</v>
      </c>
      <c r="H1670" s="2">
        <v>0</v>
      </c>
      <c r="I1670" s="2">
        <v>12.943956260740617</v>
      </c>
      <c r="J1670" s="2">
        <v>0</v>
      </c>
      <c r="K1670" s="2">
        <v>12.943956260740617</v>
      </c>
      <c r="L1670" s="2">
        <v>1</v>
      </c>
      <c r="M1670" s="2">
        <v>0</v>
      </c>
      <c r="N1670" s="2">
        <v>-9999</v>
      </c>
      <c r="O1670" s="2">
        <v>-9999</v>
      </c>
      <c r="P1670" s="2">
        <v>-9999</v>
      </c>
      <c r="Q1670" s="2">
        <v>-9999</v>
      </c>
      <c r="R1670" s="2">
        <v>-9999</v>
      </c>
      <c r="S1670" s="2">
        <v>-9999</v>
      </c>
      <c r="T1670" s="2">
        <v>-9999</v>
      </c>
      <c r="U1670" s="2">
        <v>-9999</v>
      </c>
    </row>
    <row r="1671" spans="1:21" x14ac:dyDescent="0.3">
      <c r="A1671" s="2">
        <v>210</v>
      </c>
      <c r="B1671" s="2">
        <v>4.5739726027398522</v>
      </c>
      <c r="C1671" s="2">
        <v>18.469592982594513</v>
      </c>
      <c r="D1671" s="2">
        <v>422.88194479269896</v>
      </c>
      <c r="E1671" s="2">
        <v>2.1060814034810975</v>
      </c>
      <c r="F1671" s="2">
        <v>0</v>
      </c>
      <c r="G1671" s="2">
        <v>0</v>
      </c>
      <c r="H1671" s="2">
        <v>0</v>
      </c>
      <c r="I1671" s="2">
        <v>13.09322191384023</v>
      </c>
      <c r="J1671" s="2">
        <v>0</v>
      </c>
      <c r="K1671" s="2">
        <v>13.09322191384023</v>
      </c>
      <c r="L1671" s="2">
        <v>1</v>
      </c>
      <c r="M1671" s="2">
        <v>0</v>
      </c>
      <c r="N1671" s="2">
        <v>-9999</v>
      </c>
      <c r="O1671" s="2">
        <v>-9999</v>
      </c>
      <c r="P1671" s="2">
        <v>-9999</v>
      </c>
      <c r="Q1671" s="2">
        <v>-9999</v>
      </c>
      <c r="R1671" s="2">
        <v>-9999</v>
      </c>
      <c r="S1671" s="2">
        <v>-9999</v>
      </c>
      <c r="T1671" s="2">
        <v>-9999</v>
      </c>
      <c r="U1671" s="2">
        <v>-9999</v>
      </c>
    </row>
    <row r="1672" spans="1:21" x14ac:dyDescent="0.3">
      <c r="A1672" s="2">
        <v>211</v>
      </c>
      <c r="B1672" s="2">
        <v>4.5767123287672495</v>
      </c>
      <c r="C1672" s="2">
        <v>18.43035310766885</v>
      </c>
      <c r="D1672" s="2">
        <v>427.31229790036781</v>
      </c>
      <c r="E1672" s="2">
        <v>2.1139293784662301</v>
      </c>
      <c r="F1672" s="2">
        <v>0</v>
      </c>
      <c r="G1672" s="2">
        <v>0</v>
      </c>
      <c r="H1672" s="2">
        <v>0</v>
      </c>
      <c r="I1672" s="2">
        <v>13.248421632053065</v>
      </c>
      <c r="J1672" s="2">
        <v>0</v>
      </c>
      <c r="K1672" s="2">
        <v>13.248421632053065</v>
      </c>
      <c r="L1672" s="2">
        <v>1</v>
      </c>
      <c r="M1672" s="2">
        <v>0</v>
      </c>
      <c r="N1672" s="2">
        <v>-9999</v>
      </c>
      <c r="O1672" s="2">
        <v>-9999</v>
      </c>
      <c r="P1672" s="2">
        <v>-9999</v>
      </c>
      <c r="Q1672" s="2">
        <v>-9999</v>
      </c>
      <c r="R1672" s="2">
        <v>-9999</v>
      </c>
      <c r="S1672" s="2">
        <v>-9999</v>
      </c>
      <c r="T1672" s="2">
        <v>-9999</v>
      </c>
      <c r="U1672" s="2">
        <v>-9999</v>
      </c>
    </row>
    <row r="1673" spans="1:21" x14ac:dyDescent="0.3">
      <c r="A1673" s="2">
        <v>212</v>
      </c>
      <c r="B1673" s="2">
        <v>4.5794520547946469</v>
      </c>
      <c r="C1673" s="2">
        <v>18.389800423502543</v>
      </c>
      <c r="D1673" s="2">
        <v>431.70209832387036</v>
      </c>
      <c r="E1673" s="2">
        <v>2.1220399152994918</v>
      </c>
      <c r="F1673" s="2">
        <v>0</v>
      </c>
      <c r="G1673" s="2">
        <v>0</v>
      </c>
      <c r="H1673" s="2">
        <v>0</v>
      </c>
      <c r="I1673" s="2">
        <v>13.409581440654719</v>
      </c>
      <c r="J1673" s="2">
        <v>0</v>
      </c>
      <c r="K1673" s="2">
        <v>13.409581440654719</v>
      </c>
      <c r="L1673" s="2">
        <v>1</v>
      </c>
      <c r="M1673" s="2">
        <v>0</v>
      </c>
      <c r="N1673" s="2">
        <v>-9999</v>
      </c>
      <c r="O1673" s="2">
        <v>-9999</v>
      </c>
      <c r="P1673" s="2">
        <v>-9999</v>
      </c>
      <c r="Q1673" s="2">
        <v>-9999</v>
      </c>
      <c r="R1673" s="2">
        <v>-9999</v>
      </c>
      <c r="S1673" s="2">
        <v>-9999</v>
      </c>
      <c r="T1673" s="2">
        <v>-9999</v>
      </c>
      <c r="U1673" s="2">
        <v>-9999</v>
      </c>
    </row>
    <row r="1674" spans="1:21" x14ac:dyDescent="0.3">
      <c r="A1674" s="2">
        <v>213</v>
      </c>
      <c r="B1674" s="2">
        <v>4.5821917808220443</v>
      </c>
      <c r="C1674" s="2">
        <v>18.347946946731099</v>
      </c>
      <c r="D1674" s="2">
        <v>436.05004527060146</v>
      </c>
      <c r="E1674" s="2">
        <v>2.1304106106537803</v>
      </c>
      <c r="F1674" s="2">
        <v>0</v>
      </c>
      <c r="G1674" s="2">
        <v>0</v>
      </c>
      <c r="H1674" s="2">
        <v>0</v>
      </c>
      <c r="I1674" s="2">
        <v>13.576727041799241</v>
      </c>
      <c r="J1674" s="2">
        <v>0</v>
      </c>
      <c r="K1674" s="2">
        <v>13.576727041799241</v>
      </c>
      <c r="L1674" s="2">
        <v>1</v>
      </c>
      <c r="M1674" s="2">
        <v>0</v>
      </c>
      <c r="N1674" s="2">
        <v>-9999</v>
      </c>
      <c r="O1674" s="2">
        <v>-9999</v>
      </c>
      <c r="P1674" s="2">
        <v>-9999</v>
      </c>
      <c r="Q1674" s="2">
        <v>-9999</v>
      </c>
      <c r="R1674" s="2">
        <v>-9999</v>
      </c>
      <c r="S1674" s="2">
        <v>-9999</v>
      </c>
      <c r="T1674" s="2">
        <v>-9999</v>
      </c>
      <c r="U1674" s="2">
        <v>-9999</v>
      </c>
    </row>
    <row r="1675" spans="1:21" x14ac:dyDescent="0.3">
      <c r="A1675" s="2">
        <v>214</v>
      </c>
      <c r="B1675" s="2">
        <v>4.5849315068494416</v>
      </c>
      <c r="C1675" s="2">
        <v>18.304805079442957</v>
      </c>
      <c r="D1675" s="2">
        <v>440.35485035004444</v>
      </c>
      <c r="E1675" s="2">
        <v>2.1390389841114086</v>
      </c>
      <c r="F1675" s="2">
        <v>0</v>
      </c>
      <c r="G1675" s="2">
        <v>0</v>
      </c>
      <c r="H1675" s="2">
        <v>0</v>
      </c>
      <c r="I1675" s="2">
        <v>13.749883698855701</v>
      </c>
      <c r="J1675" s="2">
        <v>0</v>
      </c>
      <c r="K1675" s="2">
        <v>13.749883698855701</v>
      </c>
      <c r="L1675" s="2">
        <v>1</v>
      </c>
      <c r="M1675" s="2">
        <v>0</v>
      </c>
      <c r="N1675" s="2">
        <v>-9999</v>
      </c>
      <c r="O1675" s="2">
        <v>-9999</v>
      </c>
      <c r="P1675" s="2">
        <v>-9999</v>
      </c>
      <c r="Q1675" s="2">
        <v>-9999</v>
      </c>
      <c r="R1675" s="2">
        <v>-9999</v>
      </c>
      <c r="S1675" s="2">
        <v>-9999</v>
      </c>
      <c r="T1675" s="2">
        <v>-9999</v>
      </c>
      <c r="U1675" s="2">
        <v>-9999</v>
      </c>
    </row>
    <row r="1676" spans="1:21" x14ac:dyDescent="0.3">
      <c r="A1676" s="2">
        <v>215</v>
      </c>
      <c r="B1676" s="2">
        <v>4.587671232876839</v>
      </c>
      <c r="C1676" s="2">
        <v>18.260387605504466</v>
      </c>
      <c r="D1676" s="2">
        <v>444.61523795554893</v>
      </c>
      <c r="E1676" s="2">
        <v>2.1479224788991069</v>
      </c>
      <c r="F1676" s="2">
        <v>0</v>
      </c>
      <c r="G1676" s="2">
        <v>0</v>
      </c>
      <c r="H1676" s="2">
        <v>0</v>
      </c>
      <c r="I1676" s="2">
        <v>13.929076119821477</v>
      </c>
      <c r="J1676" s="2">
        <v>0</v>
      </c>
      <c r="K1676" s="2">
        <v>13.929076119821477</v>
      </c>
      <c r="L1676" s="2">
        <v>1</v>
      </c>
      <c r="M1676" s="2">
        <v>0</v>
      </c>
      <c r="N1676" s="2">
        <v>-9999</v>
      </c>
      <c r="O1676" s="2">
        <v>-9999</v>
      </c>
      <c r="P1676" s="2">
        <v>-9999</v>
      </c>
      <c r="Q1676" s="2">
        <v>-9999</v>
      </c>
      <c r="R1676" s="2">
        <v>-9999</v>
      </c>
      <c r="S1676" s="2">
        <v>-9999</v>
      </c>
      <c r="T1676" s="2">
        <v>-9999</v>
      </c>
      <c r="U1676" s="2">
        <v>-9999</v>
      </c>
    </row>
    <row r="1677" spans="1:21" x14ac:dyDescent="0.3">
      <c r="A1677" s="2">
        <v>216</v>
      </c>
      <c r="B1677" s="2">
        <v>4.5904109589042363</v>
      </c>
      <c r="C1677" s="2">
        <v>18.214707686771774</v>
      </c>
      <c r="D1677" s="2">
        <v>448.82994564232069</v>
      </c>
      <c r="E1677" s="2">
        <v>2.1570584626456446</v>
      </c>
      <c r="F1677" s="2">
        <v>0</v>
      </c>
      <c r="G1677" s="2">
        <v>0</v>
      </c>
      <c r="H1677" s="2">
        <v>0</v>
      </c>
      <c r="I1677" s="2">
        <v>14.114328340046246</v>
      </c>
      <c r="J1677" s="2">
        <v>0</v>
      </c>
      <c r="K1677" s="2">
        <v>14.114328340046246</v>
      </c>
      <c r="L1677" s="2">
        <v>1</v>
      </c>
      <c r="M1677" s="2">
        <v>0</v>
      </c>
      <c r="N1677" s="2">
        <v>-9999</v>
      </c>
      <c r="O1677" s="2">
        <v>-9999</v>
      </c>
      <c r="P1677" s="2">
        <v>-9999</v>
      </c>
      <c r="Q1677" s="2">
        <v>-9999</v>
      </c>
      <c r="R1677" s="2">
        <v>-9999</v>
      </c>
      <c r="S1677" s="2">
        <v>-9999</v>
      </c>
      <c r="T1677" s="2">
        <v>-9999</v>
      </c>
      <c r="U1677" s="2">
        <v>-9999</v>
      </c>
    </row>
    <row r="1678" spans="1:21" x14ac:dyDescent="0.3">
      <c r="A1678" s="2">
        <v>217</v>
      </c>
      <c r="B1678" s="2">
        <v>4.5931506849316337</v>
      </c>
      <c r="C1678" s="2">
        <v>18.167778859190655</v>
      </c>
      <c r="D1678" s="2">
        <v>452.99772450151136</v>
      </c>
      <c r="E1678" s="2">
        <v>2.1664442281618688</v>
      </c>
      <c r="F1678" s="2">
        <v>0</v>
      </c>
      <c r="G1678" s="2">
        <v>0</v>
      </c>
      <c r="H1678" s="2">
        <v>0</v>
      </c>
      <c r="I1678" s="2">
        <v>14.3056636044978</v>
      </c>
      <c r="J1678" s="2">
        <v>0</v>
      </c>
      <c r="K1678" s="2">
        <v>14.3056636044978</v>
      </c>
      <c r="L1678" s="2">
        <v>1</v>
      </c>
      <c r="M1678" s="2">
        <v>0</v>
      </c>
      <c r="N1678" s="2">
        <v>-9999</v>
      </c>
      <c r="O1678" s="2">
        <v>-9999</v>
      </c>
      <c r="P1678" s="2">
        <v>-9999</v>
      </c>
      <c r="Q1678" s="2">
        <v>-9999</v>
      </c>
      <c r="R1678" s="2">
        <v>-9999</v>
      </c>
      <c r="S1678" s="2">
        <v>-9999</v>
      </c>
      <c r="T1678" s="2">
        <v>-9999</v>
      </c>
      <c r="U1678" s="2">
        <v>-9999</v>
      </c>
    </row>
    <row r="1679" spans="1:21" x14ac:dyDescent="0.3">
      <c r="A1679" s="2">
        <v>218</v>
      </c>
      <c r="B1679" s="2">
        <v>4.5958904109590311</v>
      </c>
      <c r="C1679" s="2">
        <v>18.11961502878551</v>
      </c>
      <c r="D1679" s="2">
        <v>457.11733953029687</v>
      </c>
      <c r="E1679" s="2">
        <v>2.1760769942428975</v>
      </c>
      <c r="F1679" s="2">
        <v>0</v>
      </c>
      <c r="G1679" s="2">
        <v>0</v>
      </c>
      <c r="H1679" s="2">
        <v>0</v>
      </c>
      <c r="I1679" s="2">
        <v>14.503104249795813</v>
      </c>
      <c r="J1679" s="2">
        <v>0</v>
      </c>
      <c r="K1679" s="2">
        <v>14.503104249795813</v>
      </c>
      <c r="L1679" s="2">
        <v>1</v>
      </c>
      <c r="M1679" s="2">
        <v>0</v>
      </c>
      <c r="N1679" s="2">
        <v>-9999</v>
      </c>
      <c r="O1679" s="2">
        <v>-9999</v>
      </c>
      <c r="P1679" s="2">
        <v>-9999</v>
      </c>
      <c r="Q1679" s="2">
        <v>-9999</v>
      </c>
      <c r="R1679" s="2">
        <v>-9999</v>
      </c>
      <c r="S1679" s="2">
        <v>-9999</v>
      </c>
      <c r="T1679" s="2">
        <v>-9999</v>
      </c>
      <c r="U1679" s="2">
        <v>-9999</v>
      </c>
    </row>
    <row r="1680" spans="1:21" x14ac:dyDescent="0.3">
      <c r="A1680" s="2">
        <v>219</v>
      </c>
      <c r="B1680" s="2">
        <v>4.5986301369864284</v>
      </c>
      <c r="C1680" s="2">
        <v>18.070230467538774</v>
      </c>
      <c r="D1680" s="2">
        <v>461.18756999783562</v>
      </c>
      <c r="E1680" s="2">
        <v>2.1859539064922449</v>
      </c>
      <c r="F1680" s="2">
        <v>0</v>
      </c>
      <c r="G1680" s="2">
        <v>0</v>
      </c>
      <c r="H1680" s="2">
        <v>0</v>
      </c>
      <c r="I1680" s="2">
        <v>14.70667158623621</v>
      </c>
      <c r="J1680" s="2">
        <v>0</v>
      </c>
      <c r="K1680" s="2">
        <v>14.70667158623621</v>
      </c>
      <c r="L1680" s="2">
        <v>1</v>
      </c>
      <c r="M1680" s="2">
        <v>0</v>
      </c>
      <c r="N1680" s="2">
        <v>-9999</v>
      </c>
      <c r="O1680" s="2">
        <v>-9999</v>
      </c>
      <c r="P1680" s="2">
        <v>-9999</v>
      </c>
      <c r="Q1680" s="2">
        <v>-9999</v>
      </c>
      <c r="R1680" s="2">
        <v>-9999</v>
      </c>
      <c r="S1680" s="2">
        <v>-9999</v>
      </c>
      <c r="T1680" s="2">
        <v>-9999</v>
      </c>
      <c r="U1680" s="2">
        <v>-9999</v>
      </c>
    </row>
    <row r="1681" spans="1:21" x14ac:dyDescent="0.3">
      <c r="A1681" s="2">
        <v>220</v>
      </c>
      <c r="B1681" s="2">
        <v>4.6013698630138258</v>
      </c>
      <c r="C1681" s="2">
        <v>18.019639809161738</v>
      </c>
      <c r="D1681" s="2">
        <v>465.20720980699735</v>
      </c>
      <c r="E1681" s="2">
        <v>2.1960720381676522</v>
      </c>
      <c r="F1681" s="2">
        <v>0</v>
      </c>
      <c r="G1681" s="2">
        <v>0</v>
      </c>
      <c r="H1681" s="2">
        <v>0</v>
      </c>
      <c r="I1681" s="2">
        <v>14.916385780024237</v>
      </c>
      <c r="J1681" s="2">
        <v>0</v>
      </c>
      <c r="K1681" s="2">
        <v>14.916385780024237</v>
      </c>
      <c r="L1681" s="2">
        <v>1</v>
      </c>
      <c r="M1681" s="2">
        <v>0</v>
      </c>
      <c r="N1681" s="2">
        <v>2.1960720381676522</v>
      </c>
      <c r="O1681" s="2">
        <v>15.838616601732614</v>
      </c>
      <c r="P1681" s="2">
        <v>0.39596541504331539</v>
      </c>
      <c r="Q1681" s="2">
        <v>1</v>
      </c>
      <c r="R1681" s="2">
        <v>0</v>
      </c>
      <c r="S1681" s="2">
        <v>0.1</v>
      </c>
      <c r="T1681" s="2">
        <v>0.1</v>
      </c>
      <c r="U1681" s="2">
        <v>-9999</v>
      </c>
    </row>
    <row r="1682" spans="1:21" x14ac:dyDescent="0.3">
      <c r="A1682" s="2">
        <v>221</v>
      </c>
      <c r="B1682" s="2">
        <v>4.6041095890412231</v>
      </c>
      <c r="C1682" s="2">
        <v>17.967858044758305</v>
      </c>
      <c r="D1682" s="2">
        <v>469.17506785175567</v>
      </c>
      <c r="E1682" s="2">
        <v>2.2064283910483389</v>
      </c>
      <c r="F1682" s="2">
        <v>0</v>
      </c>
      <c r="G1682" s="2">
        <v>0</v>
      </c>
      <c r="H1682" s="2">
        <v>0</v>
      </c>
      <c r="I1682" s="2">
        <v>15.132265735928058</v>
      </c>
      <c r="J1682" s="2">
        <v>0</v>
      </c>
      <c r="K1682" s="2">
        <v>15.132265735928058</v>
      </c>
      <c r="L1682" s="2">
        <v>1</v>
      </c>
      <c r="M1682" s="2">
        <v>0</v>
      </c>
      <c r="N1682" s="2">
        <v>-9999</v>
      </c>
      <c r="O1682" s="2">
        <v>-9999</v>
      </c>
      <c r="P1682" s="2">
        <v>-9999</v>
      </c>
      <c r="Q1682" s="2">
        <v>-9999</v>
      </c>
      <c r="R1682" s="2">
        <v>-9999</v>
      </c>
      <c r="S1682" s="2">
        <v>-9999</v>
      </c>
      <c r="T1682" s="2">
        <v>-9999</v>
      </c>
      <c r="U1682" s="2">
        <v>-9999</v>
      </c>
    </row>
    <row r="1683" spans="1:21" x14ac:dyDescent="0.3">
      <c r="A1683" s="2">
        <v>222</v>
      </c>
      <c r="B1683" s="2">
        <v>4.6068493150686205</v>
      </c>
      <c r="C1683" s="2">
        <v>17.914900518382829</v>
      </c>
      <c r="D1683" s="2">
        <v>473.08996837013848</v>
      </c>
      <c r="E1683" s="2">
        <v>2.2170198963234338</v>
      </c>
      <c r="F1683" s="2">
        <v>0</v>
      </c>
      <c r="G1683" s="2">
        <v>0</v>
      </c>
      <c r="H1683" s="2">
        <v>0</v>
      </c>
      <c r="I1683" s="2">
        <v>15.354328980560467</v>
      </c>
      <c r="J1683" s="2">
        <v>0</v>
      </c>
      <c r="K1683" s="2">
        <v>15.354328980560467</v>
      </c>
      <c r="L1683" s="2">
        <v>1</v>
      </c>
      <c r="M1683" s="2">
        <v>0</v>
      </c>
      <c r="N1683" s="2">
        <v>-9999</v>
      </c>
      <c r="O1683" s="2">
        <v>-9999</v>
      </c>
      <c r="P1683" s="2">
        <v>-9999</v>
      </c>
      <c r="Q1683" s="2">
        <v>-9999</v>
      </c>
      <c r="R1683" s="2">
        <v>-9999</v>
      </c>
      <c r="S1683" s="2">
        <v>-9999</v>
      </c>
      <c r="T1683" s="2">
        <v>-9999</v>
      </c>
      <c r="U1683" s="2">
        <v>-9999</v>
      </c>
    </row>
    <row r="1684" spans="1:21" x14ac:dyDescent="0.3">
      <c r="A1684" s="2">
        <v>223</v>
      </c>
      <c r="B1684" s="2">
        <v>4.6095890410960179</v>
      </c>
      <c r="C1684" s="2">
        <v>17.860782922493286</v>
      </c>
      <c r="D1684" s="2">
        <v>476.95075129263176</v>
      </c>
      <c r="E1684" s="2">
        <v>2.2278434155013427</v>
      </c>
      <c r="F1684" s="2">
        <v>0</v>
      </c>
      <c r="G1684" s="2">
        <v>0</v>
      </c>
      <c r="H1684" s="2">
        <v>0</v>
      </c>
      <c r="I1684" s="2">
        <v>15.582591546490775</v>
      </c>
      <c r="J1684" s="2">
        <v>0</v>
      </c>
      <c r="K1684" s="2">
        <v>15.582591546490775</v>
      </c>
      <c r="L1684" s="2">
        <v>1</v>
      </c>
      <c r="M1684" s="2">
        <v>0</v>
      </c>
      <c r="N1684" s="2">
        <v>-9999</v>
      </c>
      <c r="O1684" s="2">
        <v>-9999</v>
      </c>
      <c r="P1684" s="2">
        <v>-9999</v>
      </c>
      <c r="Q1684" s="2">
        <v>-9999</v>
      </c>
      <c r="R1684" s="2">
        <v>-9999</v>
      </c>
      <c r="S1684" s="2">
        <v>-9999</v>
      </c>
      <c r="T1684" s="2">
        <v>-9999</v>
      </c>
      <c r="U1684" s="2">
        <v>-9999</v>
      </c>
    </row>
    <row r="1685" spans="1:21" x14ac:dyDescent="0.3">
      <c r="A1685" s="2">
        <v>224</v>
      </c>
      <c r="B1685" s="2">
        <v>4.6123287671234152</v>
      </c>
      <c r="C1685" s="2">
        <v>17.805521293301275</v>
      </c>
      <c r="D1685" s="2">
        <v>480.75627258593306</v>
      </c>
      <c r="E1685" s="2">
        <v>2.238895741339745</v>
      </c>
      <c r="F1685" s="2">
        <v>0</v>
      </c>
      <c r="G1685" s="2">
        <v>0</v>
      </c>
      <c r="H1685" s="2">
        <v>0</v>
      </c>
      <c r="I1685" s="2">
        <v>15.817067857381856</v>
      </c>
      <c r="J1685" s="2">
        <v>0</v>
      </c>
      <c r="K1685" s="2">
        <v>15.817067857381856</v>
      </c>
      <c r="L1685" s="2">
        <v>1</v>
      </c>
      <c r="M1685" s="2">
        <v>0</v>
      </c>
      <c r="N1685" s="2">
        <v>-9999</v>
      </c>
      <c r="O1685" s="2">
        <v>-9999</v>
      </c>
      <c r="P1685" s="2">
        <v>-9999</v>
      </c>
      <c r="Q1685" s="2">
        <v>-9999</v>
      </c>
      <c r="R1685" s="2">
        <v>-9999</v>
      </c>
      <c r="S1685" s="2">
        <v>-9999</v>
      </c>
      <c r="T1685" s="2">
        <v>-9999</v>
      </c>
      <c r="U1685" s="2">
        <v>-9999</v>
      </c>
    </row>
    <row r="1686" spans="1:21" x14ac:dyDescent="0.3">
      <c r="A1686" s="2">
        <v>225</v>
      </c>
      <c r="B1686" s="2">
        <v>4.6150684931508126</v>
      </c>
      <c r="C1686" s="2">
        <v>17.749132006020194</v>
      </c>
      <c r="D1686" s="2">
        <v>484.50540459195327</v>
      </c>
      <c r="E1686" s="2">
        <v>2.250173598795961</v>
      </c>
      <c r="F1686" s="2">
        <v>0</v>
      </c>
      <c r="G1686" s="2">
        <v>0</v>
      </c>
      <c r="H1686" s="2">
        <v>0</v>
      </c>
      <c r="I1686" s="2">
        <v>16.057770614342626</v>
      </c>
      <c r="J1686" s="2">
        <v>0</v>
      </c>
      <c r="K1686" s="2">
        <v>16.057770614342626</v>
      </c>
      <c r="L1686" s="2">
        <v>1</v>
      </c>
      <c r="M1686" s="2">
        <v>0</v>
      </c>
      <c r="N1686" s="2">
        <v>-9999</v>
      </c>
      <c r="O1686" s="2">
        <v>-9999</v>
      </c>
      <c r="P1686" s="2">
        <v>-9999</v>
      </c>
      <c r="Q1686" s="2">
        <v>-9999</v>
      </c>
      <c r="R1686" s="2">
        <v>-9999</v>
      </c>
      <c r="S1686" s="2">
        <v>-9999</v>
      </c>
      <c r="T1686" s="2">
        <v>-9999</v>
      </c>
      <c r="U1686" s="2">
        <v>-9999</v>
      </c>
    </row>
    <row r="1687" spans="1:21" x14ac:dyDescent="0.3">
      <c r="A1687" s="2">
        <v>226</v>
      </c>
      <c r="B1687" s="2">
        <v>4.6178082191782099</v>
      </c>
      <c r="C1687" s="2">
        <v>17.691631770012833</v>
      </c>
      <c r="D1687" s="2">
        <v>488.19703636196607</v>
      </c>
      <c r="E1687" s="2">
        <v>2.2616736459974334</v>
      </c>
      <c r="F1687" s="2">
        <v>0</v>
      </c>
      <c r="G1687" s="2">
        <v>0</v>
      </c>
      <c r="H1687" s="2">
        <v>0</v>
      </c>
      <c r="I1687" s="2">
        <v>16.304710683680099</v>
      </c>
      <c r="J1687" s="2">
        <v>0</v>
      </c>
      <c r="K1687" s="2">
        <v>16.304710683680099</v>
      </c>
      <c r="L1687" s="2">
        <v>1</v>
      </c>
      <c r="M1687" s="2">
        <v>0</v>
      </c>
      <c r="N1687" s="2">
        <v>-9999</v>
      </c>
      <c r="O1687" s="2">
        <v>-9999</v>
      </c>
      <c r="P1687" s="2">
        <v>-9999</v>
      </c>
      <c r="Q1687" s="2">
        <v>-9999</v>
      </c>
      <c r="R1687" s="2">
        <v>-9999</v>
      </c>
      <c r="S1687" s="2">
        <v>-9999</v>
      </c>
      <c r="T1687" s="2">
        <v>-9999</v>
      </c>
      <c r="U1687" s="2">
        <v>-9999</v>
      </c>
    </row>
    <row r="1688" spans="1:21" x14ac:dyDescent="0.3">
      <c r="A1688" s="2">
        <v>227</v>
      </c>
      <c r="B1688" s="2">
        <v>4.6205479452056073</v>
      </c>
      <c r="C1688" s="2">
        <v>17.633037623840067</v>
      </c>
      <c r="D1688" s="2">
        <v>491.83007398580617</v>
      </c>
      <c r="E1688" s="2">
        <v>2.2733924752319861</v>
      </c>
      <c r="F1688" s="2">
        <v>0</v>
      </c>
      <c r="G1688" s="2">
        <v>0</v>
      </c>
      <c r="H1688" s="2">
        <v>0</v>
      </c>
      <c r="I1688" s="2">
        <v>16.55789698622748</v>
      </c>
      <c r="J1688" s="2">
        <v>0</v>
      </c>
      <c r="K1688" s="2">
        <v>16.55789698622748</v>
      </c>
      <c r="L1688" s="2">
        <v>1</v>
      </c>
      <c r="M1688" s="2">
        <v>0</v>
      </c>
      <c r="N1688" s="2">
        <v>-9999</v>
      </c>
      <c r="O1688" s="2">
        <v>-9999</v>
      </c>
      <c r="P1688" s="2">
        <v>-9999</v>
      </c>
      <c r="Q1688" s="2">
        <v>-9999</v>
      </c>
      <c r="R1688" s="2">
        <v>-9999</v>
      </c>
      <c r="S1688" s="2">
        <v>-9999</v>
      </c>
      <c r="T1688" s="2">
        <v>-9999</v>
      </c>
      <c r="U1688" s="2">
        <v>-9999</v>
      </c>
    </row>
    <row r="1689" spans="1:21" x14ac:dyDescent="0.3">
      <c r="A1689" s="2">
        <v>228</v>
      </c>
      <c r="B1689" s="2">
        <v>4.6232876712330047</v>
      </c>
      <c r="C1689" s="2">
        <v>17.573366930211996</v>
      </c>
      <c r="D1689" s="2">
        <v>495.40344091601816</v>
      </c>
      <c r="E1689" s="2">
        <v>2.2853266139576003</v>
      </c>
      <c r="F1689" s="2">
        <v>0</v>
      </c>
      <c r="G1689" s="2">
        <v>0</v>
      </c>
      <c r="H1689" s="2">
        <v>0</v>
      </c>
      <c r="I1689" s="2">
        <v>16.817336388420117</v>
      </c>
      <c r="J1689" s="2">
        <v>0</v>
      </c>
      <c r="K1689" s="2">
        <v>16.817336388420117</v>
      </c>
      <c r="L1689" s="2">
        <v>1</v>
      </c>
      <c r="M1689" s="2">
        <v>0</v>
      </c>
      <c r="N1689" s="2">
        <v>-9999</v>
      </c>
      <c r="O1689" s="2">
        <v>-9999</v>
      </c>
      <c r="P1689" s="2">
        <v>-9999</v>
      </c>
      <c r="Q1689" s="2">
        <v>-9999</v>
      </c>
      <c r="R1689" s="2">
        <v>-9999</v>
      </c>
      <c r="S1689" s="2">
        <v>-9999</v>
      </c>
      <c r="T1689" s="2">
        <v>-9999</v>
      </c>
      <c r="U1689" s="2">
        <v>-9999</v>
      </c>
    </row>
    <row r="1690" spans="1:21" x14ac:dyDescent="0.3">
      <c r="A1690" s="2">
        <v>229</v>
      </c>
      <c r="B1690" s="2">
        <v>4.626027397260402</v>
      </c>
      <c r="C1690" s="2">
        <v>17.512637370842931</v>
      </c>
      <c r="D1690" s="2">
        <v>498.91607828686108</v>
      </c>
      <c r="E1690" s="2">
        <v>2.2974725258314139</v>
      </c>
      <c r="F1690" s="2">
        <v>0</v>
      </c>
      <c r="G1690" s="2">
        <v>0</v>
      </c>
      <c r="H1690" s="2">
        <v>0</v>
      </c>
      <c r="I1690" s="2">
        <v>17.083033595284206</v>
      </c>
      <c r="J1690" s="2">
        <v>0</v>
      </c>
      <c r="K1690" s="2">
        <v>17.083033595284206</v>
      </c>
      <c r="L1690" s="2">
        <v>1</v>
      </c>
      <c r="M1690" s="2">
        <v>0</v>
      </c>
      <c r="N1690" s="2">
        <v>-9999</v>
      </c>
      <c r="O1690" s="2">
        <v>-9999</v>
      </c>
      <c r="P1690" s="2">
        <v>-9999</v>
      </c>
      <c r="Q1690" s="2">
        <v>-9999</v>
      </c>
      <c r="R1690" s="2">
        <v>-9999</v>
      </c>
      <c r="S1690" s="2">
        <v>-9999</v>
      </c>
      <c r="T1690" s="2">
        <v>-9999</v>
      </c>
      <c r="U1690" s="2">
        <v>-9999</v>
      </c>
    </row>
    <row r="1691" spans="1:21" x14ac:dyDescent="0.3">
      <c r="A1691" s="2">
        <v>230</v>
      </c>
      <c r="B1691" s="2">
        <v>4.6287671232877994</v>
      </c>
      <c r="C1691" s="2">
        <v>17.450866941211949</v>
      </c>
      <c r="D1691" s="2">
        <v>502.36694522807306</v>
      </c>
      <c r="E1691" s="2">
        <v>2.3098266117576105</v>
      </c>
      <c r="F1691" s="2">
        <v>0</v>
      </c>
      <c r="G1691" s="2">
        <v>0</v>
      </c>
      <c r="H1691" s="2">
        <v>0</v>
      </c>
      <c r="I1691" s="2">
        <v>17.354991045495911</v>
      </c>
      <c r="J1691" s="2">
        <v>0</v>
      </c>
      <c r="K1691" s="2">
        <v>17.354991045495911</v>
      </c>
      <c r="L1691" s="2">
        <v>1</v>
      </c>
      <c r="M1691" s="2">
        <v>0</v>
      </c>
      <c r="N1691" s="2">
        <v>-9999</v>
      </c>
      <c r="O1691" s="2">
        <v>-9999</v>
      </c>
      <c r="P1691" s="2">
        <v>-9999</v>
      </c>
      <c r="Q1691" s="2">
        <v>-9999</v>
      </c>
      <c r="R1691" s="2">
        <v>-9999</v>
      </c>
      <c r="S1691" s="2">
        <v>-9999</v>
      </c>
      <c r="T1691" s="2">
        <v>-9999</v>
      </c>
      <c r="U1691" s="2">
        <v>-9999</v>
      </c>
    </row>
    <row r="1692" spans="1:21" x14ac:dyDescent="0.3">
      <c r="A1692" s="2">
        <v>231</v>
      </c>
      <c r="B1692" s="2">
        <v>4.6315068493151967</v>
      </c>
      <c r="C1692" s="2">
        <v>17.388073945230488</v>
      </c>
      <c r="D1692" s="2">
        <v>505.75501917330359</v>
      </c>
      <c r="E1692" s="2">
        <v>2.3223852109539029</v>
      </c>
      <c r="F1692" s="2">
        <v>0</v>
      </c>
      <c r="G1692" s="2">
        <v>0</v>
      </c>
      <c r="H1692" s="2">
        <v>0</v>
      </c>
      <c r="I1692" s="2">
        <v>17.633208808663209</v>
      </c>
      <c r="J1692" s="2">
        <v>0</v>
      </c>
      <c r="K1692" s="2">
        <v>17.633208808663209</v>
      </c>
      <c r="L1692" s="2">
        <v>1</v>
      </c>
      <c r="M1692" s="2">
        <v>0</v>
      </c>
      <c r="N1692" s="2">
        <v>-9999</v>
      </c>
      <c r="O1692" s="2">
        <v>-9999</v>
      </c>
      <c r="P1692" s="2">
        <v>-9999</v>
      </c>
      <c r="Q1692" s="2">
        <v>-9999</v>
      </c>
      <c r="R1692" s="2">
        <v>-9999</v>
      </c>
      <c r="S1692" s="2">
        <v>-9999</v>
      </c>
      <c r="T1692" s="2">
        <v>-9999</v>
      </c>
      <c r="U1692" s="2">
        <v>-9999</v>
      </c>
    </row>
    <row r="1693" spans="1:21" x14ac:dyDescent="0.3">
      <c r="A1693" s="2">
        <v>232</v>
      </c>
      <c r="B1693" s="2">
        <v>4.6342465753425941</v>
      </c>
      <c r="C1693" s="2">
        <v>17.324276989818429</v>
      </c>
      <c r="D1693" s="2">
        <v>509.07929616312208</v>
      </c>
      <c r="E1693" s="2">
        <v>2.3351446020363142</v>
      </c>
      <c r="F1693" s="2">
        <v>0</v>
      </c>
      <c r="G1693" s="2">
        <v>0</v>
      </c>
      <c r="H1693" s="2">
        <v>0</v>
      </c>
      <c r="I1693" s="2">
        <v>17.917684484976284</v>
      </c>
      <c r="J1693" s="2">
        <v>0</v>
      </c>
      <c r="K1693" s="2">
        <v>17.917684484976284</v>
      </c>
      <c r="L1693" s="2">
        <v>1</v>
      </c>
      <c r="M1693" s="2">
        <v>0</v>
      </c>
      <c r="N1693" s="2">
        <v>-9999</v>
      </c>
      <c r="O1693" s="2">
        <v>-9999</v>
      </c>
      <c r="P1693" s="2">
        <v>-9999</v>
      </c>
      <c r="Q1693" s="2">
        <v>-9999</v>
      </c>
      <c r="R1693" s="2">
        <v>-9999</v>
      </c>
      <c r="S1693" s="2">
        <v>-9999</v>
      </c>
      <c r="T1693" s="2">
        <v>-9999</v>
      </c>
      <c r="U1693" s="2">
        <v>-9999</v>
      </c>
    </row>
    <row r="1694" spans="1:21" x14ac:dyDescent="0.3">
      <c r="A1694" s="2">
        <v>233</v>
      </c>
      <c r="B1694" s="2">
        <v>4.6369863013699915</v>
      </c>
      <c r="C1694" s="2">
        <v>17.259494979390503</v>
      </c>
      <c r="D1694" s="2">
        <v>512.3387911425126</v>
      </c>
      <c r="E1694" s="2">
        <v>2.3481010041218995</v>
      </c>
      <c r="F1694" s="2">
        <v>0</v>
      </c>
      <c r="G1694" s="2">
        <v>0</v>
      </c>
      <c r="H1694" s="2">
        <v>0</v>
      </c>
      <c r="I1694" s="2">
        <v>18.20841310736488</v>
      </c>
      <c r="J1694" s="2">
        <v>0</v>
      </c>
      <c r="K1694" s="2">
        <v>18.20841310736488</v>
      </c>
      <c r="L1694" s="2">
        <v>1</v>
      </c>
      <c r="M1694" s="2">
        <v>0</v>
      </c>
      <c r="N1694" s="2">
        <v>-9999</v>
      </c>
      <c r="O1694" s="2">
        <v>-9999</v>
      </c>
      <c r="P1694" s="2">
        <v>-9999</v>
      </c>
      <c r="Q1694" s="2">
        <v>-9999</v>
      </c>
      <c r="R1694" s="2">
        <v>-9999</v>
      </c>
      <c r="S1694" s="2">
        <v>-9999</v>
      </c>
      <c r="T1694" s="2">
        <v>-9999</v>
      </c>
      <c r="U1694" s="2">
        <v>-9999</v>
      </c>
    </row>
    <row r="1695" spans="1:21" x14ac:dyDescent="0.3">
      <c r="A1695" s="2">
        <v>234</v>
      </c>
      <c r="B1695" s="2">
        <v>4.6397260273973888</v>
      </c>
      <c r="C1695" s="2">
        <v>17.193747110254535</v>
      </c>
      <c r="D1695" s="2">
        <v>515.53253825276715</v>
      </c>
      <c r="E1695" s="2">
        <v>2.3612505779490931</v>
      </c>
      <c r="F1695" s="2">
        <v>0</v>
      </c>
      <c r="G1695" s="2">
        <v>0</v>
      </c>
      <c r="H1695" s="2">
        <v>0</v>
      </c>
      <c r="I1695" s="2">
        <v>18.505387046295521</v>
      </c>
      <c r="J1695" s="2">
        <v>0</v>
      </c>
      <c r="K1695" s="2">
        <v>18.505387046295521</v>
      </c>
      <c r="L1695" s="2">
        <v>1</v>
      </c>
      <c r="M1695" s="2">
        <v>0</v>
      </c>
      <c r="N1695" s="2">
        <v>-9999</v>
      </c>
      <c r="O1695" s="2">
        <v>-9999</v>
      </c>
      <c r="P1695" s="2">
        <v>-9999</v>
      </c>
      <c r="Q1695" s="2">
        <v>-9999</v>
      </c>
      <c r="R1695" s="2">
        <v>-9999</v>
      </c>
      <c r="S1695" s="2">
        <v>-9999</v>
      </c>
      <c r="T1695" s="2">
        <v>-9999</v>
      </c>
      <c r="U1695" s="2">
        <v>-9999</v>
      </c>
    </row>
    <row r="1696" spans="1:21" x14ac:dyDescent="0.3">
      <c r="A1696" s="2">
        <v>235</v>
      </c>
      <c r="B1696" s="2">
        <v>4.6424657534247862</v>
      </c>
      <c r="C1696" s="2">
        <v>17.127052864923087</v>
      </c>
      <c r="D1696" s="2">
        <v>518.6595911176903</v>
      </c>
      <c r="E1696" s="2">
        <v>2.3745894270153824</v>
      </c>
      <c r="F1696" s="2">
        <v>0</v>
      </c>
      <c r="G1696" s="2">
        <v>0</v>
      </c>
      <c r="H1696" s="2">
        <v>0</v>
      </c>
      <c r="I1696" s="2">
        <v>18.808595917335854</v>
      </c>
      <c r="J1696" s="2">
        <v>0</v>
      </c>
      <c r="K1696" s="2">
        <v>18.808595917335854</v>
      </c>
      <c r="L1696" s="2">
        <v>1</v>
      </c>
      <c r="M1696" s="2">
        <v>0</v>
      </c>
      <c r="N1696" s="2">
        <v>-9999</v>
      </c>
      <c r="O1696" s="2">
        <v>-9999</v>
      </c>
      <c r="P1696" s="2">
        <v>-9999</v>
      </c>
      <c r="Q1696" s="2">
        <v>-9999</v>
      </c>
      <c r="R1696" s="2">
        <v>-9999</v>
      </c>
      <c r="S1696" s="2">
        <v>-9999</v>
      </c>
      <c r="T1696" s="2">
        <v>-9999</v>
      </c>
      <c r="U1696" s="2">
        <v>-9999</v>
      </c>
    </row>
    <row r="1697" spans="1:21" x14ac:dyDescent="0.3">
      <c r="A1697" s="2">
        <v>236</v>
      </c>
      <c r="B1697" s="2">
        <v>4.6452054794521835</v>
      </c>
      <c r="C1697" s="2">
        <v>17.059432006340423</v>
      </c>
      <c r="D1697" s="2">
        <v>521.71902312403074</v>
      </c>
      <c r="E1697" s="2">
        <v>2.3881135987319153</v>
      </c>
      <c r="F1697" s="2">
        <v>0</v>
      </c>
      <c r="G1697" s="2">
        <v>0</v>
      </c>
      <c r="H1697" s="2">
        <v>0</v>
      </c>
      <c r="I1697" s="2">
        <v>19.118026491605004</v>
      </c>
      <c r="J1697" s="2">
        <v>0</v>
      </c>
      <c r="K1697" s="2">
        <v>19.118026491605004</v>
      </c>
      <c r="L1697" s="2">
        <v>1</v>
      </c>
      <c r="M1697" s="2">
        <v>0</v>
      </c>
      <c r="N1697" s="2">
        <v>-9999</v>
      </c>
      <c r="O1697" s="2">
        <v>-9999</v>
      </c>
      <c r="P1697" s="2">
        <v>-9999</v>
      </c>
      <c r="Q1697" s="2">
        <v>-9999</v>
      </c>
      <c r="R1697" s="2">
        <v>-9999</v>
      </c>
      <c r="S1697" s="2">
        <v>-9999</v>
      </c>
      <c r="T1697" s="2">
        <v>-9999</v>
      </c>
      <c r="U1697" s="2">
        <v>-9999</v>
      </c>
    </row>
    <row r="1698" spans="1:21" x14ac:dyDescent="0.3">
      <c r="A1698" s="2">
        <v>237</v>
      </c>
      <c r="B1698" s="2">
        <v>4.6479452054795809</v>
      </c>
      <c r="C1698" s="2">
        <v>16.990904572026341</v>
      </c>
      <c r="D1698" s="2">
        <v>524.70992769605709</v>
      </c>
      <c r="E1698" s="2">
        <v>2.4018190855947315</v>
      </c>
      <c r="F1698" s="2">
        <v>0</v>
      </c>
      <c r="G1698" s="2">
        <v>0</v>
      </c>
      <c r="H1698" s="2">
        <v>0</v>
      </c>
      <c r="I1698" s="2">
        <v>19.433662609224744</v>
      </c>
      <c r="J1698" s="2">
        <v>0</v>
      </c>
      <c r="K1698" s="2">
        <v>19.433662609224744</v>
      </c>
      <c r="L1698" s="2">
        <v>1</v>
      </c>
      <c r="M1698" s="2">
        <v>0</v>
      </c>
      <c r="N1698" s="2">
        <v>-9999</v>
      </c>
      <c r="O1698" s="2">
        <v>-9999</v>
      </c>
      <c r="P1698" s="2">
        <v>-9999</v>
      </c>
      <c r="Q1698" s="2">
        <v>-9999</v>
      </c>
      <c r="R1698" s="2">
        <v>-9999</v>
      </c>
      <c r="S1698" s="2">
        <v>-9999</v>
      </c>
      <c r="T1698" s="2">
        <v>-9999</v>
      </c>
      <c r="U1698" s="2">
        <v>-9999</v>
      </c>
    </row>
    <row r="1699" spans="1:21" x14ac:dyDescent="0.3">
      <c r="A1699" s="2">
        <v>238</v>
      </c>
      <c r="B1699" s="2">
        <v>4.6506849315069783</v>
      </c>
      <c r="C1699" s="2">
        <v>16.921490868138562</v>
      </c>
      <c r="D1699" s="2">
        <v>527.63141856419566</v>
      </c>
      <c r="E1699" s="2">
        <v>2.4157018263722874</v>
      </c>
      <c r="F1699" s="2">
        <v>0</v>
      </c>
      <c r="G1699" s="2">
        <v>0</v>
      </c>
      <c r="H1699" s="2">
        <v>0</v>
      </c>
      <c r="I1699" s="2">
        <v>19.755485095879813</v>
      </c>
      <c r="J1699" s="2">
        <v>0</v>
      </c>
      <c r="K1699" s="2">
        <v>19.755485095879813</v>
      </c>
      <c r="L1699" s="2">
        <v>1</v>
      </c>
      <c r="M1699" s="2">
        <v>0</v>
      </c>
      <c r="N1699" s="2">
        <v>-9999</v>
      </c>
      <c r="O1699" s="2">
        <v>-9999</v>
      </c>
      <c r="P1699" s="2">
        <v>-9999</v>
      </c>
      <c r="Q1699" s="2">
        <v>-9999</v>
      </c>
      <c r="R1699" s="2">
        <v>-9999</v>
      </c>
      <c r="S1699" s="2">
        <v>-9999</v>
      </c>
      <c r="T1699" s="2">
        <v>-9999</v>
      </c>
      <c r="U1699" s="2">
        <v>-9999</v>
      </c>
    </row>
    <row r="1700" spans="1:21" x14ac:dyDescent="0.3">
      <c r="A1700" s="2">
        <v>239</v>
      </c>
      <c r="B1700" s="2">
        <v>4.6534246575343756</v>
      </c>
      <c r="C1700" s="2">
        <v>16.851211463455606</v>
      </c>
      <c r="D1700" s="2">
        <v>530.48263002765123</v>
      </c>
      <c r="E1700" s="2">
        <v>2.429757707308879</v>
      </c>
      <c r="F1700" s="2">
        <v>0</v>
      </c>
      <c r="G1700" s="2">
        <v>0</v>
      </c>
      <c r="H1700" s="2">
        <v>0</v>
      </c>
      <c r="I1700" s="2">
        <v>20.083471682588314</v>
      </c>
      <c r="J1700" s="2">
        <v>0</v>
      </c>
      <c r="K1700" s="2">
        <v>20.083471682588314</v>
      </c>
      <c r="L1700" s="2">
        <v>1</v>
      </c>
      <c r="M1700" s="2">
        <v>0</v>
      </c>
      <c r="N1700" s="2">
        <v>-9999</v>
      </c>
      <c r="O1700" s="2">
        <v>-9999</v>
      </c>
      <c r="P1700" s="2">
        <v>-9999</v>
      </c>
      <c r="Q1700" s="2">
        <v>-9999</v>
      </c>
      <c r="R1700" s="2">
        <v>-9999</v>
      </c>
      <c r="S1700" s="2">
        <v>-9999</v>
      </c>
      <c r="T1700" s="2">
        <v>-9999</v>
      </c>
      <c r="U1700" s="2">
        <v>-9999</v>
      </c>
    </row>
    <row r="1701" spans="1:21" x14ac:dyDescent="0.3">
      <c r="A1701" s="2">
        <v>240</v>
      </c>
      <c r="B1701" s="2">
        <v>4.656164383561773</v>
      </c>
      <c r="C1701" s="2">
        <v>16.780087183281854</v>
      </c>
      <c r="D1701" s="2">
        <v>533.26271721093303</v>
      </c>
      <c r="E1701" s="2">
        <v>2.4439825633436292</v>
      </c>
      <c r="F1701" s="2">
        <v>0</v>
      </c>
      <c r="G1701" s="2">
        <v>0</v>
      </c>
      <c r="H1701" s="2">
        <v>0</v>
      </c>
      <c r="I1701" s="2">
        <v>20.417596928778831</v>
      </c>
      <c r="J1701" s="2">
        <v>0</v>
      </c>
      <c r="K1701" s="2">
        <v>20.417596928778831</v>
      </c>
      <c r="L1701" s="2">
        <v>1</v>
      </c>
      <c r="M1701" s="2">
        <v>0</v>
      </c>
      <c r="N1701" s="2">
        <v>2.4439825633436292</v>
      </c>
      <c r="O1701" s="2">
        <v>21.056478619128839</v>
      </c>
      <c r="P1701" s="2">
        <v>0.526411965478221</v>
      </c>
      <c r="Q1701" s="2">
        <v>1</v>
      </c>
      <c r="R1701" s="2">
        <v>0</v>
      </c>
      <c r="S1701" s="2">
        <v>0.1</v>
      </c>
      <c r="T1701" s="2">
        <v>0.1</v>
      </c>
      <c r="U1701" s="2">
        <v>-9999</v>
      </c>
    </row>
    <row r="1702" spans="1:21" x14ac:dyDescent="0.3">
      <c r="A1702" s="2">
        <v>241</v>
      </c>
      <c r="B1702" s="2">
        <v>4.6589041095891703</v>
      </c>
      <c r="C1702" s="2">
        <v>16.708139103276501</v>
      </c>
      <c r="D1702" s="2">
        <v>535.97085631420953</v>
      </c>
      <c r="E1702" s="2">
        <v>2.4583721793446993</v>
      </c>
      <c r="F1702" s="2">
        <v>0</v>
      </c>
      <c r="G1702" s="2">
        <v>0</v>
      </c>
      <c r="H1702" s="2">
        <v>0</v>
      </c>
      <c r="I1702" s="2">
        <v>20.757832148764944</v>
      </c>
      <c r="J1702" s="2">
        <v>0</v>
      </c>
      <c r="K1702" s="2">
        <v>20.757832148764944</v>
      </c>
      <c r="L1702" s="2">
        <v>1</v>
      </c>
      <c r="M1702" s="2">
        <v>0</v>
      </c>
      <c r="N1702" s="2">
        <v>-9999</v>
      </c>
      <c r="O1702" s="2">
        <v>-9999</v>
      </c>
      <c r="P1702" s="2">
        <v>-9999</v>
      </c>
      <c r="Q1702" s="2">
        <v>-9999</v>
      </c>
      <c r="R1702" s="2">
        <v>-9999</v>
      </c>
      <c r="S1702" s="2">
        <v>-9999</v>
      </c>
      <c r="T1702" s="2">
        <v>-9999</v>
      </c>
      <c r="U1702" s="2">
        <v>-9999</v>
      </c>
    </row>
    <row r="1703" spans="1:21" x14ac:dyDescent="0.3">
      <c r="A1703" s="2">
        <v>242</v>
      </c>
      <c r="B1703" s="2">
        <v>4.6616438356165677</v>
      </c>
      <c r="C1703" s="2">
        <v>16.635388543208407</v>
      </c>
      <c r="D1703" s="2">
        <v>538.60624485741789</v>
      </c>
      <c r="E1703" s="2">
        <v>2.4729222913583184</v>
      </c>
      <c r="F1703" s="2">
        <v>0</v>
      </c>
      <c r="G1703" s="2">
        <v>0</v>
      </c>
      <c r="H1703" s="2">
        <v>0</v>
      </c>
      <c r="I1703" s="2">
        <v>21.104145341700775</v>
      </c>
      <c r="J1703" s="2">
        <v>0</v>
      </c>
      <c r="K1703" s="2">
        <v>21.104145341700775</v>
      </c>
      <c r="L1703" s="2">
        <v>1</v>
      </c>
      <c r="M1703" s="2">
        <v>0</v>
      </c>
      <c r="N1703" s="2">
        <v>-9999</v>
      </c>
      <c r="O1703" s="2">
        <v>-9999</v>
      </c>
      <c r="P1703" s="2">
        <v>-9999</v>
      </c>
      <c r="Q1703" s="2">
        <v>-9999</v>
      </c>
      <c r="R1703" s="2">
        <v>-9999</v>
      </c>
      <c r="S1703" s="2">
        <v>-9999</v>
      </c>
      <c r="T1703" s="2">
        <v>-9999</v>
      </c>
      <c r="U1703" s="2">
        <v>-9999</v>
      </c>
    </row>
    <row r="1704" spans="1:21" x14ac:dyDescent="0.3">
      <c r="A1704" s="2">
        <v>243</v>
      </c>
      <c r="B1704" s="2">
        <v>4.6643835616439651</v>
      </c>
      <c r="C1704" s="2">
        <v>16.56185706063863</v>
      </c>
      <c r="D1704" s="2">
        <v>541.16810191805655</v>
      </c>
      <c r="E1704" s="2">
        <v>2.4876285878722739</v>
      </c>
      <c r="F1704" s="2">
        <v>0</v>
      </c>
      <c r="G1704" s="2">
        <v>0</v>
      </c>
      <c r="H1704" s="2">
        <v>0</v>
      </c>
      <c r="I1704" s="2">
        <v>21.456501125096828</v>
      </c>
      <c r="J1704" s="2">
        <v>0</v>
      </c>
      <c r="K1704" s="2">
        <v>21.456501125096828</v>
      </c>
      <c r="L1704" s="2">
        <v>1</v>
      </c>
      <c r="M1704" s="2">
        <v>0</v>
      </c>
      <c r="N1704" s="2">
        <v>-9999</v>
      </c>
      <c r="O1704" s="2">
        <v>-9999</v>
      </c>
      <c r="P1704" s="2">
        <v>-9999</v>
      </c>
      <c r="Q1704" s="2">
        <v>-9999</v>
      </c>
      <c r="R1704" s="2">
        <v>-9999</v>
      </c>
      <c r="S1704" s="2">
        <v>-9999</v>
      </c>
      <c r="T1704" s="2">
        <v>-9999</v>
      </c>
      <c r="U1704" s="2">
        <v>-9999</v>
      </c>
    </row>
    <row r="1705" spans="1:21" x14ac:dyDescent="0.3">
      <c r="A1705" s="2">
        <v>244</v>
      </c>
      <c r="B1705" s="2">
        <v>4.6671232876713624</v>
      </c>
      <c r="C1705" s="2">
        <v>16.487566444532384</v>
      </c>
      <c r="D1705" s="2">
        <v>543.65566836258893</v>
      </c>
      <c r="E1705" s="2">
        <v>2.5024867110935234</v>
      </c>
      <c r="F1705" s="2">
        <v>0</v>
      </c>
      <c r="G1705" s="2">
        <v>0</v>
      </c>
      <c r="H1705" s="2">
        <v>0</v>
      </c>
      <c r="I1705" s="2">
        <v>21.814860671970354</v>
      </c>
      <c r="J1705" s="2">
        <v>0</v>
      </c>
      <c r="K1705" s="2">
        <v>21.814860671970354</v>
      </c>
      <c r="L1705" s="2">
        <v>1</v>
      </c>
      <c r="M1705" s="2">
        <v>0</v>
      </c>
      <c r="N1705" s="2">
        <v>-9999</v>
      </c>
      <c r="O1705" s="2">
        <v>-9999</v>
      </c>
      <c r="P1705" s="2">
        <v>-9999</v>
      </c>
      <c r="Q1705" s="2">
        <v>-9999</v>
      </c>
      <c r="R1705" s="2">
        <v>-9999</v>
      </c>
      <c r="S1705" s="2">
        <v>-9999</v>
      </c>
      <c r="T1705" s="2">
        <v>-9999</v>
      </c>
      <c r="U1705" s="2">
        <v>-9999</v>
      </c>
    </row>
    <row r="1706" spans="1:21" x14ac:dyDescent="0.3">
      <c r="A1706" s="2">
        <v>245</v>
      </c>
      <c r="B1706" s="2">
        <v>4.6698630136987598</v>
      </c>
      <c r="C1706" s="2">
        <v>16.412538708802522</v>
      </c>
      <c r="D1706" s="2">
        <v>546.0682070713915</v>
      </c>
      <c r="E1706" s="2">
        <v>2.5174922582394954</v>
      </c>
      <c r="F1706" s="2">
        <v>0</v>
      </c>
      <c r="G1706" s="2">
        <v>0</v>
      </c>
      <c r="H1706" s="2">
        <v>0</v>
      </c>
      <c r="I1706" s="2">
        <v>22.179181651697025</v>
      </c>
      <c r="J1706" s="2">
        <v>0</v>
      </c>
      <c r="K1706" s="2">
        <v>22.179181651697025</v>
      </c>
      <c r="L1706" s="2">
        <v>1</v>
      </c>
      <c r="M1706" s="2">
        <v>0</v>
      </c>
      <c r="N1706" s="2">
        <v>-9999</v>
      </c>
      <c r="O1706" s="2">
        <v>-9999</v>
      </c>
      <c r="P1706" s="2">
        <v>-9999</v>
      </c>
      <c r="Q1706" s="2">
        <v>-9999</v>
      </c>
      <c r="R1706" s="2">
        <v>-9999</v>
      </c>
      <c r="S1706" s="2">
        <v>-9999</v>
      </c>
      <c r="T1706" s="2">
        <v>-9999</v>
      </c>
      <c r="U1706" s="2">
        <v>-9999</v>
      </c>
    </row>
    <row r="1707" spans="1:21" x14ac:dyDescent="0.3">
      <c r="A1707" s="2">
        <v>246</v>
      </c>
      <c r="B1707" s="2">
        <v>4.6726027397261571</v>
      </c>
      <c r="C1707" s="2">
        <v>16.336796085786411</v>
      </c>
      <c r="D1707" s="2">
        <v>548.40500315717793</v>
      </c>
      <c r="E1707" s="2">
        <v>2.5326407828427175</v>
      </c>
      <c r="F1707" s="2">
        <v>0</v>
      </c>
      <c r="G1707" s="2">
        <v>0</v>
      </c>
      <c r="H1707" s="2">
        <v>0</v>
      </c>
      <c r="I1707" s="2">
        <v>22.549418174627164</v>
      </c>
      <c r="J1707" s="2">
        <v>0</v>
      </c>
      <c r="K1707" s="2">
        <v>22.549418174627164</v>
      </c>
      <c r="L1707" s="2">
        <v>1</v>
      </c>
      <c r="M1707" s="2">
        <v>0</v>
      </c>
      <c r="N1707" s="2">
        <v>-9999</v>
      </c>
      <c r="O1707" s="2">
        <v>-9999</v>
      </c>
      <c r="P1707" s="2">
        <v>-9999</v>
      </c>
      <c r="Q1707" s="2">
        <v>-9999</v>
      </c>
      <c r="R1707" s="2">
        <v>-9999</v>
      </c>
      <c r="S1707" s="2">
        <v>-9999</v>
      </c>
      <c r="T1707" s="2">
        <v>-9999</v>
      </c>
      <c r="U1707" s="2">
        <v>-9999</v>
      </c>
    </row>
    <row r="1708" spans="1:21" x14ac:dyDescent="0.3">
      <c r="A1708" s="2">
        <v>247</v>
      </c>
      <c r="B1708" s="2">
        <v>4.6753424657535545</v>
      </c>
      <c r="C1708" s="2">
        <v>16.260361019657893</v>
      </c>
      <c r="D1708" s="2">
        <v>550.66536417683585</v>
      </c>
      <c r="E1708" s="2">
        <v>2.5479277960684215</v>
      </c>
      <c r="F1708" s="2">
        <v>0</v>
      </c>
      <c r="G1708" s="2">
        <v>0</v>
      </c>
      <c r="H1708" s="2">
        <v>0</v>
      </c>
      <c r="I1708" s="2">
        <v>22.92552074052497</v>
      </c>
      <c r="J1708" s="2">
        <v>0</v>
      </c>
      <c r="K1708" s="2">
        <v>22.92552074052497</v>
      </c>
      <c r="L1708" s="2">
        <v>1</v>
      </c>
      <c r="M1708" s="2">
        <v>0</v>
      </c>
      <c r="N1708" s="2">
        <v>-9999</v>
      </c>
      <c r="O1708" s="2">
        <v>-9999</v>
      </c>
      <c r="P1708" s="2">
        <v>-9999</v>
      </c>
      <c r="Q1708" s="2">
        <v>-9999</v>
      </c>
      <c r="R1708" s="2">
        <v>-9999</v>
      </c>
      <c r="S1708" s="2">
        <v>-9999</v>
      </c>
      <c r="T1708" s="2">
        <v>-9999</v>
      </c>
      <c r="U1708" s="2">
        <v>-9999</v>
      </c>
    </row>
    <row r="1709" spans="1:21" x14ac:dyDescent="0.3">
      <c r="A1709" s="2">
        <v>248</v>
      </c>
      <c r="B1709" s="2">
        <v>4.6780821917809519</v>
      </c>
      <c r="C1709" s="2">
        <v>16.183256159776647</v>
      </c>
      <c r="D1709" s="2">
        <v>552.8486203366125</v>
      </c>
      <c r="E1709" s="2">
        <v>2.5633487680446709</v>
      </c>
      <c r="F1709" s="2">
        <v>0</v>
      </c>
      <c r="G1709" s="2">
        <v>0</v>
      </c>
      <c r="H1709" s="2">
        <v>0</v>
      </c>
      <c r="I1709" s="2">
        <v>23.307436190881663</v>
      </c>
      <c r="J1709" s="2">
        <v>0</v>
      </c>
      <c r="K1709" s="2">
        <v>23.307436190881663</v>
      </c>
      <c r="L1709" s="2">
        <v>1</v>
      </c>
      <c r="M1709" s="2">
        <v>0</v>
      </c>
      <c r="N1709" s="2">
        <v>-9999</v>
      </c>
      <c r="O1709" s="2">
        <v>-9999</v>
      </c>
      <c r="P1709" s="2">
        <v>-9999</v>
      </c>
      <c r="Q1709" s="2">
        <v>-9999</v>
      </c>
      <c r="R1709" s="2">
        <v>-9999</v>
      </c>
      <c r="S1709" s="2">
        <v>-9999</v>
      </c>
      <c r="T1709" s="2">
        <v>-9999</v>
      </c>
      <c r="U1709" s="2">
        <v>-9999</v>
      </c>
    </row>
    <row r="1710" spans="1:21" x14ac:dyDescent="0.3">
      <c r="A1710" s="2">
        <v>249</v>
      </c>
      <c r="B1710" s="2">
        <v>4.6808219178083492</v>
      </c>
      <c r="C1710" s="2">
        <v>16.105504353976748</v>
      </c>
      <c r="D1710" s="2">
        <v>554.9541246905892</v>
      </c>
      <c r="E1710" s="2">
        <v>2.5788991292046508</v>
      </c>
      <c r="F1710" s="2">
        <v>0</v>
      </c>
      <c r="G1710" s="2">
        <v>0</v>
      </c>
      <c r="H1710" s="2">
        <v>0</v>
      </c>
      <c r="I1710" s="2">
        <v>23.695107665150825</v>
      </c>
      <c r="J1710" s="2">
        <v>0</v>
      </c>
      <c r="K1710" s="2">
        <v>23.695107665150825</v>
      </c>
      <c r="L1710" s="2">
        <v>1</v>
      </c>
      <c r="M1710" s="2">
        <v>0</v>
      </c>
      <c r="N1710" s="2">
        <v>-9999</v>
      </c>
      <c r="O1710" s="2">
        <v>-9999</v>
      </c>
      <c r="P1710" s="2">
        <v>-9999</v>
      </c>
      <c r="Q1710" s="2">
        <v>-9999</v>
      </c>
      <c r="R1710" s="2">
        <v>-9999</v>
      </c>
      <c r="S1710" s="2">
        <v>-9999</v>
      </c>
      <c r="T1710" s="2">
        <v>-9999</v>
      </c>
      <c r="U1710" s="2">
        <v>-9999</v>
      </c>
    </row>
    <row r="1711" spans="1:21" x14ac:dyDescent="0.3">
      <c r="A1711" s="2">
        <v>250</v>
      </c>
      <c r="B1711" s="2">
        <v>4.6835616438357466</v>
      </c>
      <c r="C1711" s="2">
        <v>16.027128641796256</v>
      </c>
      <c r="D1711" s="2">
        <v>556.98125333238545</v>
      </c>
      <c r="E1711" s="2">
        <v>2.5945742716407483</v>
      </c>
      <c r="F1711" s="2">
        <v>0</v>
      </c>
      <c r="G1711" s="2">
        <v>0</v>
      </c>
      <c r="H1711" s="2">
        <v>0</v>
      </c>
      <c r="I1711" s="2">
        <v>24.088474560949201</v>
      </c>
      <c r="J1711" s="2">
        <v>0</v>
      </c>
      <c r="K1711" s="2">
        <v>24.088474560949201</v>
      </c>
      <c r="L1711" s="2">
        <v>1</v>
      </c>
      <c r="M1711" s="2">
        <v>0</v>
      </c>
      <c r="N1711" s="2">
        <v>-9999</v>
      </c>
      <c r="O1711" s="2">
        <v>-9999</v>
      </c>
      <c r="P1711" s="2">
        <v>-9999</v>
      </c>
      <c r="Q1711" s="2">
        <v>-9999</v>
      </c>
      <c r="R1711" s="2">
        <v>-9999</v>
      </c>
      <c r="S1711" s="2">
        <v>-9999</v>
      </c>
      <c r="T1711" s="2">
        <v>-9999</v>
      </c>
      <c r="U1711" s="2">
        <v>-9999</v>
      </c>
    </row>
    <row r="1712" spans="1:21" x14ac:dyDescent="0.3">
      <c r="A1712" s="2">
        <v>251</v>
      </c>
      <c r="B1712" s="2">
        <v>4.6863013698631439</v>
      </c>
      <c r="C1712" s="2">
        <v>15.948152247650171</v>
      </c>
      <c r="D1712" s="2">
        <v>558.92940558003556</v>
      </c>
      <c r="E1712" s="2">
        <v>2.610369550469966</v>
      </c>
      <c r="F1712" s="2">
        <v>0</v>
      </c>
      <c r="G1712" s="2">
        <v>0</v>
      </c>
      <c r="H1712" s="2">
        <v>0</v>
      </c>
      <c r="I1712" s="2">
        <v>24.487472498259422</v>
      </c>
      <c r="J1712" s="2">
        <v>0</v>
      </c>
      <c r="K1712" s="2">
        <v>24.487472498259422</v>
      </c>
      <c r="L1712" s="2">
        <v>1</v>
      </c>
      <c r="M1712" s="2">
        <v>0</v>
      </c>
      <c r="N1712" s="2">
        <v>-9999</v>
      </c>
      <c r="O1712" s="2">
        <v>-9999</v>
      </c>
      <c r="P1712" s="2">
        <v>-9999</v>
      </c>
      <c r="Q1712" s="2">
        <v>-9999</v>
      </c>
      <c r="R1712" s="2">
        <v>-9999</v>
      </c>
      <c r="S1712" s="2">
        <v>-9999</v>
      </c>
      <c r="T1712" s="2">
        <v>-9999</v>
      </c>
      <c r="U1712" s="2">
        <v>-9999</v>
      </c>
    </row>
    <row r="1713" spans="1:21" x14ac:dyDescent="0.3">
      <c r="A1713" s="2">
        <v>252</v>
      </c>
      <c r="B1713" s="2">
        <v>4.6890410958905413</v>
      </c>
      <c r="C1713" s="2">
        <v>15.86859857394855</v>
      </c>
      <c r="D1713" s="2">
        <v>560.79800415398415</v>
      </c>
      <c r="E1713" s="2">
        <v>2.62628028521029</v>
      </c>
      <c r="F1713" s="2">
        <v>0</v>
      </c>
      <c r="G1713" s="2">
        <v>0</v>
      </c>
      <c r="H1713" s="2">
        <v>0</v>
      </c>
      <c r="I1713" s="2">
        <v>24.892033287668205</v>
      </c>
      <c r="J1713" s="2">
        <v>0</v>
      </c>
      <c r="K1713" s="2">
        <v>24.892033287668205</v>
      </c>
      <c r="L1713" s="2">
        <v>1</v>
      </c>
      <c r="M1713" s="2">
        <v>0</v>
      </c>
      <c r="N1713" s="2">
        <v>-9999</v>
      </c>
      <c r="O1713" s="2">
        <v>-9999</v>
      </c>
      <c r="P1713" s="2">
        <v>-9999</v>
      </c>
      <c r="Q1713" s="2">
        <v>-9999</v>
      </c>
      <c r="R1713" s="2">
        <v>-9999</v>
      </c>
      <c r="S1713" s="2">
        <v>-9999</v>
      </c>
      <c r="T1713" s="2">
        <v>-9999</v>
      </c>
      <c r="U1713" s="2">
        <v>-9999</v>
      </c>
    </row>
    <row r="1714" spans="1:21" x14ac:dyDescent="0.3">
      <c r="A1714" s="2">
        <v>253</v>
      </c>
      <c r="B1714" s="2">
        <v>4.6917808219179387</v>
      </c>
      <c r="C1714" s="2">
        <v>15.788491194161811</v>
      </c>
      <c r="D1714" s="2">
        <v>562.58649534814595</v>
      </c>
      <c r="E1714" s="2">
        <v>2.642301761167638</v>
      </c>
      <c r="F1714" s="2">
        <v>0</v>
      </c>
      <c r="G1714" s="2">
        <v>0</v>
      </c>
      <c r="H1714" s="2">
        <v>0</v>
      </c>
      <c r="I1714" s="2">
        <v>25.302084902669641</v>
      </c>
      <c r="J1714" s="2">
        <v>0</v>
      </c>
      <c r="K1714" s="2">
        <v>25.302084902669641</v>
      </c>
      <c r="L1714" s="2">
        <v>1</v>
      </c>
      <c r="M1714" s="2">
        <v>0</v>
      </c>
      <c r="N1714" s="2">
        <v>-9999</v>
      </c>
      <c r="O1714" s="2">
        <v>-9999</v>
      </c>
      <c r="P1714" s="2">
        <v>-9999</v>
      </c>
      <c r="Q1714" s="2">
        <v>-9999</v>
      </c>
      <c r="R1714" s="2">
        <v>-9999</v>
      </c>
      <c r="S1714" s="2">
        <v>-9999</v>
      </c>
      <c r="T1714" s="2">
        <v>-9999</v>
      </c>
      <c r="U1714" s="2">
        <v>-9999</v>
      </c>
    </row>
    <row r="1715" spans="1:21" x14ac:dyDescent="0.3">
      <c r="A1715" s="2">
        <v>254</v>
      </c>
      <c r="B1715" s="2">
        <v>4.694520547945336</v>
      </c>
      <c r="C1715" s="2">
        <v>15.707853845835421</v>
      </c>
      <c r="D1715" s="2">
        <v>564.29434919398136</v>
      </c>
      <c r="E1715" s="2">
        <v>2.6584292308329158</v>
      </c>
      <c r="F1715" s="2">
        <v>0</v>
      </c>
      <c r="G1715" s="2">
        <v>0</v>
      </c>
      <c r="H1715" s="2">
        <v>0</v>
      </c>
      <c r="I1715" s="2">
        <v>25.71755145605572</v>
      </c>
      <c r="J1715" s="2">
        <v>0</v>
      </c>
      <c r="K1715" s="2">
        <v>25.71755145605572</v>
      </c>
      <c r="L1715" s="2">
        <v>1</v>
      </c>
      <c r="M1715" s="2">
        <v>0</v>
      </c>
      <c r="N1715" s="2">
        <v>-9999</v>
      </c>
      <c r="O1715" s="2">
        <v>-9999</v>
      </c>
      <c r="P1715" s="2">
        <v>-9999</v>
      </c>
      <c r="Q1715" s="2">
        <v>-9999</v>
      </c>
      <c r="R1715" s="2">
        <v>-9999</v>
      </c>
      <c r="S1715" s="2">
        <v>-9999</v>
      </c>
      <c r="T1715" s="2">
        <v>-9999</v>
      </c>
      <c r="U1715" s="2">
        <v>-9999</v>
      </c>
    </row>
    <row r="1716" spans="1:21" x14ac:dyDescent="0.3">
      <c r="A1716" s="2">
        <v>255</v>
      </c>
      <c r="B1716" s="2">
        <v>4.6972602739727334</v>
      </c>
      <c r="C1716" s="2">
        <v>15.626710423556023</v>
      </c>
      <c r="D1716" s="2">
        <v>565.92105961753737</v>
      </c>
      <c r="E1716" s="2">
        <v>2.6746579152887953</v>
      </c>
      <c r="F1716" s="2">
        <v>0</v>
      </c>
      <c r="G1716" s="2">
        <v>0</v>
      </c>
      <c r="H1716" s="2">
        <v>0</v>
      </c>
      <c r="I1716" s="2">
        <v>26.13835318041459</v>
      </c>
      <c r="J1716" s="2">
        <v>0</v>
      </c>
      <c r="K1716" s="2">
        <v>26.13835318041459</v>
      </c>
      <c r="L1716" s="2">
        <v>1</v>
      </c>
      <c r="M1716" s="2">
        <v>0</v>
      </c>
      <c r="N1716" s="2">
        <v>-9999</v>
      </c>
      <c r="O1716" s="2">
        <v>-9999</v>
      </c>
      <c r="P1716" s="2">
        <v>-9999</v>
      </c>
      <c r="Q1716" s="2">
        <v>-9999</v>
      </c>
      <c r="R1716" s="2">
        <v>-9999</v>
      </c>
      <c r="S1716" s="2">
        <v>-9999</v>
      </c>
      <c r="T1716" s="2">
        <v>-9999</v>
      </c>
      <c r="U1716" s="2">
        <v>-9999</v>
      </c>
    </row>
    <row r="1717" spans="1:21" x14ac:dyDescent="0.3">
      <c r="A1717" s="2">
        <v>256</v>
      </c>
      <c r="B1717" s="2">
        <v>4.7000000000001307</v>
      </c>
      <c r="C1717" s="2">
        <v>15.545084971870841</v>
      </c>
      <c r="D1717" s="2">
        <v>567.46614458940826</v>
      </c>
      <c r="E1717" s="2">
        <v>2.6909830056258319</v>
      </c>
      <c r="F1717" s="2">
        <v>0</v>
      </c>
      <c r="G1717" s="2">
        <v>0</v>
      </c>
      <c r="H1717" s="2">
        <v>0</v>
      </c>
      <c r="I1717" s="2">
        <v>26.56440641275239</v>
      </c>
      <c r="J1717" s="2">
        <v>0</v>
      </c>
      <c r="K1717" s="2">
        <v>26.56440641275239</v>
      </c>
      <c r="L1717" s="2">
        <v>1</v>
      </c>
      <c r="M1717" s="2">
        <v>0</v>
      </c>
      <c r="N1717" s="2">
        <v>-9999</v>
      </c>
      <c r="O1717" s="2">
        <v>-9999</v>
      </c>
      <c r="P1717" s="2">
        <v>-9999</v>
      </c>
      <c r="Q1717" s="2">
        <v>-9999</v>
      </c>
      <c r="R1717" s="2">
        <v>-9999</v>
      </c>
      <c r="S1717" s="2">
        <v>-9999</v>
      </c>
      <c r="T1717" s="2">
        <v>-9999</v>
      </c>
      <c r="U1717" s="2">
        <v>-9999</v>
      </c>
    </row>
    <row r="1718" spans="1:21" x14ac:dyDescent="0.3">
      <c r="A1718" s="2">
        <v>257</v>
      </c>
      <c r="B1718" s="2">
        <v>4.7027397260275281</v>
      </c>
      <c r="C1718" s="2">
        <v>15.46300167816281</v>
      </c>
      <c r="D1718" s="2">
        <v>568.92914626757101</v>
      </c>
      <c r="E1718" s="2">
        <v>2.7073996643674381</v>
      </c>
      <c r="F1718" s="2">
        <v>0</v>
      </c>
      <c r="G1718" s="2">
        <v>0</v>
      </c>
      <c r="H1718" s="2">
        <v>0</v>
      </c>
      <c r="I1718" s="2">
        <v>26.995623583248133</v>
      </c>
      <c r="J1718" s="2">
        <v>0</v>
      </c>
      <c r="K1718" s="2">
        <v>26.995623583248133</v>
      </c>
      <c r="L1718" s="2">
        <v>1</v>
      </c>
      <c r="M1718" s="2">
        <v>0</v>
      </c>
      <c r="N1718" s="2">
        <v>-9999</v>
      </c>
      <c r="O1718" s="2">
        <v>-9999</v>
      </c>
      <c r="P1718" s="2">
        <v>-9999</v>
      </c>
      <c r="Q1718" s="2">
        <v>-9999</v>
      </c>
      <c r="R1718" s="2">
        <v>-9999</v>
      </c>
      <c r="S1718" s="2">
        <v>-9999</v>
      </c>
      <c r="T1718" s="2">
        <v>-9999</v>
      </c>
      <c r="U1718" s="2">
        <v>-9999</v>
      </c>
    </row>
    <row r="1719" spans="1:21" x14ac:dyDescent="0.3">
      <c r="A1719" s="2">
        <v>258</v>
      </c>
      <c r="B1719" s="2">
        <v>4.7054794520549255</v>
      </c>
      <c r="C1719" s="2">
        <v>15.380484865483394</v>
      </c>
      <c r="D1719" s="2">
        <v>570.30963113305438</v>
      </c>
      <c r="E1719" s="2">
        <v>2.7239030269033213</v>
      </c>
      <c r="F1719" s="2">
        <v>0</v>
      </c>
      <c r="G1719" s="2">
        <v>0</v>
      </c>
      <c r="H1719" s="2">
        <v>0</v>
      </c>
      <c r="I1719" s="2">
        <v>27.431913208149112</v>
      </c>
      <c r="J1719" s="2">
        <v>0</v>
      </c>
      <c r="K1719" s="2">
        <v>27.431913208149112</v>
      </c>
      <c r="L1719" s="2">
        <v>1</v>
      </c>
      <c r="M1719" s="2">
        <v>0</v>
      </c>
      <c r="N1719" s="2">
        <v>-9999</v>
      </c>
      <c r="O1719" s="2">
        <v>-9999</v>
      </c>
      <c r="P1719" s="2">
        <v>-9999</v>
      </c>
      <c r="Q1719" s="2">
        <v>-9999</v>
      </c>
      <c r="R1719" s="2">
        <v>-9999</v>
      </c>
      <c r="S1719" s="2">
        <v>-9999</v>
      </c>
      <c r="T1719" s="2">
        <v>-9999</v>
      </c>
      <c r="U1719" s="2">
        <v>-9999</v>
      </c>
    </row>
    <row r="1720" spans="1:21" x14ac:dyDescent="0.3">
      <c r="A1720" s="2">
        <v>259</v>
      </c>
      <c r="B1720" s="2">
        <v>4.7082191780823228</v>
      </c>
      <c r="C1720" s="2">
        <v>15.297558985345033</v>
      </c>
      <c r="D1720" s="2">
        <v>571.60719011839944</v>
      </c>
      <c r="E1720" s="2">
        <v>2.7404882029309934</v>
      </c>
      <c r="F1720" s="2">
        <v>0</v>
      </c>
      <c r="G1720" s="2">
        <v>0</v>
      </c>
      <c r="H1720" s="2">
        <v>0</v>
      </c>
      <c r="I1720" s="2">
        <v>27.87317988681027</v>
      </c>
      <c r="J1720" s="2">
        <v>0</v>
      </c>
      <c r="K1720" s="2">
        <v>27.87317988681027</v>
      </c>
      <c r="L1720" s="2">
        <v>1</v>
      </c>
      <c r="M1720" s="2">
        <v>0</v>
      </c>
      <c r="N1720" s="2">
        <v>-9999</v>
      </c>
      <c r="O1720" s="2">
        <v>-9999</v>
      </c>
      <c r="P1720" s="2">
        <v>-9999</v>
      </c>
      <c r="Q1720" s="2">
        <v>-9999</v>
      </c>
      <c r="R1720" s="2">
        <v>-9999</v>
      </c>
      <c r="S1720" s="2">
        <v>-9999</v>
      </c>
      <c r="T1720" s="2">
        <v>-9999</v>
      </c>
      <c r="U1720" s="2">
        <v>-9999</v>
      </c>
    </row>
    <row r="1721" spans="1:21" x14ac:dyDescent="0.3">
      <c r="A1721" s="2">
        <v>260</v>
      </c>
      <c r="B1721" s="2">
        <v>4.7109589041097202</v>
      </c>
      <c r="C1721" s="2">
        <v>15.214248610475678</v>
      </c>
      <c r="D1721" s="2">
        <v>572.82143872887514</v>
      </c>
      <c r="E1721" s="2">
        <v>2.7571502779048642</v>
      </c>
      <c r="F1721" s="2">
        <v>0</v>
      </c>
      <c r="G1721" s="2">
        <v>0</v>
      </c>
      <c r="H1721" s="2">
        <v>0</v>
      </c>
      <c r="I1721" s="2">
        <v>28.319324302874655</v>
      </c>
      <c r="J1721" s="2">
        <v>0</v>
      </c>
      <c r="K1721" s="2">
        <v>28.319324302874655</v>
      </c>
      <c r="L1721" s="2">
        <v>1</v>
      </c>
      <c r="M1721" s="2">
        <v>0</v>
      </c>
      <c r="N1721" s="2">
        <v>2.7571502779048642</v>
      </c>
      <c r="O1721" s="2">
        <v>29.302278312364461</v>
      </c>
      <c r="P1721" s="2">
        <v>0.73255695780911156</v>
      </c>
      <c r="Q1721" s="2">
        <v>1</v>
      </c>
      <c r="R1721" s="2">
        <v>0</v>
      </c>
      <c r="S1721" s="2">
        <v>0.1</v>
      </c>
      <c r="T1721" s="2">
        <v>0.1</v>
      </c>
      <c r="U1721" s="2">
        <v>-9999</v>
      </c>
    </row>
    <row r="1722" spans="1:21" x14ac:dyDescent="0.3">
      <c r="A1722" s="2">
        <v>261</v>
      </c>
      <c r="B1722" s="2">
        <v>4.7136986301371175</v>
      </c>
      <c r="C1722" s="2">
        <v>15.130578427537428</v>
      </c>
      <c r="D1722" s="2">
        <v>573.95201715641258</v>
      </c>
      <c r="E1722" s="2">
        <v>2.7738843144925145</v>
      </c>
      <c r="F1722" s="2">
        <v>0</v>
      </c>
      <c r="G1722" s="2">
        <v>0</v>
      </c>
      <c r="H1722" s="2">
        <v>0</v>
      </c>
      <c r="I1722" s="2">
        <v>28.770243229590136</v>
      </c>
      <c r="J1722" s="2">
        <v>0</v>
      </c>
      <c r="K1722" s="2">
        <v>28.770243229590136</v>
      </c>
      <c r="L1722" s="2">
        <v>1</v>
      </c>
      <c r="M1722" s="2">
        <v>0</v>
      </c>
      <c r="N1722" s="2">
        <v>-9999</v>
      </c>
      <c r="O1722" s="2">
        <v>-9999</v>
      </c>
      <c r="P1722" s="2">
        <v>-9999</v>
      </c>
      <c r="Q1722" s="2">
        <v>-9999</v>
      </c>
      <c r="R1722" s="2">
        <v>-9999</v>
      </c>
      <c r="S1722" s="2">
        <v>-9999</v>
      </c>
      <c r="T1722" s="2">
        <v>-9999</v>
      </c>
      <c r="U1722" s="2">
        <v>-9999</v>
      </c>
    </row>
    <row r="1723" spans="1:21" x14ac:dyDescent="0.3">
      <c r="A1723" s="2">
        <v>262</v>
      </c>
      <c r="B1723" s="2">
        <v>4.7164383561645149</v>
      </c>
      <c r="C1723" s="2">
        <v>15.046573229811216</v>
      </c>
      <c r="D1723" s="2">
        <v>574.99859038622378</v>
      </c>
      <c r="E1723" s="2">
        <v>2.7906853540377567</v>
      </c>
      <c r="F1723" s="2">
        <v>0</v>
      </c>
      <c r="G1723" s="2">
        <v>0</v>
      </c>
      <c r="H1723" s="2">
        <v>0</v>
      </c>
      <c r="I1723" s="2">
        <v>29.225829539254409</v>
      </c>
      <c r="J1723" s="2">
        <v>0</v>
      </c>
      <c r="K1723" s="2">
        <v>29.225829539254409</v>
      </c>
      <c r="L1723" s="2">
        <v>1</v>
      </c>
      <c r="M1723" s="2">
        <v>0</v>
      </c>
      <c r="N1723" s="2">
        <v>-9999</v>
      </c>
      <c r="O1723" s="2">
        <v>-9999</v>
      </c>
      <c r="P1723" s="2">
        <v>-9999</v>
      </c>
      <c r="Q1723" s="2">
        <v>-9999</v>
      </c>
      <c r="R1723" s="2">
        <v>-9999</v>
      </c>
      <c r="S1723" s="2">
        <v>-9999</v>
      </c>
      <c r="T1723" s="2">
        <v>-9999</v>
      </c>
      <c r="U1723" s="2">
        <v>-9999</v>
      </c>
    </row>
    <row r="1724" spans="1:21" x14ac:dyDescent="0.3">
      <c r="A1724" s="2">
        <v>263</v>
      </c>
      <c r="B1724" s="2">
        <v>4.7191780821919123</v>
      </c>
      <c r="C1724" s="2">
        <v>14.962257909850095</v>
      </c>
      <c r="D1724" s="2">
        <v>575.96084829607389</v>
      </c>
      <c r="E1724" s="2">
        <v>2.807548418029981</v>
      </c>
      <c r="F1724" s="2">
        <v>0</v>
      </c>
      <c r="G1724" s="2">
        <v>0</v>
      </c>
      <c r="H1724" s="2">
        <v>0</v>
      </c>
      <c r="I1724" s="2">
        <v>29.685972216773251</v>
      </c>
      <c r="J1724" s="2">
        <v>0</v>
      </c>
      <c r="K1724" s="2">
        <v>29.685972216773251</v>
      </c>
      <c r="L1724" s="2">
        <v>1</v>
      </c>
      <c r="M1724" s="2">
        <v>0</v>
      </c>
      <c r="N1724" s="2">
        <v>-9999</v>
      </c>
      <c r="O1724" s="2">
        <v>-9999</v>
      </c>
      <c r="P1724" s="2">
        <v>-9999</v>
      </c>
      <c r="Q1724" s="2">
        <v>-9999</v>
      </c>
      <c r="R1724" s="2">
        <v>-9999</v>
      </c>
      <c r="S1724" s="2">
        <v>-9999</v>
      </c>
      <c r="T1724" s="2">
        <v>-9999</v>
      </c>
      <c r="U1724" s="2">
        <v>-9999</v>
      </c>
    </row>
    <row r="1725" spans="1:21" x14ac:dyDescent="0.3">
      <c r="A1725" s="2">
        <v>264</v>
      </c>
      <c r="B1725" s="2">
        <v>4.7219178082193096</v>
      </c>
      <c r="C1725" s="2">
        <v>14.877657452103076</v>
      </c>
      <c r="D1725" s="2">
        <v>576.838505748177</v>
      </c>
      <c r="E1725" s="2">
        <v>2.8244685095793849</v>
      </c>
      <c r="F1725" s="2">
        <v>0</v>
      </c>
      <c r="G1725" s="2">
        <v>0</v>
      </c>
      <c r="H1725" s="2">
        <v>0</v>
      </c>
      <c r="I1725" s="2">
        <v>30.150556377316224</v>
      </c>
      <c r="J1725" s="2">
        <v>0</v>
      </c>
      <c r="K1725" s="2">
        <v>30.150556377316224</v>
      </c>
      <c r="L1725" s="2">
        <v>1</v>
      </c>
      <c r="M1725" s="2">
        <v>0</v>
      </c>
      <c r="N1725" s="2">
        <v>-9999</v>
      </c>
      <c r="O1725" s="2">
        <v>-9999</v>
      </c>
      <c r="P1725" s="2">
        <v>-9999</v>
      </c>
      <c r="Q1725" s="2">
        <v>-9999</v>
      </c>
      <c r="R1725" s="2">
        <v>-9999</v>
      </c>
      <c r="S1725" s="2">
        <v>-9999</v>
      </c>
      <c r="T1725" s="2">
        <v>-9999</v>
      </c>
      <c r="U1725" s="2">
        <v>-9999</v>
      </c>
    </row>
    <row r="1726" spans="1:21" x14ac:dyDescent="0.3">
      <c r="A1726" s="2">
        <v>265</v>
      </c>
      <c r="B1726" s="2">
        <v>4.724657534246707</v>
      </c>
      <c r="C1726" s="2">
        <v>14.792796925511599</v>
      </c>
      <c r="D1726" s="2">
        <v>577.63130267368865</v>
      </c>
      <c r="E1726" s="2">
        <v>2.8414406148976803</v>
      </c>
      <c r="F1726" s="2">
        <v>0</v>
      </c>
      <c r="G1726" s="2">
        <v>0</v>
      </c>
      <c r="H1726" s="2">
        <v>0</v>
      </c>
      <c r="I1726" s="2">
        <v>30.619463288050238</v>
      </c>
      <c r="J1726" s="2">
        <v>0</v>
      </c>
      <c r="K1726" s="2">
        <v>30.619463288050238</v>
      </c>
      <c r="L1726" s="2">
        <v>1</v>
      </c>
      <c r="M1726" s="2">
        <v>0</v>
      </c>
      <c r="N1726" s="2">
        <v>-9999</v>
      </c>
      <c r="O1726" s="2">
        <v>-9999</v>
      </c>
      <c r="P1726" s="2">
        <v>-9999</v>
      </c>
      <c r="Q1726" s="2">
        <v>-9999</v>
      </c>
      <c r="R1726" s="2">
        <v>-9999</v>
      </c>
      <c r="S1726" s="2">
        <v>-9999</v>
      </c>
      <c r="T1726" s="2">
        <v>-9999</v>
      </c>
      <c r="U1726" s="2">
        <v>-9999</v>
      </c>
    </row>
    <row r="1727" spans="1:21" x14ac:dyDescent="0.3">
      <c r="A1727" s="2">
        <v>266</v>
      </c>
      <c r="B1727" s="2">
        <v>4.7273972602741043</v>
      </c>
      <c r="C1727" s="2">
        <v>14.707701476081134</v>
      </c>
      <c r="D1727" s="2">
        <v>578.33900414976983</v>
      </c>
      <c r="E1727" s="2">
        <v>2.8584597047837734</v>
      </c>
      <c r="F1727" s="2">
        <v>0</v>
      </c>
      <c r="G1727" s="2">
        <v>0</v>
      </c>
      <c r="H1727" s="2">
        <v>0</v>
      </c>
      <c r="I1727" s="2">
        <v>31.092570393925111</v>
      </c>
      <c r="J1727" s="2">
        <v>0</v>
      </c>
      <c r="K1727" s="2">
        <v>31.092570393925111</v>
      </c>
      <c r="L1727" s="2">
        <v>1</v>
      </c>
      <c r="M1727" s="2">
        <v>0</v>
      </c>
      <c r="N1727" s="2">
        <v>-9999</v>
      </c>
      <c r="O1727" s="2">
        <v>-9999</v>
      </c>
      <c r="P1727" s="2">
        <v>-9999</v>
      </c>
      <c r="Q1727" s="2">
        <v>-9999</v>
      </c>
      <c r="R1727" s="2">
        <v>-9999</v>
      </c>
      <c r="S1727" s="2">
        <v>-9999</v>
      </c>
      <c r="T1727" s="2">
        <v>-9999</v>
      </c>
      <c r="U1727" s="2">
        <v>-9999</v>
      </c>
    </row>
    <row r="1728" spans="1:21" x14ac:dyDescent="0.3">
      <c r="A1728" s="2">
        <v>267</v>
      </c>
      <c r="B1728" s="2">
        <v>4.7301369863015017</v>
      </c>
      <c r="C1728" s="2">
        <v>14.622396319429839</v>
      </c>
      <c r="D1728" s="2">
        <v>578.9614004691997</v>
      </c>
      <c r="E1728" s="2">
        <v>2.8755207361140322</v>
      </c>
      <c r="F1728" s="2">
        <v>0</v>
      </c>
      <c r="G1728" s="2">
        <v>0</v>
      </c>
      <c r="H1728" s="2">
        <v>0</v>
      </c>
      <c r="I1728" s="2">
        <v>31.569751347485017</v>
      </c>
      <c r="J1728" s="2">
        <v>0</v>
      </c>
      <c r="K1728" s="2">
        <v>31.569751347485017</v>
      </c>
      <c r="L1728" s="2">
        <v>1</v>
      </c>
      <c r="M1728" s="2">
        <v>0</v>
      </c>
      <c r="N1728" s="2">
        <v>-9999</v>
      </c>
      <c r="O1728" s="2">
        <v>-9999</v>
      </c>
      <c r="P1728" s="2">
        <v>-9999</v>
      </c>
      <c r="Q1728" s="2">
        <v>-9999</v>
      </c>
      <c r="R1728" s="2">
        <v>-9999</v>
      </c>
      <c r="S1728" s="2">
        <v>-9999</v>
      </c>
      <c r="T1728" s="2">
        <v>-9999</v>
      </c>
      <c r="U1728" s="2">
        <v>-9999</v>
      </c>
    </row>
    <row r="1729" spans="1:21" x14ac:dyDescent="0.3">
      <c r="A1729" s="2">
        <v>268</v>
      </c>
      <c r="B1729" s="2">
        <v>4.7328767123288991</v>
      </c>
      <c r="C1729" s="2">
        <v>14.536906733316702</v>
      </c>
      <c r="D1729" s="2">
        <v>579.49830720251646</v>
      </c>
      <c r="E1729" s="2">
        <v>2.8926186533366596</v>
      </c>
      <c r="F1729" s="2">
        <v>0</v>
      </c>
      <c r="G1729" s="2">
        <v>0</v>
      </c>
      <c r="H1729" s="2">
        <v>0</v>
      </c>
      <c r="I1729" s="2">
        <v>32.050876042673679</v>
      </c>
      <c r="J1729" s="2">
        <v>0</v>
      </c>
      <c r="K1729" s="2">
        <v>32.050876042673679</v>
      </c>
      <c r="L1729" s="2">
        <v>1</v>
      </c>
      <c r="M1729" s="2">
        <v>0</v>
      </c>
      <c r="N1729" s="2">
        <v>-9999</v>
      </c>
      <c r="O1729" s="2">
        <v>-9999</v>
      </c>
      <c r="P1729" s="2">
        <v>-9999</v>
      </c>
      <c r="Q1729" s="2">
        <v>-9999</v>
      </c>
      <c r="R1729" s="2">
        <v>-9999</v>
      </c>
      <c r="S1729" s="2">
        <v>-9999</v>
      </c>
      <c r="T1729" s="2">
        <v>-9999</v>
      </c>
      <c r="U1729" s="2">
        <v>-9999</v>
      </c>
    </row>
    <row r="1730" spans="1:21" x14ac:dyDescent="0.3">
      <c r="A1730" s="2">
        <v>269</v>
      </c>
      <c r="B1730" s="2">
        <v>4.7356164383562964</v>
      </c>
      <c r="C1730" s="2">
        <v>14.451258050151088</v>
      </c>
      <c r="D1730" s="2">
        <v>579.94956525266753</v>
      </c>
      <c r="E1730" s="2">
        <v>2.9097483899697822</v>
      </c>
      <c r="F1730" s="2">
        <v>0</v>
      </c>
      <c r="G1730" s="2">
        <v>0</v>
      </c>
      <c r="H1730" s="2">
        <v>0</v>
      </c>
      <c r="I1730" s="2">
        <v>32.53581065260029</v>
      </c>
      <c r="J1730" s="2">
        <v>0</v>
      </c>
      <c r="K1730" s="2">
        <v>32.53581065260029</v>
      </c>
      <c r="L1730" s="2">
        <v>1</v>
      </c>
      <c r="M1730" s="2">
        <v>0</v>
      </c>
      <c r="N1730" s="2">
        <v>-9999</v>
      </c>
      <c r="O1730" s="2">
        <v>-9999</v>
      </c>
      <c r="P1730" s="2">
        <v>-9999</v>
      </c>
      <c r="Q1730" s="2">
        <v>-9999</v>
      </c>
      <c r="R1730" s="2">
        <v>-9999</v>
      </c>
      <c r="S1730" s="2">
        <v>-9999</v>
      </c>
      <c r="T1730" s="2">
        <v>-9999</v>
      </c>
      <c r="U1730" s="2">
        <v>-9999</v>
      </c>
    </row>
    <row r="1731" spans="1:21" x14ac:dyDescent="0.3">
      <c r="A1731" s="2">
        <v>270</v>
      </c>
      <c r="B1731" s="2">
        <v>4.7383561643836938</v>
      </c>
      <c r="C1731" s="2">
        <v>14.36547564948625</v>
      </c>
      <c r="D1731" s="2">
        <v>580.31504090215378</v>
      </c>
      <c r="E1731" s="2">
        <v>2.9269048701027498</v>
      </c>
      <c r="F1731" s="2">
        <v>0</v>
      </c>
      <c r="G1731" s="2">
        <v>0</v>
      </c>
      <c r="H1731" s="2">
        <v>0</v>
      </c>
      <c r="I1731" s="2">
        <v>33.024417671226601</v>
      </c>
      <c r="J1731" s="2">
        <v>0</v>
      </c>
      <c r="K1731" s="2">
        <v>33.024417671226601</v>
      </c>
      <c r="L1731" s="2">
        <v>1</v>
      </c>
      <c r="M1731" s="2">
        <v>0</v>
      </c>
      <c r="N1731" s="2">
        <v>-9999</v>
      </c>
      <c r="O1731" s="2">
        <v>-9999</v>
      </c>
      <c r="P1731" s="2">
        <v>-9999</v>
      </c>
      <c r="Q1731" s="2">
        <v>-9999</v>
      </c>
      <c r="R1731" s="2">
        <v>-9999</v>
      </c>
      <c r="S1731" s="2">
        <v>-9999</v>
      </c>
      <c r="T1731" s="2">
        <v>-9999</v>
      </c>
      <c r="U1731" s="2">
        <v>-9999</v>
      </c>
    </row>
    <row r="1732" spans="1:21" x14ac:dyDescent="0.3">
      <c r="A1732" s="2">
        <v>271</v>
      </c>
      <c r="B1732" s="2">
        <v>4.7410958904110911</v>
      </c>
      <c r="C1732" s="2">
        <v>14.279584950498876</v>
      </c>
      <c r="D1732" s="2">
        <v>580.59462585265271</v>
      </c>
      <c r="E1732" s="2">
        <v>2.9440830099002246</v>
      </c>
      <c r="F1732" s="2">
        <v>0</v>
      </c>
      <c r="G1732" s="2">
        <v>0</v>
      </c>
      <c r="H1732" s="2">
        <v>0</v>
      </c>
      <c r="I1732" s="2">
        <v>33.516555958934738</v>
      </c>
      <c r="J1732" s="2">
        <v>0</v>
      </c>
      <c r="K1732" s="2">
        <v>33.516555958934738</v>
      </c>
      <c r="L1732" s="2">
        <v>1</v>
      </c>
      <c r="M1732" s="2">
        <v>0</v>
      </c>
      <c r="N1732" s="2">
        <v>-9999</v>
      </c>
      <c r="O1732" s="2">
        <v>-9999</v>
      </c>
      <c r="P1732" s="2">
        <v>-9999</v>
      </c>
      <c r="Q1732" s="2">
        <v>-9999</v>
      </c>
      <c r="R1732" s="2">
        <v>-9999</v>
      </c>
      <c r="S1732" s="2">
        <v>-9999</v>
      </c>
      <c r="T1732" s="2">
        <v>-9999</v>
      </c>
      <c r="U1732" s="2">
        <v>-9999</v>
      </c>
    </row>
    <row r="1733" spans="1:21" x14ac:dyDescent="0.3">
      <c r="A1733" s="2">
        <v>272</v>
      </c>
      <c r="B1733" s="2">
        <v>4.7438356164384885</v>
      </c>
      <c r="C1733" s="2">
        <v>14.193611404456732</v>
      </c>
      <c r="D1733" s="2">
        <v>580.78823725710947</v>
      </c>
      <c r="E1733" s="2">
        <v>2.9612777191086535</v>
      </c>
      <c r="F1733" s="2">
        <v>0</v>
      </c>
      <c r="G1733" s="2">
        <v>0</v>
      </c>
      <c r="H1733" s="2">
        <v>0</v>
      </c>
      <c r="I1733" s="2">
        <v>34.01208079193264</v>
      </c>
      <c r="J1733" s="2">
        <v>0</v>
      </c>
      <c r="K1733" s="2">
        <v>34.01208079193264</v>
      </c>
      <c r="L1733" s="2">
        <v>1</v>
      </c>
      <c r="M1733" s="2">
        <v>0</v>
      </c>
      <c r="N1733" s="2">
        <v>-9999</v>
      </c>
      <c r="O1733" s="2">
        <v>-9999</v>
      </c>
      <c r="P1733" s="2">
        <v>-9999</v>
      </c>
      <c r="Q1733" s="2">
        <v>-9999</v>
      </c>
      <c r="R1733" s="2">
        <v>-9999</v>
      </c>
      <c r="S1733" s="2">
        <v>-9999</v>
      </c>
      <c r="T1733" s="2">
        <v>-9999</v>
      </c>
      <c r="U1733" s="2">
        <v>-9999</v>
      </c>
    </row>
    <row r="1734" spans="1:21" x14ac:dyDescent="0.3">
      <c r="A1734" s="2">
        <v>273</v>
      </c>
      <c r="B1734" s="2">
        <v>4.7465753424658859</v>
      </c>
      <c r="C1734" s="2">
        <v>14.107580487176953</v>
      </c>
      <c r="D1734" s="2">
        <v>580.89581774428643</v>
      </c>
      <c r="E1734" s="2">
        <v>2.9784839025646095</v>
      </c>
      <c r="F1734" s="2">
        <v>0</v>
      </c>
      <c r="G1734" s="2">
        <v>0</v>
      </c>
      <c r="H1734" s="2">
        <v>0</v>
      </c>
      <c r="I1734" s="2">
        <v>34.510843915447516</v>
      </c>
      <c r="J1734" s="2">
        <v>0</v>
      </c>
      <c r="K1734" s="2">
        <v>34.510843915447516</v>
      </c>
      <c r="L1734" s="2">
        <v>1</v>
      </c>
      <c r="M1734" s="2">
        <v>0</v>
      </c>
      <c r="N1734" s="2">
        <v>-9999</v>
      </c>
      <c r="O1734" s="2">
        <v>-9999</v>
      </c>
      <c r="P1734" s="2">
        <v>-9999</v>
      </c>
      <c r="Q1734" s="2">
        <v>-9999</v>
      </c>
      <c r="R1734" s="2">
        <v>-9999</v>
      </c>
      <c r="S1734" s="2">
        <v>-9999</v>
      </c>
      <c r="T1734" s="2">
        <v>-9999</v>
      </c>
      <c r="U1734" s="2">
        <v>-9999</v>
      </c>
    </row>
    <row r="1735" spans="1:21" x14ac:dyDescent="0.3">
      <c r="A1735" s="2">
        <v>274</v>
      </c>
      <c r="B1735" s="2">
        <v>4.7493150684932832</v>
      </c>
      <c r="C1735" s="2">
        <v>14.021517691477065</v>
      </c>
      <c r="D1735" s="2">
        <v>580.91733543576345</v>
      </c>
      <c r="E1735" s="2">
        <v>2.9956964617045871</v>
      </c>
      <c r="F1735" s="2">
        <v>0</v>
      </c>
      <c r="G1735" s="2">
        <v>0</v>
      </c>
      <c r="H1735" s="2">
        <v>0</v>
      </c>
      <c r="I1735" s="2">
        <v>35.012693600657784</v>
      </c>
      <c r="J1735" s="2">
        <v>0</v>
      </c>
      <c r="K1735" s="2">
        <v>35.012693600657784</v>
      </c>
      <c r="L1735" s="2">
        <v>1</v>
      </c>
      <c r="M1735" s="2">
        <v>0</v>
      </c>
      <c r="N1735" s="2">
        <v>-9999</v>
      </c>
      <c r="O1735" s="2">
        <v>-9999</v>
      </c>
      <c r="P1735" s="2">
        <v>-9999</v>
      </c>
      <c r="Q1735" s="2">
        <v>-9999</v>
      </c>
      <c r="R1735" s="2">
        <v>-9999</v>
      </c>
      <c r="S1735" s="2">
        <v>-9999</v>
      </c>
      <c r="T1735" s="2">
        <v>-9999</v>
      </c>
      <c r="U1735" s="2">
        <v>-9999</v>
      </c>
    </row>
    <row r="1736" spans="1:21" x14ac:dyDescent="0.3">
      <c r="A1736" s="2">
        <v>275</v>
      </c>
      <c r="B1736" s="2">
        <v>4.7520547945206806</v>
      </c>
      <c r="C1736" s="2">
        <v>13.935448519620802</v>
      </c>
      <c r="D1736" s="2">
        <v>0</v>
      </c>
      <c r="E1736" s="2">
        <v>3.0129102960758396</v>
      </c>
      <c r="F1736" s="2">
        <v>0</v>
      </c>
      <c r="G1736" s="2">
        <v>0</v>
      </c>
      <c r="H1736" s="2">
        <v>0</v>
      </c>
      <c r="I1736" s="2">
        <v>35.517474705310867</v>
      </c>
      <c r="J1736" s="2">
        <v>0</v>
      </c>
      <c r="K1736" s="2">
        <v>35.517474705310867</v>
      </c>
      <c r="L1736" s="2">
        <v>1</v>
      </c>
      <c r="M1736" s="2">
        <v>0</v>
      </c>
      <c r="N1736" s="2">
        <v>-9999</v>
      </c>
      <c r="O1736" s="2">
        <v>-9999</v>
      </c>
      <c r="P1736" s="2">
        <v>-9999</v>
      </c>
      <c r="Q1736" s="2">
        <v>-9999</v>
      </c>
      <c r="R1736" s="2">
        <v>-9999</v>
      </c>
      <c r="S1736" s="2">
        <v>-9999</v>
      </c>
      <c r="T1736" s="2">
        <v>-9999</v>
      </c>
      <c r="U1736" s="2">
        <v>-9999</v>
      </c>
    </row>
    <row r="1737" spans="1:21" x14ac:dyDescent="0.3">
      <c r="A1737" s="2">
        <v>276</v>
      </c>
      <c r="B1737" s="2">
        <v>4.7547945205480779</v>
      </c>
      <c r="C1737" s="2">
        <v>13.849398475761292</v>
      </c>
      <c r="D1737" s="2">
        <v>0</v>
      </c>
      <c r="E1737" s="2">
        <v>3.0301203048477414</v>
      </c>
      <c r="F1737" s="2">
        <v>0</v>
      </c>
      <c r="G1737" s="2">
        <v>0</v>
      </c>
      <c r="H1737" s="2">
        <v>0</v>
      </c>
      <c r="I1737" s="2">
        <v>36.025028737968285</v>
      </c>
      <c r="J1737" s="2">
        <v>0</v>
      </c>
      <c r="K1737" s="2">
        <v>36.025028737968285</v>
      </c>
      <c r="L1737" s="2">
        <v>1</v>
      </c>
      <c r="M1737" s="2">
        <v>0</v>
      </c>
      <c r="N1737" s="2">
        <v>-9999</v>
      </c>
      <c r="O1737" s="2">
        <v>-9999</v>
      </c>
      <c r="P1737" s="2">
        <v>-9999</v>
      </c>
      <c r="Q1737" s="2">
        <v>-9999</v>
      </c>
      <c r="R1737" s="2">
        <v>-9999</v>
      </c>
      <c r="S1737" s="2">
        <v>-9999</v>
      </c>
      <c r="T1737" s="2">
        <v>-9999</v>
      </c>
      <c r="U1737" s="2">
        <v>-9999</v>
      </c>
    </row>
    <row r="1738" spans="1:21" x14ac:dyDescent="0.3">
      <c r="A1738" s="2">
        <v>277</v>
      </c>
      <c r="B1738" s="2">
        <v>4.7575342465754753</v>
      </c>
      <c r="C1738" s="2">
        <v>13.763393058383679</v>
      </c>
      <c r="D1738" s="2">
        <v>0</v>
      </c>
      <c r="E1738" s="2">
        <v>3.0473213883232639</v>
      </c>
      <c r="F1738" s="2">
        <v>0</v>
      </c>
      <c r="G1738" s="2">
        <v>0</v>
      </c>
      <c r="H1738" s="2">
        <v>0</v>
      </c>
      <c r="I1738" s="2">
        <v>36.535193925819549</v>
      </c>
      <c r="J1738" s="2">
        <v>0</v>
      </c>
      <c r="K1738" s="2">
        <v>36.535193925819549</v>
      </c>
      <c r="L1738" s="2">
        <v>1</v>
      </c>
      <c r="M1738" s="2">
        <v>0</v>
      </c>
      <c r="N1738" s="2">
        <v>-9999</v>
      </c>
      <c r="O1738" s="2">
        <v>-9999</v>
      </c>
      <c r="P1738" s="2">
        <v>-9999</v>
      </c>
      <c r="Q1738" s="2">
        <v>-9999</v>
      </c>
      <c r="R1738" s="2">
        <v>-9999</v>
      </c>
      <c r="S1738" s="2">
        <v>-9999</v>
      </c>
      <c r="T1738" s="2">
        <v>-9999</v>
      </c>
      <c r="U1738" s="2">
        <v>-9999</v>
      </c>
    </row>
    <row r="1739" spans="1:21" x14ac:dyDescent="0.3">
      <c r="A1739" s="2">
        <v>278</v>
      </c>
      <c r="B1739" s="2">
        <v>4.7602739726028727</v>
      </c>
      <c r="C1739" s="2">
        <v>13.677457752749264</v>
      </c>
      <c r="D1739" s="2">
        <v>0</v>
      </c>
      <c r="E1739" s="2">
        <v>3.0645084494501473</v>
      </c>
      <c r="F1739" s="2">
        <v>0</v>
      </c>
      <c r="G1739" s="2">
        <v>0</v>
      </c>
      <c r="H1739" s="2">
        <v>0</v>
      </c>
      <c r="I1739" s="2">
        <v>37.047805286003502</v>
      </c>
      <c r="J1739" s="2">
        <v>0</v>
      </c>
      <c r="K1739" s="2">
        <v>37.047805286003502</v>
      </c>
      <c r="L1739" s="2">
        <v>1</v>
      </c>
      <c r="M1739" s="2">
        <v>0</v>
      </c>
      <c r="N1739" s="2">
        <v>-9999</v>
      </c>
      <c r="O1739" s="2">
        <v>-9999</v>
      </c>
      <c r="P1739" s="2">
        <v>-9999</v>
      </c>
      <c r="Q1739" s="2">
        <v>-9999</v>
      </c>
      <c r="R1739" s="2">
        <v>-9999</v>
      </c>
      <c r="S1739" s="2">
        <v>-9999</v>
      </c>
      <c r="T1739" s="2">
        <v>-9999</v>
      </c>
      <c r="U1739" s="2">
        <v>-9999</v>
      </c>
    </row>
    <row r="1740" spans="1:21" x14ac:dyDescent="0.3">
      <c r="A1740" s="2">
        <v>279</v>
      </c>
      <c r="B1740" s="2">
        <v>4.76301369863027</v>
      </c>
      <c r="C1740" s="2">
        <v>13.591618023343724</v>
      </c>
      <c r="D1740" s="2">
        <v>0</v>
      </c>
      <c r="E1740" s="2">
        <v>3.0816763953312556</v>
      </c>
      <c r="F1740" s="2">
        <v>0</v>
      </c>
      <c r="G1740" s="2">
        <v>0</v>
      </c>
      <c r="H1740" s="2">
        <v>0</v>
      </c>
      <c r="I1740" s="2">
        <v>37.562694700370074</v>
      </c>
      <c r="J1740" s="2">
        <v>0</v>
      </c>
      <c r="K1740" s="2">
        <v>37.562694700370074</v>
      </c>
      <c r="L1740" s="2">
        <v>1</v>
      </c>
      <c r="M1740" s="2">
        <v>0</v>
      </c>
      <c r="N1740" s="2">
        <v>-9999</v>
      </c>
      <c r="O1740" s="2">
        <v>-9999</v>
      </c>
      <c r="P1740" s="2">
        <v>-9999</v>
      </c>
      <c r="Q1740" s="2">
        <v>-9999</v>
      </c>
      <c r="R1740" s="2">
        <v>-9999</v>
      </c>
      <c r="S1740" s="2">
        <v>-9999</v>
      </c>
      <c r="T1740" s="2">
        <v>-9999</v>
      </c>
      <c r="U1740" s="2">
        <v>-9999</v>
      </c>
    </row>
    <row r="1741" spans="1:21" x14ac:dyDescent="0.3">
      <c r="A1741" s="2">
        <v>280</v>
      </c>
      <c r="B1741" s="2">
        <v>4.7657534246576674</v>
      </c>
      <c r="C1741" s="2">
        <v>13.505899306331488</v>
      </c>
      <c r="D1741" s="2">
        <v>0</v>
      </c>
      <c r="E1741" s="2">
        <v>3.0988201387337027</v>
      </c>
      <c r="F1741" s="2">
        <v>0</v>
      </c>
      <c r="G1741" s="2">
        <v>0</v>
      </c>
      <c r="H1741" s="2">
        <v>0</v>
      </c>
      <c r="I1741" s="2">
        <v>38.079690993615642</v>
      </c>
      <c r="J1741" s="2">
        <v>0</v>
      </c>
      <c r="K1741" s="2">
        <v>38.079690993615642</v>
      </c>
      <c r="L1741" s="2">
        <v>1</v>
      </c>
      <c r="M1741" s="2">
        <v>0</v>
      </c>
      <c r="N1741" s="2">
        <v>3.0988201387337027</v>
      </c>
      <c r="O1741" s="2">
        <v>40.303282073236964</v>
      </c>
      <c r="P1741" s="2">
        <v>1.0075820518309242</v>
      </c>
      <c r="Q1741" s="2">
        <v>1</v>
      </c>
      <c r="R1741" s="2">
        <v>0</v>
      </c>
      <c r="S1741" s="2">
        <v>0.1</v>
      </c>
      <c r="T1741" s="2">
        <v>0.1</v>
      </c>
      <c r="U1741" s="2">
        <v>-9999</v>
      </c>
    </row>
    <row r="1742" spans="1:21" x14ac:dyDescent="0.3">
      <c r="A1742" s="2">
        <v>281</v>
      </c>
      <c r="B1742" s="2">
        <v>4.7684931506850647</v>
      </c>
      <c r="C1742" s="2">
        <v>13.420327002018352</v>
      </c>
      <c r="D1742" s="2">
        <v>0</v>
      </c>
      <c r="E1742" s="2">
        <v>3.1159345995963292</v>
      </c>
      <c r="F1742" s="2">
        <v>0</v>
      </c>
      <c r="G1742" s="2">
        <v>0</v>
      </c>
      <c r="H1742" s="2">
        <v>0</v>
      </c>
      <c r="I1742" s="2">
        <v>38.598620014722421</v>
      </c>
      <c r="J1742" s="2">
        <v>0</v>
      </c>
      <c r="K1742" s="2">
        <v>38.598620014722421</v>
      </c>
      <c r="L1742" s="2">
        <v>1</v>
      </c>
      <c r="M1742" s="2">
        <v>0</v>
      </c>
      <c r="N1742" s="2">
        <v>-9999</v>
      </c>
      <c r="O1742" s="2">
        <v>-9999</v>
      </c>
      <c r="P1742" s="2">
        <v>-9999</v>
      </c>
      <c r="Q1742" s="2">
        <v>-9999</v>
      </c>
      <c r="R1742" s="2">
        <v>-9999</v>
      </c>
      <c r="S1742" s="2">
        <v>-9999</v>
      </c>
      <c r="T1742" s="2">
        <v>-9999</v>
      </c>
      <c r="U1742" s="2">
        <v>-9999</v>
      </c>
    </row>
    <row r="1743" spans="1:21" x14ac:dyDescent="0.3">
      <c r="A1743" s="2">
        <v>282</v>
      </c>
      <c r="B1743" s="2">
        <v>4.7712328767124621</v>
      </c>
      <c r="C1743" s="2">
        <v>13.33492646732487</v>
      </c>
      <c r="D1743" s="2">
        <v>0</v>
      </c>
      <c r="E1743" s="2">
        <v>3.1330147065350262</v>
      </c>
      <c r="F1743" s="2">
        <v>0</v>
      </c>
      <c r="G1743" s="2">
        <v>0</v>
      </c>
      <c r="H1743" s="2">
        <v>0</v>
      </c>
      <c r="I1743" s="2">
        <v>39.119304721627103</v>
      </c>
      <c r="J1743" s="2">
        <v>0</v>
      </c>
      <c r="K1743" s="2">
        <v>39.119304721627103</v>
      </c>
      <c r="L1743" s="2">
        <v>1</v>
      </c>
      <c r="M1743" s="2">
        <v>0</v>
      </c>
      <c r="N1743" s="2">
        <v>-9999</v>
      </c>
      <c r="O1743" s="2">
        <v>-9999</v>
      </c>
      <c r="P1743" s="2">
        <v>-9999</v>
      </c>
      <c r="Q1743" s="2">
        <v>-9999</v>
      </c>
      <c r="R1743" s="2">
        <v>-9999</v>
      </c>
      <c r="S1743" s="2">
        <v>-9999</v>
      </c>
      <c r="T1743" s="2">
        <v>-9999</v>
      </c>
      <c r="U1743" s="2">
        <v>-9999</v>
      </c>
    </row>
    <row r="1744" spans="1:21" x14ac:dyDescent="0.3">
      <c r="A1744" s="2">
        <v>283</v>
      </c>
      <c r="B1744" s="2">
        <v>4.7739726027398595</v>
      </c>
      <c r="C1744" s="2">
        <v>13.249723008272598</v>
      </c>
      <c r="D1744" s="2">
        <v>0</v>
      </c>
      <c r="E1744" s="2">
        <v>3.1500553983454802</v>
      </c>
      <c r="F1744" s="2">
        <v>0</v>
      </c>
      <c r="G1744" s="2">
        <v>0</v>
      </c>
      <c r="H1744" s="2">
        <v>0</v>
      </c>
      <c r="I1744" s="2">
        <v>39.641565269043845</v>
      </c>
      <c r="J1744" s="2">
        <v>0</v>
      </c>
      <c r="K1744" s="2">
        <v>39.641565269043845</v>
      </c>
      <c r="L1744" s="2">
        <v>1</v>
      </c>
      <c r="M1744" s="2">
        <v>0</v>
      </c>
      <c r="N1744" s="2">
        <v>-9999</v>
      </c>
      <c r="O1744" s="2">
        <v>-9999</v>
      </c>
      <c r="P1744" s="2">
        <v>-9999</v>
      </c>
      <c r="Q1744" s="2">
        <v>-9999</v>
      </c>
      <c r="R1744" s="2">
        <v>-9999</v>
      </c>
      <c r="S1744" s="2">
        <v>-9999</v>
      </c>
      <c r="T1744" s="2">
        <v>-9999</v>
      </c>
      <c r="U1744" s="2">
        <v>-9999</v>
      </c>
    </row>
    <row r="1745" spans="1:21" x14ac:dyDescent="0.3">
      <c r="A1745" s="2">
        <v>284</v>
      </c>
      <c r="B1745" s="2">
        <v>4.7767123287672568</v>
      </c>
      <c r="C1745" s="2">
        <v>13.16474187248528</v>
      </c>
      <c r="D1745" s="2">
        <v>0</v>
      </c>
      <c r="E1745" s="2">
        <v>3.1670516255029439</v>
      </c>
      <c r="F1745" s="2">
        <v>0</v>
      </c>
      <c r="G1745" s="2">
        <v>0</v>
      </c>
      <c r="H1745" s="2">
        <v>0</v>
      </c>
      <c r="I1745" s="2">
        <v>40.165219099365132</v>
      </c>
      <c r="J1745" s="2">
        <v>0</v>
      </c>
      <c r="K1745" s="2">
        <v>40.165219099365132</v>
      </c>
      <c r="L1745" s="2">
        <v>1</v>
      </c>
      <c r="M1745" s="2">
        <v>0</v>
      </c>
      <c r="N1745" s="2">
        <v>-9999</v>
      </c>
      <c r="O1745" s="2">
        <v>-9999</v>
      </c>
      <c r="P1745" s="2">
        <v>-9999</v>
      </c>
      <c r="Q1745" s="2">
        <v>-9999</v>
      </c>
      <c r="R1745" s="2">
        <v>-9999</v>
      </c>
      <c r="S1745" s="2">
        <v>-9999</v>
      </c>
      <c r="T1745" s="2">
        <v>-9999</v>
      </c>
      <c r="U1745" s="2">
        <v>-9999</v>
      </c>
    </row>
    <row r="1746" spans="1:21" x14ac:dyDescent="0.3">
      <c r="A1746" s="2">
        <v>285</v>
      </c>
      <c r="B1746" s="2">
        <v>4.7794520547946542</v>
      </c>
      <c r="C1746" s="2">
        <v>13.080008241707473</v>
      </c>
      <c r="D1746" s="2">
        <v>0</v>
      </c>
      <c r="E1746" s="2">
        <v>3.1839983516585053</v>
      </c>
      <c r="F1746" s="2">
        <v>0</v>
      </c>
      <c r="G1746" s="2">
        <v>0</v>
      </c>
      <c r="H1746" s="2">
        <v>0</v>
      </c>
      <c r="I1746" s="2">
        <v>40.690081036557572</v>
      </c>
      <c r="J1746" s="2">
        <v>0</v>
      </c>
      <c r="K1746" s="2">
        <v>40.690081036557572</v>
      </c>
      <c r="L1746" s="2">
        <v>1</v>
      </c>
      <c r="M1746" s="2">
        <v>0</v>
      </c>
      <c r="N1746" s="2">
        <v>-9999</v>
      </c>
      <c r="O1746" s="2">
        <v>-9999</v>
      </c>
      <c r="P1746" s="2">
        <v>-9999</v>
      </c>
      <c r="Q1746" s="2">
        <v>-9999</v>
      </c>
      <c r="R1746" s="2">
        <v>-9999</v>
      </c>
      <c r="S1746" s="2">
        <v>-9999</v>
      </c>
      <c r="T1746" s="2">
        <v>-9999</v>
      </c>
      <c r="U1746" s="2">
        <v>-9999</v>
      </c>
    </row>
    <row r="1747" spans="1:21" x14ac:dyDescent="0.3">
      <c r="A1747" s="2">
        <v>286</v>
      </c>
      <c r="B1747" s="2">
        <v>4.7821917808220515</v>
      </c>
      <c r="C1747" s="2">
        <v>12.995547224342715</v>
      </c>
      <c r="D1747" s="2">
        <v>0</v>
      </c>
      <c r="E1747" s="2">
        <v>3.200890555131457</v>
      </c>
      <c r="F1747" s="2">
        <v>0</v>
      </c>
      <c r="G1747" s="2">
        <v>0</v>
      </c>
      <c r="H1747" s="2">
        <v>0</v>
      </c>
      <c r="I1747" s="2">
        <v>41.215963382971516</v>
      </c>
      <c r="J1747" s="2">
        <v>0</v>
      </c>
      <c r="K1747" s="2">
        <v>41.215963382971516</v>
      </c>
      <c r="L1747" s="2">
        <v>1</v>
      </c>
      <c r="M1747" s="2">
        <v>0</v>
      </c>
      <c r="N1747" s="2">
        <v>-9999</v>
      </c>
      <c r="O1747" s="2">
        <v>-9999</v>
      </c>
      <c r="P1747" s="2">
        <v>-9999</v>
      </c>
      <c r="Q1747" s="2">
        <v>-9999</v>
      </c>
      <c r="R1747" s="2">
        <v>-9999</v>
      </c>
      <c r="S1747" s="2">
        <v>-9999</v>
      </c>
      <c r="T1747" s="2">
        <v>-9999</v>
      </c>
      <c r="U1747" s="2">
        <v>-9999</v>
      </c>
    </row>
    <row r="1748" spans="1:21" x14ac:dyDescent="0.3">
      <c r="A1748" s="2">
        <v>287</v>
      </c>
      <c r="B1748" s="2">
        <v>4.7849315068494489</v>
      </c>
      <c r="C1748" s="2">
        <v>12.91138384801325</v>
      </c>
      <c r="D1748" s="2">
        <v>0</v>
      </c>
      <c r="E1748" s="2">
        <v>3.21772323039735</v>
      </c>
      <c r="F1748" s="2">
        <v>0</v>
      </c>
      <c r="G1748" s="2">
        <v>0</v>
      </c>
      <c r="H1748" s="2">
        <v>0</v>
      </c>
      <c r="I1748" s="2">
        <v>41.742676018980255</v>
      </c>
      <c r="J1748" s="2">
        <v>0</v>
      </c>
      <c r="K1748" s="2">
        <v>41.742676018980255</v>
      </c>
      <c r="L1748" s="2">
        <v>1</v>
      </c>
      <c r="M1748" s="2">
        <v>0</v>
      </c>
      <c r="N1748" s="2">
        <v>-9999</v>
      </c>
      <c r="O1748" s="2">
        <v>-9999</v>
      </c>
      <c r="P1748" s="2">
        <v>-9999</v>
      </c>
      <c r="Q1748" s="2">
        <v>-9999</v>
      </c>
      <c r="R1748" s="2">
        <v>-9999</v>
      </c>
      <c r="S1748" s="2">
        <v>-9999</v>
      </c>
      <c r="T1748" s="2">
        <v>-9999</v>
      </c>
      <c r="U1748" s="2">
        <v>-9999</v>
      </c>
    </row>
    <row r="1749" spans="1:21" x14ac:dyDescent="0.3">
      <c r="A1749" s="2">
        <v>288</v>
      </c>
      <c r="B1749" s="2">
        <v>4.7876712328768463</v>
      </c>
      <c r="C1749" s="2">
        <v>12.827543052143861</v>
      </c>
      <c r="D1749" s="2">
        <v>0</v>
      </c>
      <c r="E1749" s="2">
        <v>3.2344913895712279</v>
      </c>
      <c r="F1749" s="2">
        <v>0</v>
      </c>
      <c r="G1749" s="2">
        <v>0</v>
      </c>
      <c r="H1749" s="2">
        <v>0</v>
      </c>
      <c r="I1749" s="2">
        <v>42.270026505359937</v>
      </c>
      <c r="J1749" s="2">
        <v>0</v>
      </c>
      <c r="K1749" s="2">
        <v>42.270026505359937</v>
      </c>
      <c r="L1749" s="2">
        <v>1</v>
      </c>
      <c r="M1749" s="2">
        <v>0</v>
      </c>
      <c r="N1749" s="2">
        <v>-9999</v>
      </c>
      <c r="O1749" s="2">
        <v>-9999</v>
      </c>
      <c r="P1749" s="2">
        <v>-9999</v>
      </c>
      <c r="Q1749" s="2">
        <v>-9999</v>
      </c>
      <c r="R1749" s="2">
        <v>-9999</v>
      </c>
      <c r="S1749" s="2">
        <v>-9999</v>
      </c>
      <c r="T1749" s="2">
        <v>-9999</v>
      </c>
      <c r="U1749" s="2">
        <v>-9999</v>
      </c>
    </row>
    <row r="1750" spans="1:21" x14ac:dyDescent="0.3">
      <c r="A1750" s="2">
        <v>289</v>
      </c>
      <c r="B1750" s="2">
        <v>4.7904109589042436</v>
      </c>
      <c r="C1750" s="2">
        <v>12.744049680571834</v>
      </c>
      <c r="D1750" s="2">
        <v>0</v>
      </c>
      <c r="E1750" s="2">
        <v>3.251190063885633</v>
      </c>
      <c r="F1750" s="2">
        <v>0</v>
      </c>
      <c r="G1750" s="2">
        <v>0</v>
      </c>
      <c r="H1750" s="2">
        <v>0</v>
      </c>
      <c r="I1750" s="2">
        <v>42.797820188321978</v>
      </c>
      <c r="J1750" s="2">
        <v>0</v>
      </c>
      <c r="K1750" s="2">
        <v>42.797820188321978</v>
      </c>
      <c r="L1750" s="2">
        <v>1</v>
      </c>
      <c r="M1750" s="2">
        <v>0</v>
      </c>
      <c r="N1750" s="2">
        <v>-9999</v>
      </c>
      <c r="O1750" s="2">
        <v>-9999</v>
      </c>
      <c r="P1750" s="2">
        <v>-9999</v>
      </c>
      <c r="Q1750" s="2">
        <v>-9999</v>
      </c>
      <c r="R1750" s="2">
        <v>-9999</v>
      </c>
      <c r="S1750" s="2">
        <v>-9999</v>
      </c>
      <c r="T1750" s="2">
        <v>-9999</v>
      </c>
      <c r="U1750" s="2">
        <v>-9999</v>
      </c>
    </row>
    <row r="1751" spans="1:21" x14ac:dyDescent="0.3">
      <c r="A1751" s="2">
        <v>290</v>
      </c>
      <c r="B1751" s="2">
        <v>4.793150684931641</v>
      </c>
      <c r="C1751" s="2">
        <v>12.660928474185081</v>
      </c>
      <c r="D1751" s="2">
        <v>0</v>
      </c>
      <c r="E1751" s="2">
        <v>3.2678143051629838</v>
      </c>
      <c r="F1751" s="2">
        <v>0</v>
      </c>
      <c r="G1751" s="2">
        <v>0</v>
      </c>
      <c r="H1751" s="2">
        <v>0</v>
      </c>
      <c r="I1751" s="2">
        <v>43.32586030710803</v>
      </c>
      <c r="J1751" s="2">
        <v>0</v>
      </c>
      <c r="K1751" s="2">
        <v>43.32586030710803</v>
      </c>
      <c r="L1751" s="2">
        <v>1</v>
      </c>
      <c r="M1751" s="2">
        <v>0</v>
      </c>
      <c r="N1751" s="2">
        <v>-9999</v>
      </c>
      <c r="O1751" s="2">
        <v>-9999</v>
      </c>
      <c r="P1751" s="2">
        <v>-9999</v>
      </c>
      <c r="Q1751" s="2">
        <v>-9999</v>
      </c>
      <c r="R1751" s="2">
        <v>-9999</v>
      </c>
      <c r="S1751" s="2">
        <v>-9999</v>
      </c>
      <c r="T1751" s="2">
        <v>-9999</v>
      </c>
      <c r="U1751" s="2">
        <v>-9999</v>
      </c>
    </row>
    <row r="1752" spans="1:21" x14ac:dyDescent="0.3">
      <c r="A1752" s="2">
        <v>291</v>
      </c>
      <c r="B1752" s="2">
        <v>4.7958904109590383</v>
      </c>
      <c r="C1752" s="2">
        <v>12.57820406359094</v>
      </c>
      <c r="D1752" s="2">
        <v>0</v>
      </c>
      <c r="E1752" s="2">
        <v>3.2843591872818121</v>
      </c>
      <c r="F1752" s="2">
        <v>0</v>
      </c>
      <c r="G1752" s="2">
        <v>0</v>
      </c>
      <c r="H1752" s="2">
        <v>0</v>
      </c>
      <c r="I1752" s="2">
        <v>43.85394810405203</v>
      </c>
      <c r="J1752" s="2">
        <v>0</v>
      </c>
      <c r="K1752" s="2">
        <v>43.85394810405203</v>
      </c>
      <c r="L1752" s="2">
        <v>1</v>
      </c>
      <c r="M1752" s="2">
        <v>0</v>
      </c>
      <c r="N1752" s="2">
        <v>-9999</v>
      </c>
      <c r="O1752" s="2">
        <v>-9999</v>
      </c>
      <c r="P1752" s="2">
        <v>-9999</v>
      </c>
      <c r="Q1752" s="2">
        <v>-9999</v>
      </c>
      <c r="R1752" s="2">
        <v>-9999</v>
      </c>
      <c r="S1752" s="2">
        <v>-9999</v>
      </c>
      <c r="T1752" s="2">
        <v>-9999</v>
      </c>
      <c r="U1752" s="2">
        <v>-9999</v>
      </c>
    </row>
    <row r="1753" spans="1:21" x14ac:dyDescent="0.3">
      <c r="A1753" s="2">
        <v>292</v>
      </c>
      <c r="B1753" s="2">
        <v>4.7986301369864357</v>
      </c>
      <c r="C1753" s="2">
        <v>12.495900961817643</v>
      </c>
      <c r="D1753" s="2">
        <v>0</v>
      </c>
      <c r="E1753" s="2">
        <v>3.3008198076364712</v>
      </c>
      <c r="F1753" s="2">
        <v>0</v>
      </c>
      <c r="G1753" s="2">
        <v>0</v>
      </c>
      <c r="H1753" s="2">
        <v>0</v>
      </c>
      <c r="I1753" s="2">
        <v>44.381882937015867</v>
      </c>
      <c r="J1753" s="2">
        <v>0</v>
      </c>
      <c r="K1753" s="2">
        <v>44.381882937015867</v>
      </c>
      <c r="L1753" s="2">
        <v>1</v>
      </c>
      <c r="M1753" s="2">
        <v>0</v>
      </c>
      <c r="N1753" s="2">
        <v>-9999</v>
      </c>
      <c r="O1753" s="2">
        <v>-9999</v>
      </c>
      <c r="P1753" s="2">
        <v>-9999</v>
      </c>
      <c r="Q1753" s="2">
        <v>-9999</v>
      </c>
      <c r="R1753" s="2">
        <v>-9999</v>
      </c>
      <c r="S1753" s="2">
        <v>-9999</v>
      </c>
      <c r="T1753" s="2">
        <v>-9999</v>
      </c>
      <c r="U1753" s="2">
        <v>-9999</v>
      </c>
    </row>
    <row r="1754" spans="1:21" x14ac:dyDescent="0.3">
      <c r="A1754" s="2">
        <v>293</v>
      </c>
      <c r="B1754" s="2">
        <v>4.8013698630138331</v>
      </c>
      <c r="C1754" s="2">
        <v>12.414043557050476</v>
      </c>
      <c r="D1754" s="2">
        <v>0</v>
      </c>
      <c r="E1754" s="2">
        <v>3.3171912885899051</v>
      </c>
      <c r="F1754" s="2">
        <v>0</v>
      </c>
      <c r="G1754" s="2">
        <v>0</v>
      </c>
      <c r="H1754" s="2">
        <v>0</v>
      </c>
      <c r="I1754" s="2">
        <v>44.909462394102796</v>
      </c>
      <c r="J1754" s="2">
        <v>0</v>
      </c>
      <c r="K1754" s="2">
        <v>44.909462394102796</v>
      </c>
      <c r="L1754" s="2">
        <v>1</v>
      </c>
      <c r="M1754" s="2">
        <v>0</v>
      </c>
      <c r="N1754" s="2">
        <v>-9999</v>
      </c>
      <c r="O1754" s="2">
        <v>-9999</v>
      </c>
      <c r="P1754" s="2">
        <v>-9999</v>
      </c>
      <c r="Q1754" s="2">
        <v>-9999</v>
      </c>
      <c r="R1754" s="2">
        <v>-9999</v>
      </c>
      <c r="S1754" s="2">
        <v>-9999</v>
      </c>
      <c r="T1754" s="2">
        <v>-9999</v>
      </c>
      <c r="U1754" s="2">
        <v>-9999</v>
      </c>
    </row>
    <row r="1755" spans="1:21" x14ac:dyDescent="0.3">
      <c r="A1755" s="2">
        <v>294</v>
      </c>
      <c r="B1755" s="2">
        <v>4.8041095890412304</v>
      </c>
      <c r="C1755" s="2">
        <v>12.33265610540508</v>
      </c>
      <c r="D1755" s="2">
        <v>0</v>
      </c>
      <c r="E1755" s="2">
        <v>3.3334687789189839</v>
      </c>
      <c r="F1755" s="2">
        <v>0</v>
      </c>
      <c r="G1755" s="2">
        <v>0</v>
      </c>
      <c r="H1755" s="2">
        <v>0</v>
      </c>
      <c r="I1755" s="2">
        <v>45.436482410547761</v>
      </c>
      <c r="J1755" s="2">
        <v>0</v>
      </c>
      <c r="K1755" s="2">
        <v>45.436482410547761</v>
      </c>
      <c r="L1755" s="2">
        <v>1</v>
      </c>
      <c r="M1755" s="2">
        <v>0</v>
      </c>
      <c r="N1755" s="2">
        <v>-9999</v>
      </c>
      <c r="O1755" s="2">
        <v>-9999</v>
      </c>
      <c r="P1755" s="2">
        <v>-9999</v>
      </c>
      <c r="Q1755" s="2">
        <v>-9999</v>
      </c>
      <c r="R1755" s="2">
        <v>-9999</v>
      </c>
      <c r="S1755" s="2">
        <v>-9999</v>
      </c>
      <c r="T1755" s="2">
        <v>-9999</v>
      </c>
      <c r="U1755" s="2">
        <v>-9999</v>
      </c>
    </row>
    <row r="1756" spans="1:21" x14ac:dyDescent="0.3">
      <c r="A1756" s="2">
        <v>295</v>
      </c>
      <c r="B1756" s="2">
        <v>4.8068493150686278</v>
      </c>
      <c r="C1756" s="2">
        <v>12.251762723739899</v>
      </c>
      <c r="D1756" s="2">
        <v>0</v>
      </c>
      <c r="E1756" s="2">
        <v>3.3496474552520201</v>
      </c>
      <c r="F1756" s="2">
        <v>0</v>
      </c>
      <c r="G1756" s="2">
        <v>0</v>
      </c>
      <c r="H1756" s="2">
        <v>0</v>
      </c>
      <c r="I1756" s="2">
        <v>45.962737387686481</v>
      </c>
      <c r="J1756" s="2">
        <v>0</v>
      </c>
      <c r="K1756" s="2">
        <v>45.962737387686481</v>
      </c>
      <c r="L1756" s="2">
        <v>1</v>
      </c>
      <c r="M1756" s="2">
        <v>0</v>
      </c>
      <c r="N1756" s="2">
        <v>-9999</v>
      </c>
      <c r="O1756" s="2">
        <v>-9999</v>
      </c>
      <c r="P1756" s="2">
        <v>-9999</v>
      </c>
      <c r="Q1756" s="2">
        <v>-9999</v>
      </c>
      <c r="R1756" s="2">
        <v>-9999</v>
      </c>
      <c r="S1756" s="2">
        <v>-9999</v>
      </c>
      <c r="T1756" s="2">
        <v>-9999</v>
      </c>
      <c r="U1756" s="2">
        <v>-9999</v>
      </c>
    </row>
    <row r="1757" spans="1:21" x14ac:dyDescent="0.3">
      <c r="A1757" s="2">
        <v>296</v>
      </c>
      <c r="B1757" s="2">
        <v>4.8095890410960251</v>
      </c>
      <c r="C1757" s="2">
        <v>12.171387382509725</v>
      </c>
      <c r="D1757" s="2">
        <v>0</v>
      </c>
      <c r="E1757" s="2">
        <v>3.365722523498055</v>
      </c>
      <c r="F1757" s="2">
        <v>0</v>
      </c>
      <c r="G1757" s="2">
        <v>0</v>
      </c>
      <c r="H1757" s="2">
        <v>0</v>
      </c>
      <c r="I1757" s="2">
        <v>46.488020313901778</v>
      </c>
      <c r="J1757" s="2">
        <v>0</v>
      </c>
      <c r="K1757" s="2">
        <v>46.488020313901778</v>
      </c>
      <c r="L1757" s="2">
        <v>1</v>
      </c>
      <c r="M1757" s="2">
        <v>0</v>
      </c>
      <c r="N1757" s="2">
        <v>-9999</v>
      </c>
      <c r="O1757" s="2">
        <v>-9999</v>
      </c>
      <c r="P1757" s="2">
        <v>-9999</v>
      </c>
      <c r="Q1757" s="2">
        <v>-9999</v>
      </c>
      <c r="R1757" s="2">
        <v>-9999</v>
      </c>
      <c r="S1757" s="2">
        <v>-9999</v>
      </c>
      <c r="T1757" s="2">
        <v>-9999</v>
      </c>
      <c r="U1757" s="2">
        <v>-9999</v>
      </c>
    </row>
    <row r="1758" spans="1:21" x14ac:dyDescent="0.3">
      <c r="A1758" s="2">
        <v>297</v>
      </c>
      <c r="B1758" s="2">
        <v>4.8123287671234225</v>
      </c>
      <c r="C1758" s="2">
        <v>12.09155389866279</v>
      </c>
      <c r="D1758" s="2">
        <v>0</v>
      </c>
      <c r="E1758" s="2">
        <v>3.3816892202674422</v>
      </c>
      <c r="F1758" s="2">
        <v>0</v>
      </c>
      <c r="G1758" s="2">
        <v>0</v>
      </c>
      <c r="H1758" s="2">
        <v>0</v>
      </c>
      <c r="I1758" s="2">
        <v>47.0121228874427</v>
      </c>
      <c r="J1758" s="2">
        <v>0</v>
      </c>
      <c r="K1758" s="2">
        <v>47.0121228874427</v>
      </c>
      <c r="L1758" s="2">
        <v>1</v>
      </c>
      <c r="M1758" s="2">
        <v>0</v>
      </c>
      <c r="N1758" s="2">
        <v>-9999</v>
      </c>
      <c r="O1758" s="2">
        <v>-9999</v>
      </c>
      <c r="P1758" s="2">
        <v>-9999</v>
      </c>
      <c r="Q1758" s="2">
        <v>-9999</v>
      </c>
      <c r="R1758" s="2">
        <v>-9999</v>
      </c>
      <c r="S1758" s="2">
        <v>-9999</v>
      </c>
      <c r="T1758" s="2">
        <v>-9999</v>
      </c>
      <c r="U1758" s="2">
        <v>-9999</v>
      </c>
    </row>
    <row r="1759" spans="1:21" x14ac:dyDescent="0.3">
      <c r="A1759" s="2">
        <v>298</v>
      </c>
      <c r="B1759" s="2">
        <v>4.8150684931508199</v>
      </c>
      <c r="C1759" s="2">
        <v>12.012285928583335</v>
      </c>
      <c r="D1759" s="2">
        <v>0</v>
      </c>
      <c r="E1759" s="2">
        <v>3.3975428142833328</v>
      </c>
      <c r="F1759" s="2">
        <v>0</v>
      </c>
      <c r="G1759" s="2">
        <v>0</v>
      </c>
      <c r="H1759" s="2">
        <v>0</v>
      </c>
      <c r="I1759" s="2">
        <v>47.534835641012741</v>
      </c>
      <c r="J1759" s="2">
        <v>0</v>
      </c>
      <c r="K1759" s="2">
        <v>47.534835641012741</v>
      </c>
      <c r="L1759" s="2">
        <v>1</v>
      </c>
      <c r="M1759" s="2">
        <v>0</v>
      </c>
      <c r="N1759" s="2">
        <v>-9999</v>
      </c>
      <c r="O1759" s="2">
        <v>-9999</v>
      </c>
      <c r="P1759" s="2">
        <v>-9999</v>
      </c>
      <c r="Q1759" s="2">
        <v>-9999</v>
      </c>
      <c r="R1759" s="2">
        <v>-9999</v>
      </c>
      <c r="S1759" s="2">
        <v>-9999</v>
      </c>
      <c r="T1759" s="2">
        <v>-9999</v>
      </c>
      <c r="U1759" s="2">
        <v>-9999</v>
      </c>
    </row>
    <row r="1760" spans="1:21" x14ac:dyDescent="0.3">
      <c r="A1760" s="2">
        <v>299</v>
      </c>
      <c r="B1760" s="2">
        <v>4.8178082191782172</v>
      </c>
      <c r="C1760" s="2">
        <v>11.933606961081626</v>
      </c>
      <c r="D1760" s="2">
        <v>0</v>
      </c>
      <c r="E1760" s="2">
        <v>3.413278607783675</v>
      </c>
      <c r="F1760" s="2">
        <v>0</v>
      </c>
      <c r="G1760" s="2">
        <v>0</v>
      </c>
      <c r="H1760" s="2">
        <v>0</v>
      </c>
      <c r="I1760" s="2">
        <v>48.055948068022559</v>
      </c>
      <c r="J1760" s="2">
        <v>0</v>
      </c>
      <c r="K1760" s="2">
        <v>48.055948068022559</v>
      </c>
      <c r="L1760" s="2">
        <v>1</v>
      </c>
      <c r="M1760" s="2">
        <v>0</v>
      </c>
      <c r="N1760" s="2">
        <v>-9999</v>
      </c>
      <c r="O1760" s="2">
        <v>-9999</v>
      </c>
      <c r="P1760" s="2">
        <v>-9999</v>
      </c>
      <c r="Q1760" s="2">
        <v>-9999</v>
      </c>
      <c r="R1760" s="2">
        <v>-9999</v>
      </c>
      <c r="S1760" s="2">
        <v>-9999</v>
      </c>
      <c r="T1760" s="2">
        <v>-9999</v>
      </c>
      <c r="U1760" s="2">
        <v>-9999</v>
      </c>
    </row>
    <row r="1761" spans="1:21" x14ac:dyDescent="0.3">
      <c r="A1761" s="2">
        <v>300</v>
      </c>
      <c r="B1761" s="2">
        <v>4.8205479452056146</v>
      </c>
      <c r="C1761" s="2">
        <v>11.855540310433746</v>
      </c>
      <c r="D1761" s="2">
        <v>0</v>
      </c>
      <c r="E1761" s="2">
        <v>3.4288919379132508</v>
      </c>
      <c r="F1761" s="2">
        <v>0</v>
      </c>
      <c r="G1761" s="2">
        <v>0</v>
      </c>
      <c r="H1761" s="2">
        <v>0</v>
      </c>
      <c r="I1761" s="2">
        <v>48.575248750398082</v>
      </c>
      <c r="J1761" s="2">
        <v>0</v>
      </c>
      <c r="K1761" s="2">
        <v>48.575248750398082</v>
      </c>
      <c r="L1761" s="2">
        <v>1</v>
      </c>
      <c r="M1761" s="2">
        <v>0</v>
      </c>
      <c r="N1761" s="2">
        <v>3.4288919379132508</v>
      </c>
      <c r="O1761" s="2">
        <v>49.042038657359399</v>
      </c>
      <c r="P1761" s="2">
        <v>1.2260509664339851</v>
      </c>
      <c r="Q1761" s="2">
        <v>1</v>
      </c>
      <c r="R1761" s="2">
        <v>0</v>
      </c>
      <c r="S1761" s="2">
        <v>0.1</v>
      </c>
      <c r="T1761" s="2">
        <v>0.1</v>
      </c>
      <c r="U1761" s="2">
        <v>-9999</v>
      </c>
    </row>
    <row r="1762" spans="1:21" x14ac:dyDescent="0.3">
      <c r="A1762" s="2">
        <v>301</v>
      </c>
      <c r="B1762" s="2">
        <v>4.8232876712330119</v>
      </c>
      <c r="C1762" s="2">
        <v>11.778109109473132</v>
      </c>
      <c r="D1762" s="2">
        <v>0</v>
      </c>
      <c r="E1762" s="2">
        <v>3.4443781781053735</v>
      </c>
      <c r="F1762" s="2">
        <v>0</v>
      </c>
      <c r="G1762" s="2">
        <v>0</v>
      </c>
      <c r="H1762" s="2">
        <v>0</v>
      </c>
      <c r="I1762" s="2">
        <v>49.092525487837257</v>
      </c>
      <c r="J1762" s="2">
        <v>0</v>
      </c>
      <c r="K1762" s="2">
        <v>49.092525487837257</v>
      </c>
      <c r="L1762" s="2">
        <v>1</v>
      </c>
      <c r="M1762" s="2">
        <v>0</v>
      </c>
      <c r="N1762" s="2">
        <v>-9999</v>
      </c>
      <c r="O1762" s="2">
        <v>-9999</v>
      </c>
      <c r="P1762" s="2">
        <v>-9999</v>
      </c>
      <c r="Q1762" s="2">
        <v>-9999</v>
      </c>
      <c r="R1762" s="2">
        <v>-9999</v>
      </c>
      <c r="S1762" s="2">
        <v>-9999</v>
      </c>
      <c r="T1762" s="2">
        <v>-9999</v>
      </c>
      <c r="U1762" s="2">
        <v>-9999</v>
      </c>
    </row>
    <row r="1763" spans="1:21" x14ac:dyDescent="0.3">
      <c r="A1763" s="2">
        <v>302</v>
      </c>
      <c r="B1763" s="2">
        <v>4.8260273972604093</v>
      </c>
      <c r="C1763" s="2">
        <v>11.701336302735713</v>
      </c>
      <c r="D1763" s="2">
        <v>0</v>
      </c>
      <c r="E1763" s="2">
        <v>3.4597327394528574</v>
      </c>
      <c r="F1763" s="2">
        <v>0</v>
      </c>
      <c r="G1763" s="2">
        <v>0</v>
      </c>
      <c r="H1763" s="2">
        <v>0</v>
      </c>
      <c r="I1763" s="2">
        <v>49.607565428406872</v>
      </c>
      <c r="J1763" s="2">
        <v>0</v>
      </c>
      <c r="K1763" s="2">
        <v>49.607565428406872</v>
      </c>
      <c r="L1763" s="2">
        <v>1</v>
      </c>
      <c r="M1763" s="2">
        <v>0</v>
      </c>
      <c r="N1763" s="2">
        <v>-9999</v>
      </c>
      <c r="O1763" s="2">
        <v>-9999</v>
      </c>
      <c r="P1763" s="2">
        <v>-9999</v>
      </c>
      <c r="Q1763" s="2">
        <v>-9999</v>
      </c>
      <c r="R1763" s="2">
        <v>-9999</v>
      </c>
      <c r="S1763" s="2">
        <v>-9999</v>
      </c>
      <c r="T1763" s="2">
        <v>-9999</v>
      </c>
      <c r="U1763" s="2">
        <v>-9999</v>
      </c>
    </row>
    <row r="1764" spans="1:21" x14ac:dyDescent="0.3">
      <c r="A1764" s="2">
        <v>303</v>
      </c>
      <c r="B1764" s="2">
        <v>4.8287671232878067</v>
      </c>
      <c r="C1764" s="2">
        <v>11.625244639661004</v>
      </c>
      <c r="D1764" s="2">
        <v>0</v>
      </c>
      <c r="E1764" s="2">
        <v>3.4749510720677992</v>
      </c>
      <c r="F1764" s="2">
        <v>0</v>
      </c>
      <c r="G1764" s="2">
        <v>0</v>
      </c>
      <c r="H1764" s="2">
        <v>0</v>
      </c>
      <c r="I1764" s="2">
        <v>50.120155200367606</v>
      </c>
      <c r="J1764" s="2">
        <v>0</v>
      </c>
      <c r="K1764" s="2">
        <v>50.120155200367606</v>
      </c>
      <c r="L1764" s="2">
        <v>1</v>
      </c>
      <c r="M1764" s="2">
        <v>0</v>
      </c>
      <c r="N1764" s="2">
        <v>-9999</v>
      </c>
      <c r="O1764" s="2">
        <v>-9999</v>
      </c>
      <c r="P1764" s="2">
        <v>-9999</v>
      </c>
      <c r="Q1764" s="2">
        <v>-9999</v>
      </c>
      <c r="R1764" s="2">
        <v>-9999</v>
      </c>
      <c r="S1764" s="2">
        <v>-9999</v>
      </c>
      <c r="T1764" s="2">
        <v>-9999</v>
      </c>
      <c r="U1764" s="2">
        <v>-9999</v>
      </c>
    </row>
    <row r="1765" spans="1:21" x14ac:dyDescent="0.3">
      <c r="A1765" s="2">
        <v>304</v>
      </c>
      <c r="B1765" s="2">
        <v>4.831506849315204</v>
      </c>
      <c r="C1765" s="2">
        <v>11.549856667850996</v>
      </c>
      <c r="D1765" s="2">
        <v>0</v>
      </c>
      <c r="E1765" s="2">
        <v>3.4900286664298008</v>
      </c>
      <c r="F1765" s="2">
        <v>0</v>
      </c>
      <c r="G1765" s="2">
        <v>0</v>
      </c>
      <c r="H1765" s="2">
        <v>0</v>
      </c>
      <c r="I1765" s="2">
        <v>50.63008104511762</v>
      </c>
      <c r="J1765" s="2">
        <v>0</v>
      </c>
      <c r="K1765" s="2">
        <v>50.63008104511762</v>
      </c>
      <c r="L1765" s="2">
        <v>1</v>
      </c>
      <c r="M1765" s="2">
        <v>0</v>
      </c>
      <c r="N1765" s="2">
        <v>-9999</v>
      </c>
      <c r="O1765" s="2">
        <v>-9999</v>
      </c>
      <c r="P1765" s="2">
        <v>-9999</v>
      </c>
      <c r="Q1765" s="2">
        <v>-9999</v>
      </c>
      <c r="R1765" s="2">
        <v>-9999</v>
      </c>
      <c r="S1765" s="2">
        <v>-9999</v>
      </c>
      <c r="T1765" s="2">
        <v>-9999</v>
      </c>
      <c r="U1765" s="2">
        <v>-9999</v>
      </c>
    </row>
    <row r="1766" spans="1:21" x14ac:dyDescent="0.3">
      <c r="A1766" s="2">
        <v>305</v>
      </c>
      <c r="B1766" s="2">
        <v>4.8342465753426014</v>
      </c>
      <c r="C1766" s="2">
        <v>11.475194726388729</v>
      </c>
      <c r="D1766" s="2">
        <v>0</v>
      </c>
      <c r="E1766" s="2">
        <v>3.5049610547222541</v>
      </c>
      <c r="F1766" s="2">
        <v>0</v>
      </c>
      <c r="G1766" s="2">
        <v>0</v>
      </c>
      <c r="H1766" s="2">
        <v>0</v>
      </c>
      <c r="I1766" s="2">
        <v>51.137128951143289</v>
      </c>
      <c r="J1766" s="2">
        <v>0</v>
      </c>
      <c r="K1766" s="2">
        <v>51.137128951143289</v>
      </c>
      <c r="L1766" s="2">
        <v>1</v>
      </c>
      <c r="M1766" s="2">
        <v>0</v>
      </c>
      <c r="N1766" s="2">
        <v>-9999</v>
      </c>
      <c r="O1766" s="2">
        <v>-9999</v>
      </c>
      <c r="P1766" s="2">
        <v>-9999</v>
      </c>
      <c r="Q1766" s="2">
        <v>-9999</v>
      </c>
      <c r="R1766" s="2">
        <v>-9999</v>
      </c>
      <c r="S1766" s="2">
        <v>-9999</v>
      </c>
      <c r="T1766" s="2">
        <v>-9999</v>
      </c>
      <c r="U1766" s="2">
        <v>-9999</v>
      </c>
    </row>
    <row r="1767" spans="1:21" x14ac:dyDescent="0.3">
      <c r="A1767" s="2">
        <v>306</v>
      </c>
      <c r="B1767" s="2">
        <v>4.8369863013699987</v>
      </c>
      <c r="C1767" s="2">
        <v>11.401280939218777</v>
      </c>
      <c r="D1767" s="2">
        <v>0</v>
      </c>
      <c r="E1767" s="2">
        <v>3.5197438121562445</v>
      </c>
      <c r="F1767" s="2">
        <v>0</v>
      </c>
      <c r="G1767" s="2">
        <v>0</v>
      </c>
      <c r="H1767" s="2">
        <v>0</v>
      </c>
      <c r="I1767" s="2">
        <v>51.641084788863417</v>
      </c>
      <c r="J1767" s="2">
        <v>0</v>
      </c>
      <c r="K1767" s="2">
        <v>51.641084788863417</v>
      </c>
      <c r="L1767" s="2">
        <v>1</v>
      </c>
      <c r="M1767" s="2">
        <v>0</v>
      </c>
      <c r="N1767" s="2">
        <v>-9999</v>
      </c>
      <c r="O1767" s="2">
        <v>-9999</v>
      </c>
      <c r="P1767" s="2">
        <v>-9999</v>
      </c>
      <c r="Q1767" s="2">
        <v>-9999</v>
      </c>
      <c r="R1767" s="2">
        <v>-9999</v>
      </c>
      <c r="S1767" s="2">
        <v>-9999</v>
      </c>
      <c r="T1767" s="2">
        <v>-9999</v>
      </c>
      <c r="U1767" s="2">
        <v>-9999</v>
      </c>
    </row>
    <row r="1768" spans="1:21" x14ac:dyDescent="0.3">
      <c r="A1768" s="2">
        <v>307</v>
      </c>
      <c r="B1768" s="2">
        <v>4.8397260273973961</v>
      </c>
      <c r="C1768" s="2">
        <v>11.328137208591503</v>
      </c>
      <c r="D1768" s="2">
        <v>0</v>
      </c>
      <c r="E1768" s="2">
        <v>3.5343725582816994</v>
      </c>
      <c r="F1768" s="2">
        <v>0</v>
      </c>
      <c r="G1768" s="2">
        <v>0</v>
      </c>
      <c r="H1768" s="2">
        <v>0</v>
      </c>
      <c r="I1768" s="2">
        <v>52.141734446254219</v>
      </c>
      <c r="J1768" s="2">
        <v>0</v>
      </c>
      <c r="K1768" s="2">
        <v>52.141734446254219</v>
      </c>
      <c r="L1768" s="2">
        <v>1</v>
      </c>
      <c r="M1768" s="2">
        <v>0</v>
      </c>
      <c r="N1768" s="2">
        <v>-9999</v>
      </c>
      <c r="O1768" s="2">
        <v>-9999</v>
      </c>
      <c r="P1768" s="2">
        <v>-9999</v>
      </c>
      <c r="Q1768" s="2">
        <v>-9999</v>
      </c>
      <c r="R1768" s="2">
        <v>-9999</v>
      </c>
      <c r="S1768" s="2">
        <v>-9999</v>
      </c>
      <c r="T1768" s="2">
        <v>-9999</v>
      </c>
      <c r="U1768" s="2">
        <v>-9999</v>
      </c>
    </row>
    <row r="1769" spans="1:21" x14ac:dyDescent="0.3">
      <c r="A1769" s="2">
        <v>308</v>
      </c>
      <c r="B1769" s="2">
        <v>4.8424657534247935</v>
      </c>
      <c r="C1769" s="2">
        <v>11.255785208572842</v>
      </c>
      <c r="D1769" s="2">
        <v>0</v>
      </c>
      <c r="E1769" s="2">
        <v>3.5488429582854315</v>
      </c>
      <c r="F1769" s="2">
        <v>0</v>
      </c>
      <c r="G1769" s="2">
        <v>0</v>
      </c>
      <c r="H1769" s="2">
        <v>0</v>
      </c>
      <c r="I1769" s="2">
        <v>52.638863965142988</v>
      </c>
      <c r="J1769" s="2">
        <v>0</v>
      </c>
      <c r="K1769" s="2">
        <v>52.638863965142988</v>
      </c>
      <c r="L1769" s="2">
        <v>1</v>
      </c>
      <c r="M1769" s="2">
        <v>0</v>
      </c>
      <c r="N1769" s="2">
        <v>-9999</v>
      </c>
      <c r="O1769" s="2">
        <v>-9999</v>
      </c>
      <c r="P1769" s="2">
        <v>-9999</v>
      </c>
      <c r="Q1769" s="2">
        <v>-9999</v>
      </c>
      <c r="R1769" s="2">
        <v>-9999</v>
      </c>
      <c r="S1769" s="2">
        <v>-9999</v>
      </c>
      <c r="T1769" s="2">
        <v>-9999</v>
      </c>
      <c r="U1769" s="2">
        <v>-9999</v>
      </c>
    </row>
    <row r="1770" spans="1:21" x14ac:dyDescent="0.3">
      <c r="A1770" s="2">
        <v>309</v>
      </c>
      <c r="B1770" s="2">
        <v>4.8452054794521908</v>
      </c>
      <c r="C1770" s="2">
        <v>11.184246378621875</v>
      </c>
      <c r="D1770" s="2">
        <v>0</v>
      </c>
      <c r="E1770" s="2">
        <v>3.5631507242756251</v>
      </c>
      <c r="F1770" s="2">
        <v>0</v>
      </c>
      <c r="G1770" s="2">
        <v>0</v>
      </c>
      <c r="H1770" s="2">
        <v>0</v>
      </c>
      <c r="I1770" s="2">
        <v>53.132259678054126</v>
      </c>
      <c r="J1770" s="2">
        <v>0</v>
      </c>
      <c r="K1770" s="2">
        <v>53.132259678054126</v>
      </c>
      <c r="L1770" s="2">
        <v>1</v>
      </c>
      <c r="M1770" s="2">
        <v>0</v>
      </c>
      <c r="N1770" s="2">
        <v>-9999</v>
      </c>
      <c r="O1770" s="2">
        <v>-9999</v>
      </c>
      <c r="P1770" s="2">
        <v>-9999</v>
      </c>
      <c r="Q1770" s="2">
        <v>-9999</v>
      </c>
      <c r="R1770" s="2">
        <v>-9999</v>
      </c>
      <c r="S1770" s="2">
        <v>-9999</v>
      </c>
      <c r="T1770" s="2">
        <v>-9999</v>
      </c>
      <c r="U1770" s="2">
        <v>-9999</v>
      </c>
    </row>
    <row r="1771" spans="1:21" x14ac:dyDescent="0.3">
      <c r="A1771" s="2">
        <v>310</v>
      </c>
      <c r="B1771" s="2">
        <v>4.8479452054795882</v>
      </c>
      <c r="C1771" s="2">
        <v>11.113541917237875</v>
      </c>
      <c r="D1771" s="2">
        <v>0</v>
      </c>
      <c r="E1771" s="2">
        <v>3.5772916165524249</v>
      </c>
      <c r="F1771" s="2">
        <v>0</v>
      </c>
      <c r="G1771" s="2">
        <v>0</v>
      </c>
      <c r="H1771" s="2">
        <v>0</v>
      </c>
      <c r="I1771" s="2">
        <v>53.621708345494618</v>
      </c>
      <c r="J1771" s="2">
        <v>0</v>
      </c>
      <c r="K1771" s="2">
        <v>53.621708345494618</v>
      </c>
      <c r="L1771" s="2">
        <v>1</v>
      </c>
      <c r="M1771" s="2">
        <v>0</v>
      </c>
      <c r="N1771" s="2">
        <v>-9999</v>
      </c>
      <c r="O1771" s="2">
        <v>-9999</v>
      </c>
      <c r="P1771" s="2">
        <v>-9999</v>
      </c>
      <c r="Q1771" s="2">
        <v>-9999</v>
      </c>
      <c r="R1771" s="2">
        <v>-9999</v>
      </c>
      <c r="S1771" s="2">
        <v>-9999</v>
      </c>
      <c r="T1771" s="2">
        <v>-9999</v>
      </c>
      <c r="U1771" s="2">
        <v>-9999</v>
      </c>
    </row>
    <row r="1772" spans="1:21" x14ac:dyDescent="0.3">
      <c r="A1772" s="2">
        <v>311</v>
      </c>
      <c r="B1772" s="2">
        <v>4.8506849315069855</v>
      </c>
      <c r="C1772" s="2">
        <v>11.043692775678664</v>
      </c>
      <c r="D1772" s="2">
        <v>0</v>
      </c>
      <c r="E1772" s="2">
        <v>3.591261444864267</v>
      </c>
      <c r="F1772" s="2">
        <v>0</v>
      </c>
      <c r="G1772" s="2">
        <v>0</v>
      </c>
      <c r="H1772" s="2">
        <v>0</v>
      </c>
      <c r="I1772" s="2">
        <v>54.106997293564717</v>
      </c>
      <c r="J1772" s="2">
        <v>0</v>
      </c>
      <c r="K1772" s="2">
        <v>54.106997293564717</v>
      </c>
      <c r="L1772" s="2">
        <v>1</v>
      </c>
      <c r="M1772" s="2">
        <v>0</v>
      </c>
      <c r="N1772" s="2">
        <v>-9999</v>
      </c>
      <c r="O1772" s="2">
        <v>-9999</v>
      </c>
      <c r="P1772" s="2">
        <v>-9999</v>
      </c>
      <c r="Q1772" s="2">
        <v>-9999</v>
      </c>
      <c r="R1772" s="2">
        <v>-9999</v>
      </c>
      <c r="S1772" s="2">
        <v>-9999</v>
      </c>
      <c r="T1772" s="2">
        <v>-9999</v>
      </c>
      <c r="U1772" s="2">
        <v>-9999</v>
      </c>
    </row>
    <row r="1773" spans="1:21" x14ac:dyDescent="0.3">
      <c r="A1773" s="2">
        <v>312</v>
      </c>
      <c r="B1773" s="2">
        <v>4.8534246575343829</v>
      </c>
      <c r="C1773" s="2">
        <v>10.974719651752343</v>
      </c>
      <c r="D1773" s="2">
        <v>0</v>
      </c>
      <c r="E1773" s="2">
        <v>3.6050560696495313</v>
      </c>
      <c r="F1773" s="2">
        <v>0</v>
      </c>
      <c r="G1773" s="2">
        <v>0</v>
      </c>
      <c r="H1773" s="2">
        <v>0</v>
      </c>
      <c r="I1773" s="2">
        <v>54.5879145517778</v>
      </c>
      <c r="J1773" s="2">
        <v>0</v>
      </c>
      <c r="K1773" s="2">
        <v>54.5879145517778</v>
      </c>
      <c r="L1773" s="2">
        <v>1</v>
      </c>
      <c r="M1773" s="2">
        <v>0</v>
      </c>
      <c r="N1773" s="2">
        <v>-9999</v>
      </c>
      <c r="O1773" s="2">
        <v>-9999</v>
      </c>
      <c r="P1773" s="2">
        <v>-9999</v>
      </c>
      <c r="Q1773" s="2">
        <v>-9999</v>
      </c>
      <c r="R1773" s="2">
        <v>-9999</v>
      </c>
      <c r="S1773" s="2">
        <v>-9999</v>
      </c>
      <c r="T1773" s="2">
        <v>-9999</v>
      </c>
      <c r="U1773" s="2">
        <v>-9999</v>
      </c>
    </row>
    <row r="1774" spans="1:21" x14ac:dyDescent="0.3">
      <c r="A1774" s="2">
        <v>313</v>
      </c>
      <c r="B1774" s="2">
        <v>4.8561643835617803</v>
      </c>
      <c r="C1774" s="2">
        <v>10.906642983684119</v>
      </c>
      <c r="D1774" s="2">
        <v>0</v>
      </c>
      <c r="E1774" s="2">
        <v>3.6186714032631762</v>
      </c>
      <c r="F1774" s="2">
        <v>0</v>
      </c>
      <c r="G1774" s="2">
        <v>0</v>
      </c>
      <c r="H1774" s="2">
        <v>0</v>
      </c>
      <c r="I1774" s="2">
        <v>55.064248990975202</v>
      </c>
      <c r="J1774" s="2">
        <v>0</v>
      </c>
      <c r="K1774" s="2">
        <v>55.064248990975202</v>
      </c>
      <c r="L1774" s="2">
        <v>1</v>
      </c>
      <c r="M1774" s="2">
        <v>0</v>
      </c>
      <c r="N1774" s="2">
        <v>-9999</v>
      </c>
      <c r="O1774" s="2">
        <v>-9999</v>
      </c>
      <c r="P1774" s="2">
        <v>-9999</v>
      </c>
      <c r="Q1774" s="2">
        <v>-9999</v>
      </c>
      <c r="R1774" s="2">
        <v>-9999</v>
      </c>
      <c r="S1774" s="2">
        <v>-9999</v>
      </c>
      <c r="T1774" s="2">
        <v>-9999</v>
      </c>
      <c r="U1774" s="2">
        <v>-9999</v>
      </c>
    </row>
    <row r="1775" spans="1:21" x14ac:dyDescent="0.3">
      <c r="A1775" s="2">
        <v>314</v>
      </c>
      <c r="B1775" s="2">
        <v>4.8589041095891776</v>
      </c>
      <c r="C1775" s="2">
        <v>10.83948294405994</v>
      </c>
      <c r="D1775" s="2">
        <v>0</v>
      </c>
      <c r="E1775" s="2">
        <v>3.6321034111880119</v>
      </c>
      <c r="F1775" s="2">
        <v>0</v>
      </c>
      <c r="G1775" s="2">
        <v>0</v>
      </c>
      <c r="H1775" s="2">
        <v>0</v>
      </c>
      <c r="I1775" s="2">
        <v>55.535790461222263</v>
      </c>
      <c r="J1775" s="2">
        <v>0</v>
      </c>
      <c r="K1775" s="2">
        <v>55.535790461222263</v>
      </c>
      <c r="L1775" s="2">
        <v>1</v>
      </c>
      <c r="M1775" s="2">
        <v>0</v>
      </c>
      <c r="N1775" s="2">
        <v>-9999</v>
      </c>
      <c r="O1775" s="2">
        <v>-9999</v>
      </c>
      <c r="P1775" s="2">
        <v>-9999</v>
      </c>
      <c r="Q1775" s="2">
        <v>-9999</v>
      </c>
      <c r="R1775" s="2">
        <v>-9999</v>
      </c>
      <c r="S1775" s="2">
        <v>-9999</v>
      </c>
      <c r="T1775" s="2">
        <v>-9999</v>
      </c>
      <c r="U1775" s="2">
        <v>-9999</v>
      </c>
    </row>
    <row r="1776" spans="1:21" x14ac:dyDescent="0.3">
      <c r="A1776" s="2">
        <v>315</v>
      </c>
      <c r="B1776" s="2">
        <v>4.861643835616575</v>
      </c>
      <c r="C1776" s="2">
        <v>10.773259433848969</v>
      </c>
      <c r="D1776" s="2">
        <v>0</v>
      </c>
      <c r="E1776" s="2">
        <v>3.6453481132302064</v>
      </c>
      <c r="F1776" s="2">
        <v>0</v>
      </c>
      <c r="G1776" s="2">
        <v>0</v>
      </c>
      <c r="H1776" s="2">
        <v>0</v>
      </c>
      <c r="I1776" s="2">
        <v>56.002329929568909</v>
      </c>
      <c r="J1776" s="2">
        <v>0</v>
      </c>
      <c r="K1776" s="2">
        <v>56.002329929568909</v>
      </c>
      <c r="L1776" s="2">
        <v>1</v>
      </c>
      <c r="M1776" s="2">
        <v>0</v>
      </c>
      <c r="N1776" s="2">
        <v>-9999</v>
      </c>
      <c r="O1776" s="2">
        <v>-9999</v>
      </c>
      <c r="P1776" s="2">
        <v>-9999</v>
      </c>
      <c r="Q1776" s="2">
        <v>-9999</v>
      </c>
      <c r="R1776" s="2">
        <v>-9999</v>
      </c>
      <c r="S1776" s="2">
        <v>-9999</v>
      </c>
      <c r="T1776" s="2">
        <v>-9999</v>
      </c>
      <c r="U1776" s="2">
        <v>-9999</v>
      </c>
    </row>
    <row r="1777" spans="1:21" x14ac:dyDescent="0.3">
      <c r="A1777" s="2">
        <v>316</v>
      </c>
      <c r="B1777" s="2">
        <v>4.8643835616439723</v>
      </c>
      <c r="C1777" s="2">
        <v>10.707992076506525</v>
      </c>
      <c r="D1777" s="2">
        <v>0</v>
      </c>
      <c r="E1777" s="2">
        <v>3.6584015846986953</v>
      </c>
      <c r="F1777" s="2">
        <v>0</v>
      </c>
      <c r="G1777" s="2">
        <v>0</v>
      </c>
      <c r="H1777" s="2">
        <v>0</v>
      </c>
      <c r="I1777" s="2">
        <v>56.463659617561518</v>
      </c>
      <c r="J1777" s="2">
        <v>0</v>
      </c>
      <c r="K1777" s="2">
        <v>56.463659617561518</v>
      </c>
      <c r="L1777" s="2">
        <v>1</v>
      </c>
      <c r="M1777" s="2">
        <v>0</v>
      </c>
      <c r="N1777" s="2">
        <v>-9999</v>
      </c>
      <c r="O1777" s="2">
        <v>-9999</v>
      </c>
      <c r="P1777" s="2">
        <v>-9999</v>
      </c>
      <c r="Q1777" s="2">
        <v>-9999</v>
      </c>
      <c r="R1777" s="2">
        <v>-9999</v>
      </c>
      <c r="S1777" s="2">
        <v>-9999</v>
      </c>
      <c r="T1777" s="2">
        <v>-9999</v>
      </c>
      <c r="U1777" s="2">
        <v>-9999</v>
      </c>
    </row>
    <row r="1778" spans="1:21" x14ac:dyDescent="0.3">
      <c r="A1778" s="2">
        <v>317</v>
      </c>
      <c r="B1778" s="2">
        <v>4.8671232876713697</v>
      </c>
      <c r="C1778" s="2">
        <v>10.643700212159162</v>
      </c>
      <c r="D1778" s="2">
        <v>0</v>
      </c>
      <c r="E1778" s="2">
        <v>3.6712599575681675</v>
      </c>
      <c r="F1778" s="2">
        <v>0</v>
      </c>
      <c r="G1778" s="2">
        <v>0</v>
      </c>
      <c r="H1778" s="2">
        <v>0</v>
      </c>
      <c r="I1778" s="2">
        <v>56.919573138392444</v>
      </c>
      <c r="J1778" s="2">
        <v>0</v>
      </c>
      <c r="K1778" s="2">
        <v>56.919573138392444</v>
      </c>
      <c r="L1778" s="2">
        <v>1</v>
      </c>
      <c r="M1778" s="2">
        <v>0</v>
      </c>
      <c r="N1778" s="2">
        <v>-9999</v>
      </c>
      <c r="O1778" s="2">
        <v>-9999</v>
      </c>
      <c r="P1778" s="2">
        <v>-9999</v>
      </c>
      <c r="Q1778" s="2">
        <v>-9999</v>
      </c>
      <c r="R1778" s="2">
        <v>-9999</v>
      </c>
      <c r="S1778" s="2">
        <v>-9999</v>
      </c>
      <c r="T1778" s="2">
        <v>-9999</v>
      </c>
      <c r="U1778" s="2">
        <v>-9999</v>
      </c>
    </row>
    <row r="1779" spans="1:21" x14ac:dyDescent="0.3">
      <c r="A1779" s="2">
        <v>318</v>
      </c>
      <c r="B1779" s="2">
        <v>4.8698630136987671</v>
      </c>
      <c r="C1779" s="2">
        <v>10.580402891873806</v>
      </c>
      <c r="D1779" s="2">
        <v>0</v>
      </c>
      <c r="E1779" s="2">
        <v>3.6839194216252387</v>
      </c>
      <c r="F1779" s="2">
        <v>0</v>
      </c>
      <c r="G1779" s="2">
        <v>0</v>
      </c>
      <c r="H1779" s="2">
        <v>0</v>
      </c>
      <c r="I1779" s="2">
        <v>57.369865633571933</v>
      </c>
      <c r="J1779" s="2">
        <v>0</v>
      </c>
      <c r="K1779" s="2">
        <v>57.369865633571933</v>
      </c>
      <c r="L1779" s="2">
        <v>1</v>
      </c>
      <c r="M1779" s="2">
        <v>0</v>
      </c>
      <c r="N1779" s="2">
        <v>-9999</v>
      </c>
      <c r="O1779" s="2">
        <v>-9999</v>
      </c>
      <c r="P1779" s="2">
        <v>-9999</v>
      </c>
      <c r="Q1779" s="2">
        <v>-9999</v>
      </c>
      <c r="R1779" s="2">
        <v>-9999</v>
      </c>
      <c r="S1779" s="2">
        <v>-9999</v>
      </c>
      <c r="T1779" s="2">
        <v>-9999</v>
      </c>
      <c r="U1779" s="2">
        <v>-9999</v>
      </c>
    </row>
    <row r="1780" spans="1:21" x14ac:dyDescent="0.3">
      <c r="A1780" s="2">
        <v>319</v>
      </c>
      <c r="B1780" s="2">
        <v>4.8726027397261644</v>
      </c>
      <c r="C1780" s="2">
        <v>10.51811887201255</v>
      </c>
      <c r="D1780" s="2">
        <v>0</v>
      </c>
      <c r="E1780" s="2">
        <v>3.6963762255974899</v>
      </c>
      <c r="F1780" s="2">
        <v>0</v>
      </c>
      <c r="G1780" s="2">
        <v>0</v>
      </c>
      <c r="H1780" s="2">
        <v>0</v>
      </c>
      <c r="I1780" s="2">
        <v>57.81433390900964</v>
      </c>
      <c r="J1780" s="2">
        <v>0</v>
      </c>
      <c r="K1780" s="2">
        <v>57.81433390900964</v>
      </c>
      <c r="L1780" s="2">
        <v>1</v>
      </c>
      <c r="M1780" s="2">
        <v>0</v>
      </c>
      <c r="N1780" s="2">
        <v>-9999</v>
      </c>
      <c r="O1780" s="2">
        <v>-9999</v>
      </c>
      <c r="P1780" s="2">
        <v>-9999</v>
      </c>
      <c r="Q1780" s="2">
        <v>-9999</v>
      </c>
      <c r="R1780" s="2">
        <v>-9999</v>
      </c>
      <c r="S1780" s="2">
        <v>-9999</v>
      </c>
      <c r="T1780" s="2">
        <v>-9999</v>
      </c>
      <c r="U1780" s="2">
        <v>-9999</v>
      </c>
    </row>
    <row r="1781" spans="1:21" x14ac:dyDescent="0.3">
      <c r="A1781" s="2">
        <v>320</v>
      </c>
      <c r="B1781" s="2">
        <v>4.8753424657535618</v>
      </c>
      <c r="C1781" s="2">
        <v>10.456866608674668</v>
      </c>
      <c r="D1781" s="2">
        <v>0</v>
      </c>
      <c r="E1781" s="2">
        <v>3.7086266782650665</v>
      </c>
      <c r="F1781" s="2">
        <v>0</v>
      </c>
      <c r="G1781" s="2">
        <v>0</v>
      </c>
      <c r="H1781" s="2">
        <v>0</v>
      </c>
      <c r="I1781" s="2">
        <v>58.252776570394133</v>
      </c>
      <c r="J1781" s="2">
        <v>0</v>
      </c>
      <c r="K1781" s="2">
        <v>58.252776570394133</v>
      </c>
      <c r="L1781" s="2">
        <v>1</v>
      </c>
      <c r="M1781" s="2">
        <v>0</v>
      </c>
      <c r="N1781" s="2">
        <v>3.7086266782650665</v>
      </c>
      <c r="O1781" s="2">
        <v>60.854059227631204</v>
      </c>
      <c r="P1781" s="2">
        <v>1.5213514806907802</v>
      </c>
      <c r="Q1781" s="2">
        <v>1</v>
      </c>
      <c r="R1781" s="2">
        <v>0</v>
      </c>
      <c r="S1781" s="2">
        <v>0.1</v>
      </c>
      <c r="T1781" s="2">
        <v>0.1</v>
      </c>
      <c r="U1781" s="2">
        <v>-9999</v>
      </c>
    </row>
    <row r="1782" spans="1:21" x14ac:dyDescent="0.3">
      <c r="A1782" s="2">
        <v>321</v>
      </c>
      <c r="B1782" s="2">
        <v>4.8780821917809591</v>
      </c>
      <c r="C1782" s="2">
        <v>10.396664252227716</v>
      </c>
      <c r="D1782" s="2">
        <v>0</v>
      </c>
      <c r="E1782" s="2">
        <v>3.720667149554457</v>
      </c>
      <c r="F1782" s="2">
        <v>0</v>
      </c>
      <c r="G1782" s="2">
        <v>0</v>
      </c>
      <c r="H1782" s="2">
        <v>0</v>
      </c>
      <c r="I1782" s="2">
        <v>58.684994157756378</v>
      </c>
      <c r="J1782" s="2">
        <v>0</v>
      </c>
      <c r="K1782" s="2">
        <v>58.684994157756378</v>
      </c>
      <c r="L1782" s="2">
        <v>1</v>
      </c>
      <c r="M1782" s="2">
        <v>0</v>
      </c>
      <c r="N1782" s="2">
        <v>-9999</v>
      </c>
      <c r="O1782" s="2">
        <v>-9999</v>
      </c>
      <c r="P1782" s="2">
        <v>-9999</v>
      </c>
      <c r="Q1782" s="2">
        <v>-9999</v>
      </c>
      <c r="R1782" s="2">
        <v>-9999</v>
      </c>
      <c r="S1782" s="2">
        <v>-9999</v>
      </c>
      <c r="T1782" s="2">
        <v>-9999</v>
      </c>
      <c r="U1782" s="2">
        <v>-9999</v>
      </c>
    </row>
    <row r="1783" spans="1:21" x14ac:dyDescent="0.3">
      <c r="A1783" s="2">
        <v>322</v>
      </c>
      <c r="B1783" s="2">
        <v>4.8808219178083565</v>
      </c>
      <c r="C1783" s="2">
        <v>10.337529641929169</v>
      </c>
      <c r="D1783" s="2">
        <v>0</v>
      </c>
      <c r="E1783" s="2">
        <v>3.7324940716141661</v>
      </c>
      <c r="F1783" s="2">
        <v>0</v>
      </c>
      <c r="G1783" s="2">
        <v>0</v>
      </c>
      <c r="H1783" s="2">
        <v>0</v>
      </c>
      <c r="I1783" s="2">
        <v>59.110789279107173</v>
      </c>
      <c r="J1783" s="2">
        <v>0</v>
      </c>
      <c r="K1783" s="2">
        <v>59.110789279107173</v>
      </c>
      <c r="L1783" s="2">
        <v>1</v>
      </c>
      <c r="M1783" s="2">
        <v>0</v>
      </c>
      <c r="N1783" s="2">
        <v>-9999</v>
      </c>
      <c r="O1783" s="2">
        <v>-9999</v>
      </c>
      <c r="P1783" s="2">
        <v>-9999</v>
      </c>
      <c r="Q1783" s="2">
        <v>-9999</v>
      </c>
      <c r="R1783" s="2">
        <v>-9999</v>
      </c>
      <c r="S1783" s="2">
        <v>-9999</v>
      </c>
      <c r="T1783" s="2">
        <v>-9999</v>
      </c>
      <c r="U1783" s="2">
        <v>-9999</v>
      </c>
    </row>
    <row r="1784" spans="1:21" x14ac:dyDescent="0.3">
      <c r="A1784" s="2">
        <v>323</v>
      </c>
      <c r="B1784" s="2">
        <v>4.8835616438357539</v>
      </c>
      <c r="C1784" s="2">
        <v>10.279480300640319</v>
      </c>
      <c r="D1784" s="2">
        <v>0</v>
      </c>
      <c r="E1784" s="2">
        <v>3.7441039398719362</v>
      </c>
      <c r="F1784" s="2">
        <v>0</v>
      </c>
      <c r="G1784" s="2">
        <v>0</v>
      </c>
      <c r="H1784" s="2">
        <v>0</v>
      </c>
      <c r="I1784" s="2">
        <v>59.529966743037058</v>
      </c>
      <c r="J1784" s="2">
        <v>0</v>
      </c>
      <c r="K1784" s="2">
        <v>59.529966743037058</v>
      </c>
      <c r="L1784" s="2">
        <v>1</v>
      </c>
      <c r="M1784" s="2">
        <v>0</v>
      </c>
      <c r="N1784" s="2">
        <v>-9999</v>
      </c>
      <c r="O1784" s="2">
        <v>-9999</v>
      </c>
      <c r="P1784" s="2">
        <v>-9999</v>
      </c>
      <c r="Q1784" s="2">
        <v>-9999</v>
      </c>
      <c r="R1784" s="2">
        <v>-9999</v>
      </c>
      <c r="S1784" s="2">
        <v>-9999</v>
      </c>
      <c r="T1784" s="2">
        <v>-9999</v>
      </c>
      <c r="U1784" s="2">
        <v>-9999</v>
      </c>
    </row>
    <row r="1785" spans="1:21" x14ac:dyDescent="0.3">
      <c r="A1785" s="2">
        <v>324</v>
      </c>
      <c r="B1785" s="2">
        <v>4.8863013698631512</v>
      </c>
      <c r="C1785" s="2">
        <v>10.222533429633778</v>
      </c>
      <c r="D1785" s="2">
        <v>0</v>
      </c>
      <c r="E1785" s="2">
        <v>3.7554933140732447</v>
      </c>
      <c r="F1785" s="2">
        <v>0</v>
      </c>
      <c r="G1785" s="2">
        <v>0</v>
      </c>
      <c r="H1785" s="2">
        <v>0</v>
      </c>
      <c r="I1785" s="2">
        <v>59.942333690170514</v>
      </c>
      <c r="J1785" s="2">
        <v>0</v>
      </c>
      <c r="K1785" s="2">
        <v>59.942333690170514</v>
      </c>
      <c r="L1785" s="2">
        <v>1</v>
      </c>
      <c r="M1785" s="2">
        <v>0</v>
      </c>
      <c r="N1785" s="2">
        <v>-9999</v>
      </c>
      <c r="O1785" s="2">
        <v>-9999</v>
      </c>
      <c r="P1785" s="2">
        <v>-9999</v>
      </c>
      <c r="Q1785" s="2">
        <v>-9999</v>
      </c>
      <c r="R1785" s="2">
        <v>-9999</v>
      </c>
      <c r="S1785" s="2">
        <v>-9999</v>
      </c>
      <c r="T1785" s="2">
        <v>-9999</v>
      </c>
      <c r="U1785" s="2">
        <v>-9999</v>
      </c>
    </row>
    <row r="1786" spans="1:21" x14ac:dyDescent="0.3">
      <c r="A1786" s="2">
        <v>325</v>
      </c>
      <c r="B1786" s="2">
        <v>4.8890410958905486</v>
      </c>
      <c r="C1786" s="2">
        <v>10.16670590349643</v>
      </c>
      <c r="D1786" s="2">
        <v>0</v>
      </c>
      <c r="E1786" s="2">
        <v>3.766658819300714</v>
      </c>
      <c r="F1786" s="2">
        <v>0</v>
      </c>
      <c r="G1786" s="2">
        <v>0</v>
      </c>
      <c r="H1786" s="2">
        <v>0</v>
      </c>
      <c r="I1786" s="2">
        <v>60.347699723363853</v>
      </c>
      <c r="J1786" s="2">
        <v>0</v>
      </c>
      <c r="K1786" s="2">
        <v>60.347699723363853</v>
      </c>
      <c r="L1786" s="2">
        <v>1</v>
      </c>
      <c r="M1786" s="2">
        <v>0</v>
      </c>
      <c r="N1786" s="2">
        <v>-9999</v>
      </c>
      <c r="O1786" s="2">
        <v>-9999</v>
      </c>
      <c r="P1786" s="2">
        <v>-9999</v>
      </c>
      <c r="Q1786" s="2">
        <v>-9999</v>
      </c>
      <c r="R1786" s="2">
        <v>-9999</v>
      </c>
      <c r="S1786" s="2">
        <v>-9999</v>
      </c>
      <c r="T1786" s="2">
        <v>-9999</v>
      </c>
      <c r="U1786" s="2">
        <v>-9999</v>
      </c>
    </row>
    <row r="1787" spans="1:21" x14ac:dyDescent="0.3">
      <c r="A1787" s="2">
        <v>326</v>
      </c>
      <c r="B1787" s="2">
        <v>4.8917808219179459</v>
      </c>
      <c r="C1787" s="2">
        <v>10.112014265129151</v>
      </c>
      <c r="D1787" s="2">
        <v>0</v>
      </c>
      <c r="E1787" s="2">
        <v>3.7775971469741698</v>
      </c>
      <c r="F1787" s="2">
        <v>0</v>
      </c>
      <c r="G1787" s="2">
        <v>0</v>
      </c>
      <c r="H1787" s="2">
        <v>0</v>
      </c>
      <c r="I1787" s="2">
        <v>60.745877036540548</v>
      </c>
      <c r="J1787" s="2">
        <v>0</v>
      </c>
      <c r="K1787" s="2">
        <v>60.745877036540548</v>
      </c>
      <c r="L1787" s="2">
        <v>1</v>
      </c>
      <c r="M1787" s="2">
        <v>0</v>
      </c>
      <c r="N1787" s="2">
        <v>-9999</v>
      </c>
      <c r="O1787" s="2">
        <v>-9999</v>
      </c>
      <c r="P1787" s="2">
        <v>-9999</v>
      </c>
      <c r="Q1787" s="2">
        <v>-9999</v>
      </c>
      <c r="R1787" s="2">
        <v>-9999</v>
      </c>
      <c r="S1787" s="2">
        <v>-9999</v>
      </c>
      <c r="T1787" s="2">
        <v>-9999</v>
      </c>
      <c r="U1787" s="2">
        <v>-9999</v>
      </c>
    </row>
    <row r="1788" spans="1:21" x14ac:dyDescent="0.3">
      <c r="A1788" s="2">
        <v>327</v>
      </c>
      <c r="B1788" s="2">
        <v>4.8945205479453433</v>
      </c>
      <c r="C1788" s="2">
        <v>10.058474720844718</v>
      </c>
      <c r="D1788" s="2">
        <v>0</v>
      </c>
      <c r="E1788" s="2">
        <v>3.7883050558310565</v>
      </c>
      <c r="F1788" s="2">
        <v>0</v>
      </c>
      <c r="G1788" s="2">
        <v>0</v>
      </c>
      <c r="H1788" s="2">
        <v>0</v>
      </c>
      <c r="I1788" s="2">
        <v>61.136680542057753</v>
      </c>
      <c r="J1788" s="2">
        <v>0</v>
      </c>
      <c r="K1788" s="2">
        <v>61.136680542057753</v>
      </c>
      <c r="L1788" s="2">
        <v>1</v>
      </c>
      <c r="M1788" s="2">
        <v>0</v>
      </c>
      <c r="N1788" s="2">
        <v>-9999</v>
      </c>
      <c r="O1788" s="2">
        <v>-9999</v>
      </c>
      <c r="P1788" s="2">
        <v>-9999</v>
      </c>
      <c r="Q1788" s="2">
        <v>-9999</v>
      </c>
      <c r="R1788" s="2">
        <v>-9999</v>
      </c>
      <c r="S1788" s="2">
        <v>-9999</v>
      </c>
      <c r="T1788" s="2">
        <v>-9999</v>
      </c>
      <c r="U1788" s="2">
        <v>-9999</v>
      </c>
    </row>
    <row r="1789" spans="1:21" x14ac:dyDescent="0.3">
      <c r="A1789" s="2">
        <v>328</v>
      </c>
      <c r="B1789" s="2">
        <v>4.8972602739727407</v>
      </c>
      <c r="C1789" s="2">
        <v>10.006103135565571</v>
      </c>
      <c r="D1789" s="2">
        <v>0</v>
      </c>
      <c r="E1789" s="2">
        <v>3.7987793728868859</v>
      </c>
      <c r="F1789" s="2">
        <v>0</v>
      </c>
      <c r="G1789" s="2">
        <v>0</v>
      </c>
      <c r="H1789" s="2">
        <v>0</v>
      </c>
      <c r="I1789" s="2">
        <v>61.519927996497934</v>
      </c>
      <c r="J1789" s="2">
        <v>0</v>
      </c>
      <c r="K1789" s="2">
        <v>61.519927996497934</v>
      </c>
      <c r="L1789" s="2">
        <v>1</v>
      </c>
      <c r="M1789" s="2">
        <v>0</v>
      </c>
      <c r="N1789" s="2">
        <v>-9999</v>
      </c>
      <c r="O1789" s="2">
        <v>-9999</v>
      </c>
      <c r="P1789" s="2">
        <v>-9999</v>
      </c>
      <c r="Q1789" s="2">
        <v>-9999</v>
      </c>
      <c r="R1789" s="2">
        <v>-9999</v>
      </c>
      <c r="S1789" s="2">
        <v>-9999</v>
      </c>
      <c r="T1789" s="2">
        <v>-9999</v>
      </c>
      <c r="U1789" s="2">
        <v>-9999</v>
      </c>
    </row>
    <row r="1790" spans="1:21" x14ac:dyDescent="0.3">
      <c r="A1790" s="2">
        <v>329</v>
      </c>
      <c r="B1790" s="2">
        <v>4.900000000000138</v>
      </c>
      <c r="C1790" s="2">
        <v>9.9549150281227199</v>
      </c>
      <c r="D1790" s="2">
        <v>0</v>
      </c>
      <c r="E1790" s="2">
        <v>3.8090169943754564</v>
      </c>
      <c r="F1790" s="2">
        <v>0</v>
      </c>
      <c r="G1790" s="2">
        <v>0</v>
      </c>
      <c r="H1790" s="2">
        <v>0</v>
      </c>
      <c r="I1790" s="2">
        <v>61.895440124782382</v>
      </c>
      <c r="J1790" s="2">
        <v>0</v>
      </c>
      <c r="K1790" s="2">
        <v>61.895440124782382</v>
      </c>
      <c r="L1790" s="2">
        <v>1</v>
      </c>
      <c r="M1790" s="2">
        <v>0</v>
      </c>
      <c r="N1790" s="2">
        <v>-9999</v>
      </c>
      <c r="O1790" s="2">
        <v>-9999</v>
      </c>
      <c r="P1790" s="2">
        <v>-9999</v>
      </c>
      <c r="Q1790" s="2">
        <v>-9999</v>
      </c>
      <c r="R1790" s="2">
        <v>-9999</v>
      </c>
      <c r="S1790" s="2">
        <v>-9999</v>
      </c>
      <c r="T1790" s="2">
        <v>-9999</v>
      </c>
      <c r="U1790" s="2">
        <v>-9999</v>
      </c>
    </row>
    <row r="1791" spans="1:21" x14ac:dyDescent="0.3">
      <c r="A1791" s="2">
        <v>330</v>
      </c>
      <c r="B1791" s="2">
        <v>4.9027397260275354</v>
      </c>
      <c r="C1791" s="2">
        <v>9.9049255666571199</v>
      </c>
      <c r="D1791" s="2">
        <v>0</v>
      </c>
      <c r="E1791" s="2">
        <v>3.819014886668576</v>
      </c>
      <c r="F1791" s="2">
        <v>0</v>
      </c>
      <c r="G1791" s="2">
        <v>0</v>
      </c>
      <c r="H1791" s="2">
        <v>0</v>
      </c>
      <c r="I1791" s="2">
        <v>62.263040742504671</v>
      </c>
      <c r="J1791" s="2">
        <v>0</v>
      </c>
      <c r="K1791" s="2">
        <v>62.263040742504671</v>
      </c>
      <c r="L1791" s="2">
        <v>1</v>
      </c>
      <c r="M1791" s="2">
        <v>0</v>
      </c>
      <c r="N1791" s="2">
        <v>-9999</v>
      </c>
      <c r="O1791" s="2">
        <v>-9999</v>
      </c>
      <c r="P1791" s="2">
        <v>-9999</v>
      </c>
      <c r="Q1791" s="2">
        <v>-9999</v>
      </c>
      <c r="R1791" s="2">
        <v>-9999</v>
      </c>
      <c r="S1791" s="2">
        <v>-9999</v>
      </c>
      <c r="T1791" s="2">
        <v>-9999</v>
      </c>
      <c r="U1791" s="2">
        <v>-9999</v>
      </c>
    </row>
    <row r="1792" spans="1:21" x14ac:dyDescent="0.3">
      <c r="A1792" s="2">
        <v>331</v>
      </c>
      <c r="B1792" s="2">
        <v>4.9054794520549327</v>
      </c>
      <c r="C1792" s="2">
        <v>9.8561495641250527</v>
      </c>
      <c r="D1792" s="2">
        <v>0</v>
      </c>
      <c r="E1792" s="2">
        <v>3.8287700871749895</v>
      </c>
      <c r="F1792" s="2">
        <v>0</v>
      </c>
      <c r="G1792" s="2">
        <v>0</v>
      </c>
      <c r="H1792" s="2">
        <v>0</v>
      </c>
      <c r="I1792" s="2">
        <v>62.622556876382568</v>
      </c>
      <c r="J1792" s="2">
        <v>0</v>
      </c>
      <c r="K1792" s="2">
        <v>62.622556876382568</v>
      </c>
      <c r="L1792" s="2">
        <v>1</v>
      </c>
      <c r="M1792" s="2">
        <v>0</v>
      </c>
      <c r="N1792" s="2">
        <v>-9999</v>
      </c>
      <c r="O1792" s="2">
        <v>-9999</v>
      </c>
      <c r="P1792" s="2">
        <v>-9999</v>
      </c>
      <c r="Q1792" s="2">
        <v>-9999</v>
      </c>
      <c r="R1792" s="2">
        <v>-9999</v>
      </c>
      <c r="S1792" s="2">
        <v>-9999</v>
      </c>
      <c r="T1792" s="2">
        <v>-9999</v>
      </c>
      <c r="U1792" s="2">
        <v>-9999</v>
      </c>
    </row>
    <row r="1793" spans="1:21" x14ac:dyDescent="0.3">
      <c r="A1793" s="2">
        <v>332</v>
      </c>
      <c r="B1793" s="2">
        <v>4.9082191780823301</v>
      </c>
      <c r="C1793" s="2">
        <v>9.8086014739087624</v>
      </c>
      <c r="D1793" s="2">
        <v>0</v>
      </c>
      <c r="E1793" s="2">
        <v>3.8382797052182474</v>
      </c>
      <c r="F1793" s="2">
        <v>0</v>
      </c>
      <c r="G1793" s="2">
        <v>0</v>
      </c>
      <c r="H1793" s="2">
        <v>0</v>
      </c>
      <c r="I1793" s="2">
        <v>62.973818882728807</v>
      </c>
      <c r="J1793" s="2">
        <v>0</v>
      </c>
      <c r="K1793" s="2">
        <v>62.973818882728807</v>
      </c>
      <c r="L1793" s="2">
        <v>1</v>
      </c>
      <c r="M1793" s="2">
        <v>0</v>
      </c>
      <c r="N1793" s="2">
        <v>-9999</v>
      </c>
      <c r="O1793" s="2">
        <v>-9999</v>
      </c>
      <c r="P1793" s="2">
        <v>-9999</v>
      </c>
      <c r="Q1793" s="2">
        <v>-9999</v>
      </c>
      <c r="R1793" s="2">
        <v>-9999</v>
      </c>
      <c r="S1793" s="2">
        <v>-9999</v>
      </c>
      <c r="T1793" s="2">
        <v>-9999</v>
      </c>
      <c r="U1793" s="2">
        <v>-9999</v>
      </c>
    </row>
    <row r="1794" spans="1:21" x14ac:dyDescent="0.3">
      <c r="A1794" s="2">
        <v>333</v>
      </c>
      <c r="B1794" s="2">
        <v>4.9109589041097275</v>
      </c>
      <c r="C1794" s="2">
        <v>9.7622953855335446</v>
      </c>
      <c r="D1794" s="2">
        <v>0</v>
      </c>
      <c r="E1794" s="2">
        <v>3.8475409228932911</v>
      </c>
      <c r="F1794" s="2">
        <v>0</v>
      </c>
      <c r="G1794" s="2">
        <v>0</v>
      </c>
      <c r="H1794" s="2">
        <v>0</v>
      </c>
      <c r="I1794" s="2">
        <v>63.316660563844721</v>
      </c>
      <c r="J1794" s="2">
        <v>0</v>
      </c>
      <c r="K1794" s="2">
        <v>63.316660563844721</v>
      </c>
      <c r="L1794" s="2">
        <v>1</v>
      </c>
      <c r="M1794" s="2">
        <v>0</v>
      </c>
      <c r="N1794" s="2">
        <v>-9999</v>
      </c>
      <c r="O1794" s="2">
        <v>-9999</v>
      </c>
      <c r="P1794" s="2">
        <v>-9999</v>
      </c>
      <c r="Q1794" s="2">
        <v>-9999</v>
      </c>
      <c r="R1794" s="2">
        <v>-9999</v>
      </c>
      <c r="S1794" s="2">
        <v>-9999</v>
      </c>
      <c r="T1794" s="2">
        <v>-9999</v>
      </c>
      <c r="U1794" s="2">
        <v>-9999</v>
      </c>
    </row>
    <row r="1795" spans="1:21" x14ac:dyDescent="0.3">
      <c r="A1795" s="2">
        <v>334</v>
      </c>
      <c r="B1795" s="2">
        <v>4.9136986301371248</v>
      </c>
      <c r="C1795" s="2">
        <v>9.7172450204927365</v>
      </c>
      <c r="D1795" s="2">
        <v>0</v>
      </c>
      <c r="E1795" s="2">
        <v>3.8565509959014528</v>
      </c>
      <c r="F1795" s="2">
        <v>0</v>
      </c>
      <c r="G1795" s="2">
        <v>0</v>
      </c>
      <c r="H1795" s="2">
        <v>0</v>
      </c>
      <c r="I1795" s="2">
        <v>63.650919282239101</v>
      </c>
      <c r="J1795" s="2">
        <v>0</v>
      </c>
      <c r="K1795" s="2">
        <v>63.650919282239101</v>
      </c>
      <c r="L1795" s="2">
        <v>1</v>
      </c>
      <c r="M1795" s="2">
        <v>0</v>
      </c>
      <c r="N1795" s="2">
        <v>-9999</v>
      </c>
      <c r="O1795" s="2">
        <v>-9999</v>
      </c>
      <c r="P1795" s="2">
        <v>-9999</v>
      </c>
      <c r="Q1795" s="2">
        <v>-9999</v>
      </c>
      <c r="R1795" s="2">
        <v>-9999</v>
      </c>
      <c r="S1795" s="2">
        <v>-9999</v>
      </c>
      <c r="T1795" s="2">
        <v>-9999</v>
      </c>
      <c r="U1795" s="2">
        <v>-9999</v>
      </c>
    </row>
    <row r="1796" spans="1:21" x14ac:dyDescent="0.3">
      <c r="A1796" s="2">
        <v>335</v>
      </c>
      <c r="B1796" s="2">
        <v>4.9164383561645222</v>
      </c>
      <c r="C1796" s="2">
        <v>9.6734637281817903</v>
      </c>
      <c r="D1796" s="2">
        <v>0</v>
      </c>
      <c r="E1796" s="2">
        <v>3.8653072543636418</v>
      </c>
      <c r="F1796" s="2">
        <v>0</v>
      </c>
      <c r="G1796" s="2">
        <v>0</v>
      </c>
      <c r="H1796" s="2">
        <v>0</v>
      </c>
      <c r="I1796" s="2">
        <v>63.976436072578629</v>
      </c>
      <c r="J1796" s="2">
        <v>0</v>
      </c>
      <c r="K1796" s="2">
        <v>63.976436072578629</v>
      </c>
      <c r="L1796" s="2">
        <v>1</v>
      </c>
      <c r="M1796" s="2">
        <v>0</v>
      </c>
      <c r="N1796" s="2">
        <v>-9999</v>
      </c>
      <c r="O1796" s="2">
        <v>-9999</v>
      </c>
      <c r="P1796" s="2">
        <v>-9999</v>
      </c>
      <c r="Q1796" s="2">
        <v>-9999</v>
      </c>
      <c r="R1796" s="2">
        <v>-9999</v>
      </c>
      <c r="S1796" s="2">
        <v>-9999</v>
      </c>
      <c r="T1796" s="2">
        <v>-9999</v>
      </c>
      <c r="U1796" s="2">
        <v>-9999</v>
      </c>
    </row>
    <row r="1797" spans="1:21" x14ac:dyDescent="0.3">
      <c r="A1797" s="2">
        <v>336</v>
      </c>
      <c r="B1797" s="2">
        <v>4.9191780821919195</v>
      </c>
      <c r="C1797" s="2">
        <v>9.6309644819424829</v>
      </c>
      <c r="D1797" s="2">
        <v>0</v>
      </c>
      <c r="E1797" s="2">
        <v>3.8738071036115036</v>
      </c>
      <c r="F1797" s="2">
        <v>0</v>
      </c>
      <c r="G1797" s="2">
        <v>0</v>
      </c>
      <c r="H1797" s="2">
        <v>0</v>
      </c>
      <c r="I1797" s="2">
        <v>64.293055751279326</v>
      </c>
      <c r="J1797" s="2">
        <v>0</v>
      </c>
      <c r="K1797" s="2">
        <v>64.293055751279326</v>
      </c>
      <c r="L1797" s="2">
        <v>1</v>
      </c>
      <c r="M1797" s="2">
        <v>0</v>
      </c>
      <c r="N1797" s="2">
        <v>-9999</v>
      </c>
      <c r="O1797" s="2">
        <v>-9999</v>
      </c>
      <c r="P1797" s="2">
        <v>-9999</v>
      </c>
      <c r="Q1797" s="2">
        <v>-9999</v>
      </c>
      <c r="R1797" s="2">
        <v>-9999</v>
      </c>
      <c r="S1797" s="2">
        <v>-9999</v>
      </c>
      <c r="T1797" s="2">
        <v>-9999</v>
      </c>
      <c r="U1797" s="2">
        <v>-9999</v>
      </c>
    </row>
    <row r="1798" spans="1:21" x14ac:dyDescent="0.3">
      <c r="A1798" s="2">
        <v>337</v>
      </c>
      <c r="B1798" s="2">
        <v>4.9219178082193169</v>
      </c>
      <c r="C1798" s="2">
        <v>9.589759875218677</v>
      </c>
      <c r="D1798" s="2">
        <v>0</v>
      </c>
      <c r="E1798" s="2">
        <v>3.8820480249562648</v>
      </c>
      <c r="F1798" s="2">
        <v>0</v>
      </c>
      <c r="G1798" s="2">
        <v>0</v>
      </c>
      <c r="H1798" s="2">
        <v>0</v>
      </c>
      <c r="I1798" s="2">
        <v>64.60062702364624</v>
      </c>
      <c r="J1798" s="2">
        <v>0</v>
      </c>
      <c r="K1798" s="2">
        <v>64.60062702364624</v>
      </c>
      <c r="L1798" s="2">
        <v>1</v>
      </c>
      <c r="M1798" s="2">
        <v>0</v>
      </c>
      <c r="N1798" s="2">
        <v>-9999</v>
      </c>
      <c r="O1798" s="2">
        <v>-9999</v>
      </c>
      <c r="P1798" s="2">
        <v>-9999</v>
      </c>
      <c r="Q1798" s="2">
        <v>-9999</v>
      </c>
      <c r="R1798" s="2">
        <v>-9999</v>
      </c>
      <c r="S1798" s="2">
        <v>-9999</v>
      </c>
      <c r="T1798" s="2">
        <v>-9999</v>
      </c>
      <c r="U1798" s="2">
        <v>-9999</v>
      </c>
    </row>
    <row r="1799" spans="1:21" x14ac:dyDescent="0.3">
      <c r="A1799" s="2">
        <v>338</v>
      </c>
      <c r="B1799" s="2">
        <v>4.9246575342467143</v>
      </c>
      <c r="C1799" s="2">
        <v>9.549862117824631</v>
      </c>
      <c r="D1799" s="2">
        <v>0</v>
      </c>
      <c r="E1799" s="2">
        <v>3.8900275764350738</v>
      </c>
      <c r="F1799" s="2">
        <v>0</v>
      </c>
      <c r="G1799" s="2">
        <v>0</v>
      </c>
      <c r="H1799" s="2">
        <v>0</v>
      </c>
      <c r="I1799" s="2">
        <v>64.89900258847527</v>
      </c>
      <c r="J1799" s="2">
        <v>0</v>
      </c>
      <c r="K1799" s="2">
        <v>64.89900258847527</v>
      </c>
      <c r="L1799" s="2">
        <v>1</v>
      </c>
      <c r="M1799" s="2">
        <v>0</v>
      </c>
      <c r="N1799" s="2">
        <v>-9999</v>
      </c>
      <c r="O1799" s="2">
        <v>-9999</v>
      </c>
      <c r="P1799" s="2">
        <v>-9999</v>
      </c>
      <c r="Q1799" s="2">
        <v>-9999</v>
      </c>
      <c r="R1799" s="2">
        <v>-9999</v>
      </c>
      <c r="S1799" s="2">
        <v>-9999</v>
      </c>
      <c r="T1799" s="2">
        <v>-9999</v>
      </c>
      <c r="U1799" s="2">
        <v>-9999</v>
      </c>
    </row>
    <row r="1800" spans="1:21" x14ac:dyDescent="0.3">
      <c r="A1800" s="2">
        <v>339</v>
      </c>
      <c r="B1800" s="2">
        <v>4.9273972602741116</v>
      </c>
      <c r="C1800" s="2">
        <v>9.5112830323269115</v>
      </c>
      <c r="D1800" s="2">
        <v>0</v>
      </c>
      <c r="E1800" s="2">
        <v>3.8977433935346175</v>
      </c>
      <c r="F1800" s="2">
        <v>0</v>
      </c>
      <c r="G1800" s="2">
        <v>0</v>
      </c>
      <c r="H1800" s="2">
        <v>0</v>
      </c>
      <c r="I1800" s="2">
        <v>65.188039240030463</v>
      </c>
      <c r="J1800" s="2">
        <v>0</v>
      </c>
      <c r="K1800" s="2">
        <v>65.188039240030463</v>
      </c>
      <c r="L1800" s="2">
        <v>1</v>
      </c>
      <c r="M1800" s="2">
        <v>0</v>
      </c>
      <c r="N1800" s="2">
        <v>-9999</v>
      </c>
      <c r="O1800" s="2">
        <v>-9999</v>
      </c>
      <c r="P1800" s="2">
        <v>-9999</v>
      </c>
      <c r="Q1800" s="2">
        <v>-9999</v>
      </c>
      <c r="R1800" s="2">
        <v>-9999</v>
      </c>
      <c r="S1800" s="2">
        <v>-9999</v>
      </c>
      <c r="T1800" s="2">
        <v>-9999</v>
      </c>
      <c r="U1800" s="2">
        <v>-9999</v>
      </c>
    </row>
    <row r="1801" spans="1:21" x14ac:dyDescent="0.3">
      <c r="A1801" s="2">
        <v>340</v>
      </c>
      <c r="B1801" s="2">
        <v>4.930136986301509</v>
      </c>
      <c r="C1801" s="2">
        <v>9.4740340505411567</v>
      </c>
      <c r="D1801" s="2">
        <v>0</v>
      </c>
      <c r="E1801" s="2">
        <v>3.9051931898917687</v>
      </c>
      <c r="F1801" s="2">
        <v>0</v>
      </c>
      <c r="G1801" s="2">
        <v>0</v>
      </c>
      <c r="H1801" s="2">
        <v>0</v>
      </c>
      <c r="I1801" s="2">
        <v>65.467597967312443</v>
      </c>
      <c r="J1801" s="2">
        <v>0</v>
      </c>
      <c r="K1801" s="2">
        <v>65.467597967312443</v>
      </c>
      <c r="L1801" s="2">
        <v>1</v>
      </c>
      <c r="M1801" s="2">
        <v>0</v>
      </c>
      <c r="N1801" s="2">
        <v>3.9051931898917687</v>
      </c>
      <c r="O1801" s="2">
        <v>101.15004831500755</v>
      </c>
      <c r="P1801" s="2">
        <v>2.5287512078751888</v>
      </c>
      <c r="Q1801" s="2">
        <v>1</v>
      </c>
      <c r="R1801" s="2">
        <v>0</v>
      </c>
      <c r="S1801" s="2">
        <v>0.1</v>
      </c>
      <c r="T1801" s="2">
        <v>0.1</v>
      </c>
      <c r="U1801" s="2">
        <v>-9999</v>
      </c>
    </row>
    <row r="1802" spans="1:21" x14ac:dyDescent="0.3">
      <c r="A1802" s="2">
        <v>341</v>
      </c>
      <c r="B1802" s="2">
        <v>4.9328767123289063</v>
      </c>
      <c r="C1802" s="2">
        <v>9.438126210144576</v>
      </c>
      <c r="D1802" s="2">
        <v>0</v>
      </c>
      <c r="E1802" s="2">
        <v>3.9123747579710848</v>
      </c>
      <c r="F1802" s="2">
        <v>0</v>
      </c>
      <c r="G1802" s="2">
        <v>0</v>
      </c>
      <c r="H1802" s="2">
        <v>0</v>
      </c>
      <c r="I1802" s="2">
        <v>65.737544050537153</v>
      </c>
      <c r="J1802" s="2">
        <v>0</v>
      </c>
      <c r="K1802" s="2">
        <v>65.737544050537153</v>
      </c>
      <c r="L1802" s="2">
        <v>1</v>
      </c>
      <c r="M1802" s="2">
        <v>0</v>
      </c>
      <c r="N1802" s="2">
        <v>-9999</v>
      </c>
      <c r="O1802" s="2">
        <v>-9999</v>
      </c>
      <c r="P1802" s="2">
        <v>-9999</v>
      </c>
      <c r="Q1802" s="2">
        <v>-9999</v>
      </c>
      <c r="R1802" s="2">
        <v>-9999</v>
      </c>
      <c r="S1802" s="2">
        <v>-9999</v>
      </c>
      <c r="T1802" s="2">
        <v>-9999</v>
      </c>
      <c r="U1802" s="2">
        <v>-9999</v>
      </c>
    </row>
    <row r="1803" spans="1:21" x14ac:dyDescent="0.3">
      <c r="A1803" s="2">
        <v>342</v>
      </c>
      <c r="B1803" s="2">
        <v>4.9356164383563037</v>
      </c>
      <c r="C1803" s="2">
        <v>9.4035701514052299</v>
      </c>
      <c r="D1803" s="2">
        <v>0</v>
      </c>
      <c r="E1803" s="2">
        <v>3.9192859697189539</v>
      </c>
      <c r="F1803" s="2">
        <v>0</v>
      </c>
      <c r="G1803" s="2">
        <v>0</v>
      </c>
      <c r="H1803" s="2">
        <v>0</v>
      </c>
      <c r="I1803" s="2">
        <v>65.997747154744985</v>
      </c>
      <c r="J1803" s="2">
        <v>0</v>
      </c>
      <c r="K1803" s="2">
        <v>65.997747154744985</v>
      </c>
      <c r="L1803" s="2">
        <v>1</v>
      </c>
      <c r="M1803" s="2">
        <v>0</v>
      </c>
      <c r="N1803" s="2">
        <v>-9999</v>
      </c>
      <c r="O1803" s="2">
        <v>-9999</v>
      </c>
      <c r="P1803" s="2">
        <v>-9999</v>
      </c>
      <c r="Q1803" s="2">
        <v>-9999</v>
      </c>
      <c r="R1803" s="2">
        <v>-9999</v>
      </c>
      <c r="S1803" s="2">
        <v>-9999</v>
      </c>
      <c r="T1803" s="2">
        <v>-9999</v>
      </c>
      <c r="U1803" s="2">
        <v>-9999</v>
      </c>
    </row>
    <row r="1804" spans="1:21" x14ac:dyDescent="0.3">
      <c r="A1804" s="2">
        <v>343</v>
      </c>
      <c r="B1804" s="2">
        <v>4.9383561643837011</v>
      </c>
      <c r="C1804" s="2">
        <v>9.3703761140290958</v>
      </c>
      <c r="D1804" s="2">
        <v>0</v>
      </c>
      <c r="E1804" s="2">
        <v>3.9259247771941808</v>
      </c>
      <c r="F1804" s="2">
        <v>0</v>
      </c>
      <c r="G1804" s="2">
        <v>0</v>
      </c>
      <c r="H1804" s="2">
        <v>0</v>
      </c>
      <c r="I1804" s="2">
        <v>66.248081420464018</v>
      </c>
      <c r="J1804" s="2">
        <v>0</v>
      </c>
      <c r="K1804" s="2">
        <v>66.248081420464018</v>
      </c>
      <c r="L1804" s="2">
        <v>1</v>
      </c>
      <c r="M1804" s="2">
        <v>0</v>
      </c>
      <c r="N1804" s="2">
        <v>-9999</v>
      </c>
      <c r="O1804" s="2">
        <v>-9999</v>
      </c>
      <c r="P1804" s="2">
        <v>-9999</v>
      </c>
      <c r="Q1804" s="2">
        <v>-9999</v>
      </c>
      <c r="R1804" s="2">
        <v>-9999</v>
      </c>
      <c r="S1804" s="2">
        <v>-9999</v>
      </c>
      <c r="T1804" s="2">
        <v>-9999</v>
      </c>
      <c r="U1804" s="2">
        <v>-9999</v>
      </c>
    </row>
    <row r="1805" spans="1:21" x14ac:dyDescent="0.3">
      <c r="A1805" s="2">
        <v>344</v>
      </c>
      <c r="B1805" s="2">
        <v>4.9410958904110984</v>
      </c>
      <c r="C1805" s="2">
        <v>9.3385539341258497</v>
      </c>
      <c r="D1805" s="2">
        <v>0</v>
      </c>
      <c r="E1805" s="2">
        <v>3.9322892131748302</v>
      </c>
      <c r="F1805" s="2">
        <v>0</v>
      </c>
      <c r="G1805" s="2">
        <v>0</v>
      </c>
      <c r="H1805" s="2">
        <v>0</v>
      </c>
      <c r="I1805" s="2">
        <v>66.488425551351824</v>
      </c>
      <c r="J1805" s="2">
        <v>0</v>
      </c>
      <c r="K1805" s="2">
        <v>66.488425551351824</v>
      </c>
      <c r="L1805" s="2">
        <v>1</v>
      </c>
      <c r="M1805" s="2">
        <v>0</v>
      </c>
      <c r="N1805" s="2">
        <v>-9999</v>
      </c>
      <c r="O1805" s="2">
        <v>-9999</v>
      </c>
      <c r="P1805" s="2">
        <v>-9999</v>
      </c>
      <c r="Q1805" s="2">
        <v>-9999</v>
      </c>
      <c r="R1805" s="2">
        <v>-9999</v>
      </c>
      <c r="S1805" s="2">
        <v>-9999</v>
      </c>
      <c r="T1805" s="2">
        <v>-9999</v>
      </c>
      <c r="U1805" s="2">
        <v>-9999</v>
      </c>
    </row>
    <row r="1806" spans="1:21" x14ac:dyDescent="0.3">
      <c r="A1806" s="2">
        <v>345</v>
      </c>
      <c r="B1806" s="2">
        <v>4.9438356164384958</v>
      </c>
      <c r="C1806" s="2">
        <v>9.3081130412941668</v>
      </c>
      <c r="D1806" s="2">
        <v>0</v>
      </c>
      <c r="E1806" s="2">
        <v>3.9383773917411666</v>
      </c>
      <c r="F1806" s="2">
        <v>0</v>
      </c>
      <c r="G1806" s="2">
        <v>0</v>
      </c>
      <c r="H1806" s="2">
        <v>0</v>
      </c>
      <c r="I1806" s="2">
        <v>66.718662898745379</v>
      </c>
      <c r="J1806" s="2">
        <v>0</v>
      </c>
      <c r="K1806" s="2">
        <v>66.718662898745379</v>
      </c>
      <c r="L1806" s="2">
        <v>1</v>
      </c>
      <c r="M1806" s="2">
        <v>0</v>
      </c>
      <c r="N1806" s="2">
        <v>-9999</v>
      </c>
      <c r="O1806" s="2">
        <v>-9999</v>
      </c>
      <c r="P1806" s="2">
        <v>-9999</v>
      </c>
      <c r="Q1806" s="2">
        <v>-9999</v>
      </c>
      <c r="R1806" s="2">
        <v>-9999</v>
      </c>
      <c r="S1806" s="2">
        <v>-9999</v>
      </c>
      <c r="T1806" s="2">
        <v>-9999</v>
      </c>
      <c r="U1806" s="2">
        <v>-9999</v>
      </c>
    </row>
    <row r="1807" spans="1:21" x14ac:dyDescent="0.3">
      <c r="A1807" s="2">
        <v>346</v>
      </c>
      <c r="B1807" s="2">
        <v>4.9465753424658931</v>
      </c>
      <c r="C1807" s="2">
        <v>9.2790624558275567</v>
      </c>
      <c r="D1807" s="2">
        <v>0</v>
      </c>
      <c r="E1807" s="2">
        <v>3.9441875088344887</v>
      </c>
      <c r="F1807" s="2">
        <v>0</v>
      </c>
      <c r="G1807" s="2">
        <v>0</v>
      </c>
      <c r="H1807" s="2">
        <v>0</v>
      </c>
      <c r="I1807" s="2">
        <v>66.938681543048048</v>
      </c>
      <c r="J1807" s="2">
        <v>0</v>
      </c>
      <c r="K1807" s="2">
        <v>66.938681543048048</v>
      </c>
      <c r="L1807" s="2">
        <v>1</v>
      </c>
      <c r="M1807" s="2">
        <v>0</v>
      </c>
      <c r="N1807" s="2">
        <v>-9999</v>
      </c>
      <c r="O1807" s="2">
        <v>-9999</v>
      </c>
      <c r="P1807" s="2">
        <v>-9999</v>
      </c>
      <c r="Q1807" s="2">
        <v>-9999</v>
      </c>
      <c r="R1807" s="2">
        <v>-9999</v>
      </c>
      <c r="S1807" s="2">
        <v>-9999</v>
      </c>
      <c r="T1807" s="2">
        <v>-9999</v>
      </c>
      <c r="U1807" s="2">
        <v>-9999</v>
      </c>
    </row>
    <row r="1808" spans="1:21" x14ac:dyDescent="0.3">
      <c r="A1808" s="2">
        <v>347</v>
      </c>
      <c r="B1808" s="2">
        <v>4.9493150684932905</v>
      </c>
      <c r="C1808" s="2">
        <v>9.2514107860414683</v>
      </c>
      <c r="D1808" s="2">
        <v>0</v>
      </c>
      <c r="E1808" s="2">
        <v>3.9497178427917063</v>
      </c>
      <c r="F1808" s="2">
        <v>0</v>
      </c>
      <c r="G1808" s="2">
        <v>0</v>
      </c>
      <c r="H1808" s="2">
        <v>0</v>
      </c>
      <c r="I1808" s="2">
        <v>67.148374371887584</v>
      </c>
      <c r="J1808" s="2">
        <v>0</v>
      </c>
      <c r="K1808" s="2">
        <v>67.148374371887584</v>
      </c>
      <c r="L1808" s="2">
        <v>1</v>
      </c>
      <c r="M1808" s="2">
        <v>0</v>
      </c>
      <c r="N1808" s="2">
        <v>-9999</v>
      </c>
      <c r="O1808" s="2">
        <v>-9999</v>
      </c>
      <c r="P1808" s="2">
        <v>-9999</v>
      </c>
      <c r="Q1808" s="2">
        <v>-9999</v>
      </c>
      <c r="R1808" s="2">
        <v>-9999</v>
      </c>
      <c r="S1808" s="2">
        <v>-9999</v>
      </c>
      <c r="T1808" s="2">
        <v>-9999</v>
      </c>
      <c r="U1808" s="2">
        <v>-9999</v>
      </c>
    </row>
    <row r="1809" spans="1:21" x14ac:dyDescent="0.3">
      <c r="A1809" s="2">
        <v>348</v>
      </c>
      <c r="B1809" s="2">
        <v>4.9520547945206879</v>
      </c>
      <c r="C1809" s="2">
        <v>9.2251662257224218</v>
      </c>
      <c r="D1809" s="2">
        <v>0</v>
      </c>
      <c r="E1809" s="2">
        <v>3.9549667548555156</v>
      </c>
      <c r="F1809" s="2">
        <v>0</v>
      </c>
      <c r="G1809" s="2">
        <v>0</v>
      </c>
      <c r="H1809" s="2">
        <v>0</v>
      </c>
      <c r="I1809" s="2">
        <v>67.347639154981479</v>
      </c>
      <c r="J1809" s="2">
        <v>0</v>
      </c>
      <c r="K1809" s="2">
        <v>67.347639154981479</v>
      </c>
      <c r="L1809" s="2">
        <v>1</v>
      </c>
      <c r="M1809" s="2">
        <v>0</v>
      </c>
      <c r="N1809" s="2">
        <v>-9999</v>
      </c>
      <c r="O1809" s="2">
        <v>-9999</v>
      </c>
      <c r="P1809" s="2">
        <v>-9999</v>
      </c>
      <c r="Q1809" s="2">
        <v>-9999</v>
      </c>
      <c r="R1809" s="2">
        <v>-9999</v>
      </c>
      <c r="S1809" s="2">
        <v>-9999</v>
      </c>
      <c r="T1809" s="2">
        <v>-9999</v>
      </c>
      <c r="U1809" s="2">
        <v>-9999</v>
      </c>
    </row>
    <row r="1810" spans="1:21" x14ac:dyDescent="0.3">
      <c r="A1810" s="2">
        <v>349</v>
      </c>
      <c r="B1810" s="2">
        <v>4.9547945205480852</v>
      </c>
      <c r="C1810" s="2">
        <v>9.2003365517000439</v>
      </c>
      <c r="D1810" s="2">
        <v>0</v>
      </c>
      <c r="E1810" s="2">
        <v>3.9599326896599911</v>
      </c>
      <c r="F1810" s="2">
        <v>0</v>
      </c>
      <c r="G1810" s="2">
        <v>0</v>
      </c>
      <c r="H1810" s="2">
        <v>0</v>
      </c>
      <c r="I1810" s="2">
        <v>67.536378615647052</v>
      </c>
      <c r="J1810" s="2">
        <v>0</v>
      </c>
      <c r="K1810" s="2">
        <v>67.536378615647052</v>
      </c>
      <c r="L1810" s="2">
        <v>1</v>
      </c>
      <c r="M1810" s="2">
        <v>0</v>
      </c>
      <c r="N1810" s="2">
        <v>-9999</v>
      </c>
      <c r="O1810" s="2">
        <v>-9999</v>
      </c>
      <c r="P1810" s="2">
        <v>-9999</v>
      </c>
      <c r="Q1810" s="2">
        <v>-9999</v>
      </c>
      <c r="R1810" s="2">
        <v>-9999</v>
      </c>
      <c r="S1810" s="2">
        <v>-9999</v>
      </c>
      <c r="T1810" s="2">
        <v>-9999</v>
      </c>
      <c r="U1810" s="2">
        <v>-9999</v>
      </c>
    </row>
    <row r="1811" spans="1:21" x14ac:dyDescent="0.3">
      <c r="A1811" s="2">
        <v>350</v>
      </c>
      <c r="B1811" s="2">
        <v>4.9575342465754826</v>
      </c>
      <c r="C1811" s="2">
        <v>9.1769291215426243</v>
      </c>
      <c r="D1811" s="2">
        <v>0</v>
      </c>
      <c r="E1811" s="2">
        <v>3.9646141756914752</v>
      </c>
      <c r="F1811" s="2">
        <v>0</v>
      </c>
      <c r="G1811" s="2">
        <v>0</v>
      </c>
      <c r="H1811" s="2">
        <v>0</v>
      </c>
      <c r="I1811" s="2">
        <v>67.714500498898204</v>
      </c>
      <c r="J1811" s="2">
        <v>0</v>
      </c>
      <c r="K1811" s="2">
        <v>67.714500498898204</v>
      </c>
      <c r="L1811" s="2">
        <v>1</v>
      </c>
      <c r="M1811" s="2">
        <v>0</v>
      </c>
      <c r="N1811" s="2">
        <v>-9999</v>
      </c>
      <c r="O1811" s="2">
        <v>-9999</v>
      </c>
      <c r="P1811" s="2">
        <v>-9999</v>
      </c>
      <c r="Q1811" s="2">
        <v>-9999</v>
      </c>
      <c r="R1811" s="2">
        <v>-9999</v>
      </c>
      <c r="S1811" s="2">
        <v>-9999</v>
      </c>
      <c r="T1811" s="2">
        <v>-9999</v>
      </c>
      <c r="U1811" s="2">
        <v>-9999</v>
      </c>
    </row>
    <row r="1812" spans="1:21" x14ac:dyDescent="0.3">
      <c r="A1812" s="2">
        <v>351</v>
      </c>
      <c r="B1812" s="2">
        <v>4.9602739726028799</v>
      </c>
      <c r="C1812" s="2">
        <v>9.154950871376883</v>
      </c>
      <c r="D1812" s="2">
        <v>0</v>
      </c>
      <c r="E1812" s="2">
        <v>3.9690098257246231</v>
      </c>
      <c r="F1812" s="2">
        <v>0</v>
      </c>
      <c r="G1812" s="2">
        <v>0</v>
      </c>
      <c r="H1812" s="2">
        <v>0</v>
      </c>
      <c r="I1812" s="2">
        <v>67.88191763607324</v>
      </c>
      <c r="J1812" s="2">
        <v>0</v>
      </c>
      <c r="K1812" s="2">
        <v>67.88191763607324</v>
      </c>
      <c r="L1812" s="2">
        <v>1</v>
      </c>
      <c r="M1812" s="2">
        <v>0</v>
      </c>
      <c r="N1812" s="2">
        <v>-9999</v>
      </c>
      <c r="O1812" s="2">
        <v>-9999</v>
      </c>
      <c r="P1812" s="2">
        <v>-9999</v>
      </c>
      <c r="Q1812" s="2">
        <v>-9999</v>
      </c>
      <c r="R1812" s="2">
        <v>-9999</v>
      </c>
      <c r="S1812" s="2">
        <v>-9999</v>
      </c>
      <c r="T1812" s="2">
        <v>-9999</v>
      </c>
      <c r="U1812" s="2">
        <v>-9999</v>
      </c>
    </row>
    <row r="1813" spans="1:21" x14ac:dyDescent="0.3">
      <c r="A1813" s="2">
        <v>352</v>
      </c>
      <c r="B1813" s="2">
        <v>4.9630136986302773</v>
      </c>
      <c r="C1813" s="2">
        <v>9.1344083138326759</v>
      </c>
      <c r="D1813" s="2">
        <v>0</v>
      </c>
      <c r="E1813" s="2">
        <v>3.9731183372334651</v>
      </c>
      <c r="F1813" s="2">
        <v>0</v>
      </c>
      <c r="G1813" s="2">
        <v>0</v>
      </c>
      <c r="H1813" s="2">
        <v>0</v>
      </c>
      <c r="I1813" s="2">
        <v>68.038548005940015</v>
      </c>
      <c r="J1813" s="2">
        <v>0</v>
      </c>
      <c r="K1813" s="2">
        <v>68.038548005940015</v>
      </c>
      <c r="L1813" s="2">
        <v>1</v>
      </c>
      <c r="M1813" s="2">
        <v>0</v>
      </c>
      <c r="N1813" s="2">
        <v>-9999</v>
      </c>
      <c r="O1813" s="2">
        <v>-9999</v>
      </c>
      <c r="P1813" s="2">
        <v>-9999</v>
      </c>
      <c r="Q1813" s="2">
        <v>-9999</v>
      </c>
      <c r="R1813" s="2">
        <v>-9999</v>
      </c>
      <c r="S1813" s="2">
        <v>-9999</v>
      </c>
      <c r="T1813" s="2">
        <v>-9999</v>
      </c>
      <c r="U1813" s="2">
        <v>-9999</v>
      </c>
    </row>
    <row r="1814" spans="1:21" x14ac:dyDescent="0.3">
      <c r="A1814" s="2">
        <v>353</v>
      </c>
      <c r="B1814" s="2">
        <v>4.9657534246576747</v>
      </c>
      <c r="C1814" s="2">
        <v>9.1153075361131499</v>
      </c>
      <c r="D1814" s="2">
        <v>0</v>
      </c>
      <c r="E1814" s="2">
        <v>3.9769384927773697</v>
      </c>
      <c r="F1814" s="2">
        <v>0</v>
      </c>
      <c r="G1814" s="2">
        <v>0</v>
      </c>
      <c r="H1814" s="2">
        <v>0</v>
      </c>
      <c r="I1814" s="2">
        <v>68.184314792228562</v>
      </c>
      <c r="J1814" s="2">
        <v>0</v>
      </c>
      <c r="K1814" s="2">
        <v>68.184314792228562</v>
      </c>
      <c r="L1814" s="2">
        <v>1</v>
      </c>
      <c r="M1814" s="2">
        <v>0</v>
      </c>
      <c r="N1814" s="2">
        <v>-9999</v>
      </c>
      <c r="O1814" s="2">
        <v>-9999</v>
      </c>
      <c r="P1814" s="2">
        <v>-9999</v>
      </c>
      <c r="Q1814" s="2">
        <v>-9999</v>
      </c>
      <c r="R1814" s="2">
        <v>-9999</v>
      </c>
      <c r="S1814" s="2">
        <v>-9999</v>
      </c>
      <c r="T1814" s="2">
        <v>-9999</v>
      </c>
      <c r="U1814" s="2">
        <v>-9999</v>
      </c>
    </row>
    <row r="1815" spans="1:21" x14ac:dyDescent="0.3">
      <c r="A1815" s="2">
        <v>354</v>
      </c>
      <c r="B1815" s="2">
        <v>4.968493150685072</v>
      </c>
      <c r="C1815" s="2">
        <v>9.0976541981909733</v>
      </c>
      <c r="D1815" s="2">
        <v>0</v>
      </c>
      <c r="E1815" s="2">
        <v>3.9804691603618054</v>
      </c>
      <c r="F1815" s="2">
        <v>0</v>
      </c>
      <c r="G1815" s="2">
        <v>0</v>
      </c>
      <c r="H1815" s="2">
        <v>0</v>
      </c>
      <c r="I1815" s="2">
        <v>68.319146437544575</v>
      </c>
      <c r="J1815" s="2">
        <v>0</v>
      </c>
      <c r="K1815" s="2">
        <v>68.319146437544575</v>
      </c>
      <c r="L1815" s="2">
        <v>1</v>
      </c>
      <c r="M1815" s="2">
        <v>0</v>
      </c>
      <c r="N1815" s="2">
        <v>-9999</v>
      </c>
      <c r="O1815" s="2">
        <v>-9999</v>
      </c>
      <c r="P1815" s="2">
        <v>-9999</v>
      </c>
      <c r="Q1815" s="2">
        <v>-9999</v>
      </c>
      <c r="R1815" s="2">
        <v>-9999</v>
      </c>
      <c r="S1815" s="2">
        <v>-9999</v>
      </c>
      <c r="T1815" s="2">
        <v>-9999</v>
      </c>
      <c r="U1815" s="2">
        <v>-9999</v>
      </c>
    </row>
    <row r="1816" spans="1:21" x14ac:dyDescent="0.3">
      <c r="A1816" s="2">
        <v>355</v>
      </c>
      <c r="B1816" s="2">
        <v>4.9712328767124694</v>
      </c>
      <c r="C1816" s="2">
        <v>9.0814535311311566</v>
      </c>
      <c r="D1816" s="2">
        <v>0</v>
      </c>
      <c r="E1816" s="2">
        <v>3.9837092937737686</v>
      </c>
      <c r="F1816" s="2">
        <v>0</v>
      </c>
      <c r="G1816" s="2">
        <v>0</v>
      </c>
      <c r="H1816" s="2">
        <v>0</v>
      </c>
      <c r="I1816" s="2">
        <v>68.442976693618292</v>
      </c>
      <c r="J1816" s="2">
        <v>0</v>
      </c>
      <c r="K1816" s="2">
        <v>68.442976693618292</v>
      </c>
      <c r="L1816" s="2">
        <v>1</v>
      </c>
      <c r="M1816" s="2">
        <v>0</v>
      </c>
      <c r="N1816" s="2">
        <v>-9999</v>
      </c>
      <c r="O1816" s="2">
        <v>-9999</v>
      </c>
      <c r="P1816" s="2">
        <v>-9999</v>
      </c>
      <c r="Q1816" s="2">
        <v>-9999</v>
      </c>
      <c r="R1816" s="2">
        <v>-9999</v>
      </c>
      <c r="S1816" s="2">
        <v>-9999</v>
      </c>
      <c r="T1816" s="2">
        <v>-9999</v>
      </c>
      <c r="U1816" s="2">
        <v>-9999</v>
      </c>
    </row>
    <row r="1817" spans="1:21" x14ac:dyDescent="0.3">
      <c r="A1817" s="2">
        <v>356</v>
      </c>
      <c r="B1817" s="2">
        <v>4.9739726027398667</v>
      </c>
      <c r="C1817" s="2">
        <v>9.0667103355409964</v>
      </c>
      <c r="D1817" s="2">
        <v>0</v>
      </c>
      <c r="E1817" s="2">
        <v>3.9866579328918008</v>
      </c>
      <c r="F1817" s="2">
        <v>0</v>
      </c>
      <c r="G1817" s="2">
        <v>0</v>
      </c>
      <c r="H1817" s="2">
        <v>0</v>
      </c>
      <c r="I1817" s="2">
        <v>68.5557446678486</v>
      </c>
      <c r="J1817" s="2">
        <v>0</v>
      </c>
      <c r="K1817" s="2">
        <v>68.5557446678486</v>
      </c>
      <c r="L1817" s="2">
        <v>1</v>
      </c>
      <c r="M1817" s="2">
        <v>0</v>
      </c>
      <c r="N1817" s="2">
        <v>-9999</v>
      </c>
      <c r="O1817" s="2">
        <v>-9999</v>
      </c>
      <c r="P1817" s="2">
        <v>-9999</v>
      </c>
      <c r="Q1817" s="2">
        <v>-9999</v>
      </c>
      <c r="R1817" s="2">
        <v>-9999</v>
      </c>
      <c r="S1817" s="2">
        <v>-9999</v>
      </c>
      <c r="T1817" s="2">
        <v>-9999</v>
      </c>
      <c r="U1817" s="2">
        <v>-9999</v>
      </c>
    </row>
    <row r="1818" spans="1:21" x14ac:dyDescent="0.3">
      <c r="A1818" s="2">
        <v>357</v>
      </c>
      <c r="B1818" s="2">
        <v>4.9767123287672641</v>
      </c>
      <c r="C1818" s="2">
        <v>9.0534289801475243</v>
      </c>
      <c r="D1818" s="2">
        <v>0</v>
      </c>
      <c r="E1818" s="2">
        <v>3.989314203970495</v>
      </c>
      <c r="F1818" s="2">
        <v>0</v>
      </c>
      <c r="G1818" s="2">
        <v>0</v>
      </c>
      <c r="H1818" s="2">
        <v>0</v>
      </c>
      <c r="I1818" s="2">
        <v>68.657394866103843</v>
      </c>
      <c r="J1818" s="2">
        <v>0</v>
      </c>
      <c r="K1818" s="2">
        <v>68.657394866103843</v>
      </c>
      <c r="L1818" s="2">
        <v>1</v>
      </c>
      <c r="M1818" s="2">
        <v>0</v>
      </c>
      <c r="N1818" s="2">
        <v>-9999</v>
      </c>
      <c r="O1818" s="2">
        <v>-9999</v>
      </c>
      <c r="P1818" s="2">
        <v>-9999</v>
      </c>
      <c r="Q1818" s="2">
        <v>-9999</v>
      </c>
      <c r="R1818" s="2">
        <v>-9999</v>
      </c>
      <c r="S1818" s="2">
        <v>-9999</v>
      </c>
      <c r="T1818" s="2">
        <v>-9999</v>
      </c>
      <c r="U1818" s="2">
        <v>-9999</v>
      </c>
    </row>
    <row r="1819" spans="1:21" x14ac:dyDescent="0.3">
      <c r="A1819" s="2">
        <v>358</v>
      </c>
      <c r="B1819" s="2">
        <v>4.9794520547946615</v>
      </c>
      <c r="C1819" s="2">
        <v>9.04161340050298</v>
      </c>
      <c r="D1819" s="2">
        <v>0</v>
      </c>
      <c r="E1819" s="2">
        <v>3.991677319899404</v>
      </c>
      <c r="F1819" s="2">
        <v>0</v>
      </c>
      <c r="G1819" s="2">
        <v>0</v>
      </c>
      <c r="H1819" s="2">
        <v>0</v>
      </c>
      <c r="I1819" s="2">
        <v>68.74787723174417</v>
      </c>
      <c r="J1819" s="2">
        <v>0</v>
      </c>
      <c r="K1819" s="2">
        <v>68.74787723174417</v>
      </c>
      <c r="L1819" s="2">
        <v>1</v>
      </c>
      <c r="M1819" s="2">
        <v>0</v>
      </c>
      <c r="N1819" s="2">
        <v>-9999</v>
      </c>
      <c r="O1819" s="2">
        <v>-9999</v>
      </c>
      <c r="P1819" s="2">
        <v>-9999</v>
      </c>
      <c r="Q1819" s="2">
        <v>-9999</v>
      </c>
      <c r="R1819" s="2">
        <v>-9999</v>
      </c>
      <c r="S1819" s="2">
        <v>-9999</v>
      </c>
      <c r="T1819" s="2">
        <v>-9999</v>
      </c>
      <c r="U1819" s="2">
        <v>-9999</v>
      </c>
    </row>
    <row r="1820" spans="1:21" x14ac:dyDescent="0.3">
      <c r="A1820" s="2">
        <v>359</v>
      </c>
      <c r="B1820" s="2">
        <v>4.9821917808220588</v>
      </c>
      <c r="C1820" s="2">
        <v>9.0312670978186151</v>
      </c>
      <c r="D1820" s="2">
        <v>0</v>
      </c>
      <c r="E1820" s="2">
        <v>3.9937465804362771</v>
      </c>
      <c r="F1820" s="2">
        <v>0</v>
      </c>
      <c r="G1820" s="2">
        <v>0</v>
      </c>
      <c r="H1820" s="2">
        <v>0</v>
      </c>
      <c r="I1820" s="2">
        <v>68.827147180833194</v>
      </c>
      <c r="J1820" s="2">
        <v>0</v>
      </c>
      <c r="K1820" s="2">
        <v>68.827147180833194</v>
      </c>
      <c r="L1820" s="2">
        <v>1</v>
      </c>
      <c r="M1820" s="2">
        <v>0</v>
      </c>
      <c r="N1820" s="2">
        <v>-9999</v>
      </c>
      <c r="O1820" s="2">
        <v>-9999</v>
      </c>
      <c r="P1820" s="2">
        <v>-9999</v>
      </c>
      <c r="Q1820" s="2">
        <v>-9999</v>
      </c>
      <c r="R1820" s="2">
        <v>-9999</v>
      </c>
      <c r="S1820" s="2">
        <v>-9999</v>
      </c>
      <c r="T1820" s="2">
        <v>-9999</v>
      </c>
      <c r="U1820" s="2">
        <v>-9999</v>
      </c>
    </row>
    <row r="1821" spans="1:21" x14ac:dyDescent="0.3">
      <c r="A1821" s="2">
        <v>360</v>
      </c>
      <c r="B1821" s="2">
        <v>4.9849315068494562</v>
      </c>
      <c r="C1821" s="2">
        <v>9.0223931379272067</v>
      </c>
      <c r="D1821" s="2">
        <v>0</v>
      </c>
      <c r="E1821" s="2">
        <v>3.9955213724145588</v>
      </c>
      <c r="F1821" s="2">
        <v>0</v>
      </c>
      <c r="G1821" s="2">
        <v>0</v>
      </c>
      <c r="H1821" s="2">
        <v>0</v>
      </c>
      <c r="I1821" s="2">
        <v>68.895165633510672</v>
      </c>
      <c r="J1821" s="2">
        <v>0</v>
      </c>
      <c r="K1821" s="2">
        <v>68.895165633510672</v>
      </c>
      <c r="L1821" s="2">
        <v>1</v>
      </c>
      <c r="M1821" s="2">
        <v>0</v>
      </c>
      <c r="N1821" s="2">
        <v>3.9955213724145588</v>
      </c>
      <c r="O1821" s="2">
        <v>69.184378629105552</v>
      </c>
      <c r="P1821" s="2">
        <v>1.7296094657276389</v>
      </c>
      <c r="Q1821" s="2">
        <v>1</v>
      </c>
      <c r="R1821" s="2">
        <v>0</v>
      </c>
      <c r="S1821" s="2">
        <v>0.1</v>
      </c>
      <c r="T1821" s="2">
        <v>0.1</v>
      </c>
      <c r="U1821" s="2">
        <v>-9999</v>
      </c>
    </row>
    <row r="1822" spans="1:21" x14ac:dyDescent="0.3">
      <c r="A1822" s="2">
        <v>361</v>
      </c>
      <c r="B1822" s="2">
        <v>4.9876712328768535</v>
      </c>
      <c r="C1822" s="2">
        <v>9.0149941503745801</v>
      </c>
      <c r="D1822" s="2">
        <v>0</v>
      </c>
      <c r="E1822" s="2">
        <v>3.9970011699250838</v>
      </c>
      <c r="F1822" s="2">
        <v>0</v>
      </c>
      <c r="G1822" s="2">
        <v>0</v>
      </c>
      <c r="H1822" s="2">
        <v>0</v>
      </c>
      <c r="I1822" s="2">
        <v>68.951899041500056</v>
      </c>
      <c r="J1822" s="2">
        <v>0</v>
      </c>
      <c r="K1822" s="2">
        <v>68.951899041500056</v>
      </c>
      <c r="L1822" s="2">
        <v>1</v>
      </c>
      <c r="M1822" s="2">
        <v>0</v>
      </c>
      <c r="N1822" s="2">
        <v>-9999</v>
      </c>
      <c r="O1822" s="2">
        <v>-9999</v>
      </c>
      <c r="P1822" s="2">
        <v>-9999</v>
      </c>
      <c r="Q1822" s="2">
        <v>-9999</v>
      </c>
      <c r="R1822" s="2">
        <v>-9999</v>
      </c>
      <c r="S1822" s="2">
        <v>-9999</v>
      </c>
      <c r="T1822" s="2">
        <v>-9999</v>
      </c>
      <c r="U1822" s="2">
        <v>-9999</v>
      </c>
    </row>
    <row r="1823" spans="1:21" x14ac:dyDescent="0.3">
      <c r="A1823" s="2">
        <v>362</v>
      </c>
      <c r="B1823" s="2">
        <v>4.9904109589042509</v>
      </c>
      <c r="C1823" s="2">
        <v>9.009072327640439</v>
      </c>
      <c r="D1823" s="2">
        <v>0</v>
      </c>
      <c r="E1823" s="2">
        <v>3.9981855344719119</v>
      </c>
      <c r="F1823" s="2">
        <v>0</v>
      </c>
      <c r="G1823" s="2">
        <v>0</v>
      </c>
      <c r="H1823" s="2">
        <v>0</v>
      </c>
      <c r="I1823" s="2">
        <v>68.997319411728128</v>
      </c>
      <c r="J1823" s="2">
        <v>0</v>
      </c>
      <c r="K1823" s="2">
        <v>68.997319411728128</v>
      </c>
      <c r="L1823" s="2">
        <v>1</v>
      </c>
      <c r="M1823" s="2">
        <v>0</v>
      </c>
      <c r="N1823" s="2">
        <v>-9999</v>
      </c>
      <c r="O1823" s="2">
        <v>-9999</v>
      </c>
      <c r="P1823" s="2">
        <v>-9999</v>
      </c>
      <c r="Q1823" s="2">
        <v>-9999</v>
      </c>
      <c r="R1823" s="2">
        <v>-9999</v>
      </c>
      <c r="S1823" s="2">
        <v>-9999</v>
      </c>
      <c r="T1823" s="2">
        <v>-9999</v>
      </c>
      <c r="U1823" s="2">
        <v>-9999</v>
      </c>
    </row>
    <row r="1824" spans="1:21" x14ac:dyDescent="0.3">
      <c r="A1824" s="2">
        <v>363</v>
      </c>
      <c r="B1824" s="2">
        <v>4.9931506849316483</v>
      </c>
      <c r="C1824" s="2">
        <v>9.0046294244886589</v>
      </c>
      <c r="D1824" s="2">
        <v>0</v>
      </c>
      <c r="E1824" s="2">
        <v>3.9990741151022684</v>
      </c>
      <c r="F1824" s="2">
        <v>0</v>
      </c>
      <c r="G1824" s="2">
        <v>0</v>
      </c>
      <c r="H1824" s="2">
        <v>0</v>
      </c>
      <c r="I1824" s="2">
        <v>69.031404326038199</v>
      </c>
      <c r="J1824" s="2">
        <v>0</v>
      </c>
      <c r="K1824" s="2">
        <v>69.031404326038199</v>
      </c>
      <c r="L1824" s="2">
        <v>1</v>
      </c>
      <c r="M1824" s="2">
        <v>0</v>
      </c>
      <c r="N1824" s="2">
        <v>-9999</v>
      </c>
      <c r="O1824" s="2">
        <v>-9999</v>
      </c>
      <c r="P1824" s="2">
        <v>-9999</v>
      </c>
      <c r="Q1824" s="2">
        <v>-9999</v>
      </c>
      <c r="R1824" s="2">
        <v>-9999</v>
      </c>
      <c r="S1824" s="2">
        <v>-9999</v>
      </c>
      <c r="T1824" s="2">
        <v>-9999</v>
      </c>
      <c r="U1824" s="2">
        <v>-9999</v>
      </c>
    </row>
    <row r="1825" spans="1:21" x14ac:dyDescent="0.3">
      <c r="A1825" s="2">
        <v>364</v>
      </c>
      <c r="B1825" s="2">
        <v>4.9958904109590456</v>
      </c>
      <c r="C1825" s="2">
        <v>9.0016667574473281</v>
      </c>
      <c r="D1825" s="2">
        <v>0</v>
      </c>
      <c r="E1825" s="2">
        <v>3.9996666485105341</v>
      </c>
      <c r="F1825" s="2">
        <v>0</v>
      </c>
      <c r="G1825" s="2">
        <v>0</v>
      </c>
      <c r="H1825" s="2">
        <v>0</v>
      </c>
      <c r="I1825" s="2">
        <v>69.054136956979647</v>
      </c>
      <c r="J1825" s="2">
        <v>0</v>
      </c>
      <c r="K1825" s="2">
        <v>69.054136956979647</v>
      </c>
      <c r="L1825" s="2">
        <v>1</v>
      </c>
      <c r="M1825" s="2">
        <v>0</v>
      </c>
      <c r="N1825" s="2">
        <v>-9999</v>
      </c>
      <c r="O1825" s="2">
        <v>-9999</v>
      </c>
      <c r="P1825" s="2">
        <v>-9999</v>
      </c>
      <c r="Q1825" s="2">
        <v>-9999</v>
      </c>
      <c r="R1825" s="2">
        <v>-9999</v>
      </c>
      <c r="S1825" s="2">
        <v>-9999</v>
      </c>
      <c r="T1825" s="2">
        <v>-9999</v>
      </c>
      <c r="U1825" s="2">
        <v>-9999</v>
      </c>
    </row>
    <row r="1826" spans="1:21" x14ac:dyDescent="0.3">
      <c r="A1826" s="2">
        <v>365</v>
      </c>
      <c r="B1826" s="2">
        <v>4.998630136986443</v>
      </c>
      <c r="C1826" s="2">
        <v>9.000185204418635</v>
      </c>
      <c r="D1826" s="2">
        <v>0</v>
      </c>
      <c r="E1826" s="2">
        <v>3.9999629591162731</v>
      </c>
      <c r="F1826" s="2">
        <v>0</v>
      </c>
      <c r="G1826" s="2">
        <v>0</v>
      </c>
      <c r="H1826" s="2">
        <v>0</v>
      </c>
      <c r="I1826" s="2">
        <v>69.065506079661674</v>
      </c>
      <c r="J1826" s="2">
        <v>0</v>
      </c>
      <c r="K1826" s="2">
        <v>69.065506079661674</v>
      </c>
      <c r="L1826" s="2">
        <v>1</v>
      </c>
      <c r="M1826" s="2">
        <v>0</v>
      </c>
      <c r="N1826" s="2">
        <v>-9999</v>
      </c>
      <c r="O1826" s="2">
        <v>-9999</v>
      </c>
      <c r="P1826" s="2">
        <v>-9999</v>
      </c>
      <c r="Q1826" s="2">
        <v>-9999</v>
      </c>
      <c r="R1826" s="2">
        <v>-9999</v>
      </c>
      <c r="S1826" s="2">
        <v>-9999</v>
      </c>
      <c r="T1826" s="2">
        <v>-9999</v>
      </c>
      <c r="U1826" s="2">
        <v>-9999</v>
      </c>
    </row>
    <row r="1827" spans="1:21" x14ac:dyDescent="0.3">
      <c r="A1827" s="2">
        <v>1</v>
      </c>
      <c r="B1827" s="2">
        <v>5.0013698630138403</v>
      </c>
      <c r="C1827" s="2">
        <v>9.0001852044187096</v>
      </c>
      <c r="D1827" s="2">
        <v>0</v>
      </c>
      <c r="E1827" s="2">
        <v>3.999962959116258</v>
      </c>
      <c r="F1827" s="2">
        <v>0</v>
      </c>
      <c r="G1827" s="2">
        <v>0</v>
      </c>
      <c r="H1827" s="2">
        <v>0</v>
      </c>
      <c r="I1827" s="2">
        <v>69.065506079661091</v>
      </c>
      <c r="J1827" s="2">
        <v>0</v>
      </c>
      <c r="K1827" s="2">
        <v>69.065506079661091</v>
      </c>
      <c r="L1827" s="2">
        <v>1</v>
      </c>
      <c r="M1827" s="2">
        <v>0</v>
      </c>
      <c r="N1827" s="2">
        <v>-9999</v>
      </c>
      <c r="O1827" s="2">
        <v>-9999</v>
      </c>
      <c r="P1827" s="2">
        <v>-9999</v>
      </c>
      <c r="Q1827" s="2">
        <v>-9999</v>
      </c>
      <c r="R1827" s="2">
        <v>-9999</v>
      </c>
      <c r="S1827" s="2">
        <v>-9999</v>
      </c>
      <c r="T1827" s="2">
        <v>-9999</v>
      </c>
      <c r="U1827" s="2">
        <v>-9999</v>
      </c>
    </row>
    <row r="1828" spans="1:21" x14ac:dyDescent="0.3">
      <c r="A1828" s="2">
        <v>2</v>
      </c>
      <c r="B1828" s="2">
        <v>5.0041095890412377</v>
      </c>
      <c r="C1828" s="2">
        <v>9.0016667574475591</v>
      </c>
      <c r="D1828" s="2">
        <v>0</v>
      </c>
      <c r="E1828" s="2">
        <v>3.9996666485104884</v>
      </c>
      <c r="F1828" s="2">
        <v>0</v>
      </c>
      <c r="G1828" s="2">
        <v>0</v>
      </c>
      <c r="H1828" s="2">
        <v>0</v>
      </c>
      <c r="I1828" s="2">
        <v>69.054136956977885</v>
      </c>
      <c r="J1828" s="2">
        <v>0</v>
      </c>
      <c r="K1828" s="2">
        <v>69.054136956977885</v>
      </c>
      <c r="L1828" s="2">
        <v>1</v>
      </c>
      <c r="M1828" s="2">
        <v>0</v>
      </c>
      <c r="N1828" s="2">
        <v>-9999</v>
      </c>
      <c r="O1828" s="2">
        <v>-9999</v>
      </c>
      <c r="P1828" s="2">
        <v>-9999</v>
      </c>
      <c r="Q1828" s="2">
        <v>-9999</v>
      </c>
      <c r="R1828" s="2">
        <v>-9999</v>
      </c>
      <c r="S1828" s="2">
        <v>-9999</v>
      </c>
      <c r="T1828" s="2">
        <v>-9999</v>
      </c>
      <c r="U1828" s="2">
        <v>-9999</v>
      </c>
    </row>
    <row r="1829" spans="1:21" x14ac:dyDescent="0.3">
      <c r="A1829" s="2">
        <v>3</v>
      </c>
      <c r="B1829" s="2">
        <v>5.0068493150686351</v>
      </c>
      <c r="C1829" s="2">
        <v>9.0046294244890426</v>
      </c>
      <c r="D1829" s="2">
        <v>0</v>
      </c>
      <c r="E1829" s="2">
        <v>3.9990741151021916</v>
      </c>
      <c r="F1829" s="2">
        <v>0</v>
      </c>
      <c r="G1829" s="2">
        <v>0</v>
      </c>
      <c r="H1829" s="2">
        <v>0</v>
      </c>
      <c r="I1829" s="2">
        <v>69.031404326035243</v>
      </c>
      <c r="J1829" s="2">
        <v>0</v>
      </c>
      <c r="K1829" s="2">
        <v>69.031404326035243</v>
      </c>
      <c r="L1829" s="2">
        <v>1</v>
      </c>
      <c r="M1829" s="2">
        <v>0</v>
      </c>
      <c r="N1829" s="2">
        <v>-9999</v>
      </c>
      <c r="O1829" s="2">
        <v>-9999</v>
      </c>
      <c r="P1829" s="2">
        <v>-9999</v>
      </c>
      <c r="Q1829" s="2">
        <v>-9999</v>
      </c>
      <c r="R1829" s="2">
        <v>-9999</v>
      </c>
      <c r="S1829" s="2">
        <v>-9999</v>
      </c>
      <c r="T1829" s="2">
        <v>-9999</v>
      </c>
      <c r="U1829" s="2">
        <v>-9999</v>
      </c>
    </row>
    <row r="1830" spans="1:21" x14ac:dyDescent="0.3">
      <c r="A1830" s="2">
        <v>4</v>
      </c>
      <c r="B1830" s="2">
        <v>5.0095890410960324</v>
      </c>
      <c r="C1830" s="2">
        <v>9.0090723276409754</v>
      </c>
      <c r="D1830" s="2">
        <v>0</v>
      </c>
      <c r="E1830" s="2">
        <v>3.9981855344718049</v>
      </c>
      <c r="F1830" s="2">
        <v>0</v>
      </c>
      <c r="G1830" s="2">
        <v>0</v>
      </c>
      <c r="H1830" s="2">
        <v>0</v>
      </c>
      <c r="I1830" s="2">
        <v>68.997319411723993</v>
      </c>
      <c r="J1830" s="2">
        <v>0</v>
      </c>
      <c r="K1830" s="2">
        <v>68.997319411723993</v>
      </c>
      <c r="L1830" s="2">
        <v>1</v>
      </c>
      <c r="M1830" s="2">
        <v>0</v>
      </c>
      <c r="N1830" s="2">
        <v>-9999</v>
      </c>
      <c r="O1830" s="2">
        <v>-9999</v>
      </c>
      <c r="P1830" s="2">
        <v>-9999</v>
      </c>
      <c r="Q1830" s="2">
        <v>-9999</v>
      </c>
      <c r="R1830" s="2">
        <v>-9999</v>
      </c>
      <c r="S1830" s="2">
        <v>-9999</v>
      </c>
      <c r="T1830" s="2">
        <v>-9999</v>
      </c>
      <c r="U1830" s="2">
        <v>-9999</v>
      </c>
    </row>
    <row r="1831" spans="1:21" x14ac:dyDescent="0.3">
      <c r="A1831" s="2">
        <v>5</v>
      </c>
      <c r="B1831" s="2">
        <v>5.0123287671234298</v>
      </c>
      <c r="C1831" s="2">
        <v>9.0149941503752693</v>
      </c>
      <c r="D1831" s="2">
        <v>0</v>
      </c>
      <c r="E1831" s="2">
        <v>3.9970011699249461</v>
      </c>
      <c r="F1831" s="2">
        <v>0</v>
      </c>
      <c r="G1831" s="2">
        <v>0</v>
      </c>
      <c r="H1831" s="2">
        <v>0</v>
      </c>
      <c r="I1831" s="2">
        <v>68.951899041494769</v>
      </c>
      <c r="J1831" s="2">
        <v>0</v>
      </c>
      <c r="K1831" s="2">
        <v>68.951899041494769</v>
      </c>
      <c r="L1831" s="2">
        <v>1</v>
      </c>
      <c r="M1831" s="2">
        <v>0</v>
      </c>
      <c r="N1831" s="2">
        <v>-9999</v>
      </c>
      <c r="O1831" s="2">
        <v>-9999</v>
      </c>
      <c r="P1831" s="2">
        <v>-9999</v>
      </c>
      <c r="Q1831" s="2">
        <v>-9999</v>
      </c>
      <c r="R1831" s="2">
        <v>-9999</v>
      </c>
      <c r="S1831" s="2">
        <v>-9999</v>
      </c>
      <c r="T1831" s="2">
        <v>-9999</v>
      </c>
      <c r="U1831" s="2">
        <v>-9999</v>
      </c>
    </row>
    <row r="1832" spans="1:21" x14ac:dyDescent="0.3">
      <c r="A1832" s="2">
        <v>6</v>
      </c>
      <c r="B1832" s="2">
        <v>5.0150684931508271</v>
      </c>
      <c r="C1832" s="2">
        <v>9.0223931379280451</v>
      </c>
      <c r="D1832" s="2">
        <v>0</v>
      </c>
      <c r="E1832" s="2">
        <v>3.995521372414391</v>
      </c>
      <c r="F1832" s="2">
        <v>0</v>
      </c>
      <c r="G1832" s="2">
        <v>0</v>
      </c>
      <c r="H1832" s="2">
        <v>0</v>
      </c>
      <c r="I1832" s="2">
        <v>68.895165633504234</v>
      </c>
      <c r="J1832" s="2">
        <v>0</v>
      </c>
      <c r="K1832" s="2">
        <v>68.895165633504234</v>
      </c>
      <c r="L1832" s="2">
        <v>1</v>
      </c>
      <c r="M1832" s="2">
        <v>0</v>
      </c>
      <c r="N1832" s="2">
        <v>-9999</v>
      </c>
      <c r="O1832" s="2">
        <v>-9999</v>
      </c>
      <c r="P1832" s="2">
        <v>-9999</v>
      </c>
      <c r="Q1832" s="2">
        <v>-9999</v>
      </c>
      <c r="R1832" s="2">
        <v>-9999</v>
      </c>
      <c r="S1832" s="2">
        <v>-9999</v>
      </c>
      <c r="T1832" s="2">
        <v>-9999</v>
      </c>
      <c r="U1832" s="2">
        <v>-9999</v>
      </c>
    </row>
    <row r="1833" spans="1:21" x14ac:dyDescent="0.3">
      <c r="A1833" s="2">
        <v>7</v>
      </c>
      <c r="B1833" s="2">
        <v>5.0178082191782245</v>
      </c>
      <c r="C1833" s="2">
        <v>9.0312670978196081</v>
      </c>
      <c r="D1833" s="2">
        <v>0</v>
      </c>
      <c r="E1833" s="2">
        <v>3.9937465804360786</v>
      </c>
      <c r="F1833" s="2">
        <v>0</v>
      </c>
      <c r="G1833" s="2">
        <v>0</v>
      </c>
      <c r="H1833" s="2">
        <v>0</v>
      </c>
      <c r="I1833" s="2">
        <v>68.827147180825605</v>
      </c>
      <c r="J1833" s="2">
        <v>0</v>
      </c>
      <c r="K1833" s="2">
        <v>68.827147180825605</v>
      </c>
      <c r="L1833" s="2">
        <v>1</v>
      </c>
      <c r="M1833" s="2">
        <v>0</v>
      </c>
      <c r="N1833" s="2">
        <v>-9999</v>
      </c>
      <c r="O1833" s="2">
        <v>-9999</v>
      </c>
      <c r="P1833" s="2">
        <v>-9999</v>
      </c>
      <c r="Q1833" s="2">
        <v>-9999</v>
      </c>
      <c r="R1833" s="2">
        <v>-9999</v>
      </c>
      <c r="S1833" s="2">
        <v>-9999</v>
      </c>
      <c r="T1833" s="2">
        <v>-9999</v>
      </c>
      <c r="U1833" s="2">
        <v>-9999</v>
      </c>
    </row>
    <row r="1834" spans="1:21" x14ac:dyDescent="0.3">
      <c r="A1834" s="2">
        <v>8</v>
      </c>
      <c r="B1834" s="2">
        <v>5.0205479452056219</v>
      </c>
      <c r="C1834" s="2">
        <v>9.041613400504124</v>
      </c>
      <c r="D1834" s="2">
        <v>0</v>
      </c>
      <c r="E1834" s="2">
        <v>3.9916773198991753</v>
      </c>
      <c r="F1834" s="2">
        <v>0</v>
      </c>
      <c r="G1834" s="2">
        <v>0</v>
      </c>
      <c r="H1834" s="2">
        <v>0</v>
      </c>
      <c r="I1834" s="2">
        <v>68.74787723173543</v>
      </c>
      <c r="J1834" s="2">
        <v>0</v>
      </c>
      <c r="K1834" s="2">
        <v>68.74787723173543</v>
      </c>
      <c r="L1834" s="2">
        <v>1</v>
      </c>
      <c r="M1834" s="2">
        <v>0</v>
      </c>
      <c r="N1834" s="2">
        <v>-9999</v>
      </c>
      <c r="O1834" s="2">
        <v>-9999</v>
      </c>
      <c r="P1834" s="2">
        <v>-9999</v>
      </c>
      <c r="Q1834" s="2">
        <v>-9999</v>
      </c>
      <c r="R1834" s="2">
        <v>-9999</v>
      </c>
      <c r="S1834" s="2">
        <v>-9999</v>
      </c>
      <c r="T1834" s="2">
        <v>-9999</v>
      </c>
      <c r="U1834" s="2">
        <v>-9999</v>
      </c>
    </row>
    <row r="1835" spans="1:21" x14ac:dyDescent="0.3">
      <c r="A1835" s="2">
        <v>9</v>
      </c>
      <c r="B1835" s="2">
        <v>5.0232876712330192</v>
      </c>
      <c r="C1835" s="2">
        <v>9.053428980148821</v>
      </c>
      <c r="D1835" s="2">
        <v>0</v>
      </c>
      <c r="E1835" s="2">
        <v>3.9893142039702356</v>
      </c>
      <c r="F1835" s="2">
        <v>0</v>
      </c>
      <c r="G1835" s="2">
        <v>0</v>
      </c>
      <c r="H1835" s="2">
        <v>0</v>
      </c>
      <c r="I1835" s="2">
        <v>68.657394866093924</v>
      </c>
      <c r="J1835" s="2">
        <v>0</v>
      </c>
      <c r="K1835" s="2">
        <v>68.657394866093924</v>
      </c>
      <c r="L1835" s="2">
        <v>1</v>
      </c>
      <c r="M1835" s="2">
        <v>0</v>
      </c>
      <c r="N1835" s="2">
        <v>-9999</v>
      </c>
      <c r="O1835" s="2">
        <v>-9999</v>
      </c>
      <c r="P1835" s="2">
        <v>-9999</v>
      </c>
      <c r="Q1835" s="2">
        <v>-9999</v>
      </c>
      <c r="R1835" s="2">
        <v>-9999</v>
      </c>
      <c r="S1835" s="2">
        <v>-9999</v>
      </c>
      <c r="T1835" s="2">
        <v>-9999</v>
      </c>
      <c r="U1835" s="2">
        <v>-9999</v>
      </c>
    </row>
    <row r="1836" spans="1:21" x14ac:dyDescent="0.3">
      <c r="A1836" s="2">
        <v>10</v>
      </c>
      <c r="B1836" s="2">
        <v>5.0260273972604166</v>
      </c>
      <c r="C1836" s="2">
        <v>9.0667103355424423</v>
      </c>
      <c r="D1836" s="2">
        <v>0</v>
      </c>
      <c r="E1836" s="2">
        <v>3.9866579328915117</v>
      </c>
      <c r="F1836" s="2">
        <v>0</v>
      </c>
      <c r="G1836" s="2">
        <v>0</v>
      </c>
      <c r="H1836" s="2">
        <v>0</v>
      </c>
      <c r="I1836" s="2">
        <v>68.55574466783753</v>
      </c>
      <c r="J1836" s="2">
        <v>0</v>
      </c>
      <c r="K1836" s="2">
        <v>68.55574466783753</v>
      </c>
      <c r="L1836" s="2">
        <v>1</v>
      </c>
      <c r="M1836" s="2">
        <v>0</v>
      </c>
      <c r="N1836" s="2">
        <v>-9999</v>
      </c>
      <c r="O1836" s="2">
        <v>-9999</v>
      </c>
      <c r="P1836" s="2">
        <v>-9999</v>
      </c>
      <c r="Q1836" s="2">
        <v>-9999</v>
      </c>
      <c r="R1836" s="2">
        <v>-9999</v>
      </c>
      <c r="S1836" s="2">
        <v>-9999</v>
      </c>
      <c r="T1836" s="2">
        <v>-9999</v>
      </c>
      <c r="U1836" s="2">
        <v>-9999</v>
      </c>
    </row>
    <row r="1837" spans="1:21" x14ac:dyDescent="0.3">
      <c r="A1837" s="2">
        <v>11</v>
      </c>
      <c r="B1837" s="2">
        <v>5.0287671232878139</v>
      </c>
      <c r="C1837" s="2">
        <v>9.0814535311327553</v>
      </c>
      <c r="D1837" s="2">
        <v>0</v>
      </c>
      <c r="E1837" s="2">
        <v>3.9837092937734493</v>
      </c>
      <c r="F1837" s="2">
        <v>0</v>
      </c>
      <c r="G1837" s="2">
        <v>0</v>
      </c>
      <c r="H1837" s="2">
        <v>0</v>
      </c>
      <c r="I1837" s="2">
        <v>68.442976693606084</v>
      </c>
      <c r="J1837" s="2">
        <v>0</v>
      </c>
      <c r="K1837" s="2">
        <v>68.442976693606084</v>
      </c>
      <c r="L1837" s="2">
        <v>1</v>
      </c>
      <c r="M1837" s="2">
        <v>0</v>
      </c>
      <c r="N1837" s="2">
        <v>-9999</v>
      </c>
      <c r="O1837" s="2">
        <v>-9999</v>
      </c>
      <c r="P1837" s="2">
        <v>-9999</v>
      </c>
      <c r="Q1837" s="2">
        <v>-9999</v>
      </c>
      <c r="R1837" s="2">
        <v>-9999</v>
      </c>
      <c r="S1837" s="2">
        <v>-9999</v>
      </c>
      <c r="T1837" s="2">
        <v>-9999</v>
      </c>
      <c r="U1837" s="2">
        <v>-9999</v>
      </c>
    </row>
    <row r="1838" spans="1:21" x14ac:dyDescent="0.3">
      <c r="A1838" s="2">
        <v>12</v>
      </c>
      <c r="B1838" s="2">
        <v>5.0315068493152113</v>
      </c>
      <c r="C1838" s="2">
        <v>9.0976541981927213</v>
      </c>
      <c r="D1838" s="2">
        <v>0</v>
      </c>
      <c r="E1838" s="2">
        <v>3.9804691603614559</v>
      </c>
      <c r="F1838" s="2">
        <v>0</v>
      </c>
      <c r="G1838" s="2">
        <v>0</v>
      </c>
      <c r="H1838" s="2">
        <v>0</v>
      </c>
      <c r="I1838" s="2">
        <v>68.319146437531217</v>
      </c>
      <c r="J1838" s="2">
        <v>0</v>
      </c>
      <c r="K1838" s="2">
        <v>68.319146437531217</v>
      </c>
      <c r="L1838" s="2">
        <v>1</v>
      </c>
      <c r="M1838" s="2">
        <v>0</v>
      </c>
      <c r="N1838" s="2">
        <v>-9999</v>
      </c>
      <c r="O1838" s="2">
        <v>-9999</v>
      </c>
      <c r="P1838" s="2">
        <v>-9999</v>
      </c>
      <c r="Q1838" s="2">
        <v>-9999</v>
      </c>
      <c r="R1838" s="2">
        <v>-9999</v>
      </c>
      <c r="S1838" s="2">
        <v>-9999</v>
      </c>
      <c r="T1838" s="2">
        <v>-9999</v>
      </c>
      <c r="U1838" s="2">
        <v>-9999</v>
      </c>
    </row>
    <row r="1839" spans="1:21" x14ac:dyDescent="0.3">
      <c r="A1839" s="2">
        <v>13</v>
      </c>
      <c r="B1839" s="2">
        <v>5.0342465753426087</v>
      </c>
      <c r="C1839" s="2">
        <v>9.1153075361150488</v>
      </c>
      <c r="D1839" s="2">
        <v>0</v>
      </c>
      <c r="E1839" s="2">
        <v>3.9769384927769904</v>
      </c>
      <c r="F1839" s="2">
        <v>0</v>
      </c>
      <c r="G1839" s="2">
        <v>0</v>
      </c>
      <c r="H1839" s="2">
        <v>0</v>
      </c>
      <c r="I1839" s="2">
        <v>68.184314792214067</v>
      </c>
      <c r="J1839" s="2">
        <v>0</v>
      </c>
      <c r="K1839" s="2">
        <v>68.184314792214067</v>
      </c>
      <c r="L1839" s="2">
        <v>1</v>
      </c>
      <c r="M1839" s="2">
        <v>0</v>
      </c>
      <c r="N1839" s="2">
        <v>-9999</v>
      </c>
      <c r="O1839" s="2">
        <v>-9999</v>
      </c>
      <c r="P1839" s="2">
        <v>-9999</v>
      </c>
      <c r="Q1839" s="2">
        <v>-9999</v>
      </c>
      <c r="R1839" s="2">
        <v>-9999</v>
      </c>
      <c r="S1839" s="2">
        <v>-9999</v>
      </c>
      <c r="T1839" s="2">
        <v>-9999</v>
      </c>
      <c r="U1839" s="2">
        <v>-9999</v>
      </c>
    </row>
    <row r="1840" spans="1:21" x14ac:dyDescent="0.3">
      <c r="A1840" s="2">
        <v>14</v>
      </c>
      <c r="B1840" s="2">
        <v>5.036986301370006</v>
      </c>
      <c r="C1840" s="2">
        <v>9.1344083138347223</v>
      </c>
      <c r="D1840" s="2">
        <v>0</v>
      </c>
      <c r="E1840" s="2">
        <v>3.9731183372330556</v>
      </c>
      <c r="F1840" s="2">
        <v>0</v>
      </c>
      <c r="G1840" s="2">
        <v>0</v>
      </c>
      <c r="H1840" s="2">
        <v>0</v>
      </c>
      <c r="I1840" s="2">
        <v>68.038548005924383</v>
      </c>
      <c r="J1840" s="2">
        <v>0</v>
      </c>
      <c r="K1840" s="2">
        <v>68.038548005924383</v>
      </c>
      <c r="L1840" s="2">
        <v>1</v>
      </c>
      <c r="M1840" s="2">
        <v>0</v>
      </c>
      <c r="N1840" s="2">
        <v>-9999</v>
      </c>
      <c r="O1840" s="2">
        <v>-9999</v>
      </c>
      <c r="P1840" s="2">
        <v>-9999</v>
      </c>
      <c r="Q1840" s="2">
        <v>-9999</v>
      </c>
      <c r="R1840" s="2">
        <v>-9999</v>
      </c>
      <c r="S1840" s="2">
        <v>-9999</v>
      </c>
      <c r="T1840" s="2">
        <v>-9999</v>
      </c>
      <c r="U1840" s="2">
        <v>-9999</v>
      </c>
    </row>
    <row r="1841" spans="1:21" x14ac:dyDescent="0.3">
      <c r="A1841" s="2">
        <v>15</v>
      </c>
      <c r="B1841" s="2">
        <v>5.0397260273974034</v>
      </c>
      <c r="C1841" s="2">
        <v>9.1549508713790786</v>
      </c>
      <c r="D1841" s="2">
        <v>0</v>
      </c>
      <c r="E1841" s="2">
        <v>3.9690098257241839</v>
      </c>
      <c r="F1841" s="2">
        <v>0</v>
      </c>
      <c r="G1841" s="2">
        <v>0</v>
      </c>
      <c r="H1841" s="2">
        <v>0</v>
      </c>
      <c r="I1841" s="2">
        <v>67.881917636056514</v>
      </c>
      <c r="J1841" s="2">
        <v>0</v>
      </c>
      <c r="K1841" s="2">
        <v>67.881917636056514</v>
      </c>
      <c r="L1841" s="2">
        <v>1</v>
      </c>
      <c r="M1841" s="2">
        <v>0</v>
      </c>
      <c r="N1841" s="2">
        <v>3.9690098257241839</v>
      </c>
      <c r="O1841" s="2">
        <v>68.786457697051944</v>
      </c>
      <c r="P1841" s="2">
        <v>1.7196614424262986</v>
      </c>
      <c r="Q1841" s="2">
        <v>1</v>
      </c>
      <c r="R1841" s="2">
        <v>0</v>
      </c>
      <c r="S1841" s="2">
        <v>0.1</v>
      </c>
      <c r="T1841" s="2">
        <v>0.1</v>
      </c>
      <c r="U1841" s="2">
        <v>-9999</v>
      </c>
    </row>
    <row r="1842" spans="1:21" x14ac:dyDescent="0.3">
      <c r="A1842" s="2">
        <v>16</v>
      </c>
      <c r="B1842" s="2">
        <v>5.0424657534248007</v>
      </c>
      <c r="C1842" s="2">
        <v>9.1769291215449655</v>
      </c>
      <c r="D1842" s="2">
        <v>0</v>
      </c>
      <c r="E1842" s="2">
        <v>3.9646141756910067</v>
      </c>
      <c r="F1842" s="2">
        <v>0</v>
      </c>
      <c r="G1842" s="2">
        <v>0</v>
      </c>
      <c r="H1842" s="2">
        <v>0</v>
      </c>
      <c r="I1842" s="2">
        <v>67.714500498880369</v>
      </c>
      <c r="J1842" s="2">
        <v>0</v>
      </c>
      <c r="K1842" s="2">
        <v>67.714500498880369</v>
      </c>
      <c r="L1842" s="2">
        <v>1</v>
      </c>
      <c r="M1842" s="2">
        <v>0</v>
      </c>
      <c r="N1842" s="2">
        <v>-9999</v>
      </c>
      <c r="O1842" s="2">
        <v>-9999</v>
      </c>
      <c r="P1842" s="2">
        <v>-9999</v>
      </c>
      <c r="Q1842" s="2">
        <v>-9999</v>
      </c>
      <c r="R1842" s="2">
        <v>-9999</v>
      </c>
      <c r="S1842" s="2">
        <v>-9999</v>
      </c>
      <c r="T1842" s="2">
        <v>-9999</v>
      </c>
      <c r="U1842" s="2">
        <v>-9999</v>
      </c>
    </row>
    <row r="1843" spans="1:21" x14ac:dyDescent="0.3">
      <c r="A1843" s="2">
        <v>17</v>
      </c>
      <c r="B1843" s="2">
        <v>5.0452054794521981</v>
      </c>
      <c r="C1843" s="2">
        <v>9.2003365517025344</v>
      </c>
      <c r="D1843" s="2">
        <v>0</v>
      </c>
      <c r="E1843" s="2">
        <v>3.9599326896594929</v>
      </c>
      <c r="F1843" s="2">
        <v>0</v>
      </c>
      <c r="G1843" s="2">
        <v>0</v>
      </c>
      <c r="H1843" s="2">
        <v>0</v>
      </c>
      <c r="I1843" s="2">
        <v>67.536378615628095</v>
      </c>
      <c r="J1843" s="2">
        <v>0</v>
      </c>
      <c r="K1843" s="2">
        <v>67.536378615628095</v>
      </c>
      <c r="L1843" s="2">
        <v>1</v>
      </c>
      <c r="M1843" s="2">
        <v>0</v>
      </c>
      <c r="N1843" s="2">
        <v>-9999</v>
      </c>
      <c r="O1843" s="2">
        <v>-9999</v>
      </c>
      <c r="P1843" s="2">
        <v>-9999</v>
      </c>
      <c r="Q1843" s="2">
        <v>-9999</v>
      </c>
      <c r="R1843" s="2">
        <v>-9999</v>
      </c>
      <c r="S1843" s="2">
        <v>-9999</v>
      </c>
      <c r="T1843" s="2">
        <v>-9999</v>
      </c>
      <c r="U1843" s="2">
        <v>-9999</v>
      </c>
    </row>
    <row r="1844" spans="1:21" x14ac:dyDescent="0.3">
      <c r="A1844" s="2">
        <v>18</v>
      </c>
      <c r="B1844" s="2">
        <v>5.0479452054795955</v>
      </c>
      <c r="C1844" s="2">
        <v>9.2251662257250615</v>
      </c>
      <c r="D1844" s="2">
        <v>0</v>
      </c>
      <c r="E1844" s="2">
        <v>3.9549667548549881</v>
      </c>
      <c r="F1844" s="2">
        <v>0</v>
      </c>
      <c r="G1844" s="2">
        <v>0</v>
      </c>
      <c r="H1844" s="2">
        <v>0</v>
      </c>
      <c r="I1844" s="2">
        <v>67.347639154961442</v>
      </c>
      <c r="J1844" s="2">
        <v>0</v>
      </c>
      <c r="K1844" s="2">
        <v>67.347639154961442</v>
      </c>
      <c r="L1844" s="2">
        <v>1</v>
      </c>
      <c r="M1844" s="2">
        <v>0</v>
      </c>
      <c r="N1844" s="2">
        <v>-9999</v>
      </c>
      <c r="O1844" s="2">
        <v>-9999</v>
      </c>
      <c r="P1844" s="2">
        <v>-9999</v>
      </c>
      <c r="Q1844" s="2">
        <v>-9999</v>
      </c>
      <c r="R1844" s="2">
        <v>-9999</v>
      </c>
      <c r="S1844" s="2">
        <v>-9999</v>
      </c>
      <c r="T1844" s="2">
        <v>-9999</v>
      </c>
      <c r="U1844" s="2">
        <v>-9999</v>
      </c>
    </row>
    <row r="1845" spans="1:21" x14ac:dyDescent="0.3">
      <c r="A1845" s="2">
        <v>19</v>
      </c>
      <c r="B1845" s="2">
        <v>5.0506849315069928</v>
      </c>
      <c r="C1845" s="2">
        <v>9.25141078604425</v>
      </c>
      <c r="D1845" s="2">
        <v>0</v>
      </c>
      <c r="E1845" s="2">
        <v>3.9497178427911499</v>
      </c>
      <c r="F1845" s="2">
        <v>0</v>
      </c>
      <c r="G1845" s="2">
        <v>0</v>
      </c>
      <c r="H1845" s="2">
        <v>0</v>
      </c>
      <c r="I1845" s="2">
        <v>67.148374371866453</v>
      </c>
      <c r="J1845" s="2">
        <v>0</v>
      </c>
      <c r="K1845" s="2">
        <v>67.148374371866453</v>
      </c>
      <c r="L1845" s="2">
        <v>1</v>
      </c>
      <c r="M1845" s="2">
        <v>0</v>
      </c>
      <c r="N1845" s="2">
        <v>-9999</v>
      </c>
      <c r="O1845" s="2">
        <v>-9999</v>
      </c>
      <c r="P1845" s="2">
        <v>-9999</v>
      </c>
      <c r="Q1845" s="2">
        <v>-9999</v>
      </c>
      <c r="R1845" s="2">
        <v>-9999</v>
      </c>
      <c r="S1845" s="2">
        <v>-9999</v>
      </c>
      <c r="T1845" s="2">
        <v>-9999</v>
      </c>
      <c r="U1845" s="2">
        <v>-9999</v>
      </c>
    </row>
    <row r="1846" spans="1:21" x14ac:dyDescent="0.3">
      <c r="A1846" s="2">
        <v>20</v>
      </c>
      <c r="B1846" s="2">
        <v>5.0534246575343902</v>
      </c>
      <c r="C1846" s="2">
        <v>9.2790624558304842</v>
      </c>
      <c r="D1846" s="2">
        <v>0</v>
      </c>
      <c r="E1846" s="2">
        <v>3.9441875088339033</v>
      </c>
      <c r="F1846" s="2">
        <v>0</v>
      </c>
      <c r="G1846" s="2">
        <v>0</v>
      </c>
      <c r="H1846" s="2">
        <v>0</v>
      </c>
      <c r="I1846" s="2">
        <v>66.938681543025865</v>
      </c>
      <c r="J1846" s="2">
        <v>0</v>
      </c>
      <c r="K1846" s="2">
        <v>66.938681543025865</v>
      </c>
      <c r="L1846" s="2">
        <v>1</v>
      </c>
      <c r="M1846" s="2">
        <v>0</v>
      </c>
      <c r="N1846" s="2">
        <v>-9999</v>
      </c>
      <c r="O1846" s="2">
        <v>-9999</v>
      </c>
      <c r="P1846" s="2">
        <v>-9999</v>
      </c>
      <c r="Q1846" s="2">
        <v>-9999</v>
      </c>
      <c r="R1846" s="2">
        <v>-9999</v>
      </c>
      <c r="S1846" s="2">
        <v>-9999</v>
      </c>
      <c r="T1846" s="2">
        <v>-9999</v>
      </c>
      <c r="U1846" s="2">
        <v>-9999</v>
      </c>
    </row>
    <row r="1847" spans="1:21" x14ac:dyDescent="0.3">
      <c r="A1847" s="2">
        <v>21</v>
      </c>
      <c r="B1847" s="2">
        <v>5.0561643835617875</v>
      </c>
      <c r="C1847" s="2">
        <v>9.3081130412972399</v>
      </c>
      <c r="D1847" s="2">
        <v>0</v>
      </c>
      <c r="E1847" s="2">
        <v>3.938377391740552</v>
      </c>
      <c r="F1847" s="2">
        <v>0</v>
      </c>
      <c r="G1847" s="2">
        <v>0</v>
      </c>
      <c r="H1847" s="2">
        <v>0</v>
      </c>
      <c r="I1847" s="2">
        <v>66.71866289872213</v>
      </c>
      <c r="J1847" s="2">
        <v>0</v>
      </c>
      <c r="K1847" s="2">
        <v>66.71866289872213</v>
      </c>
      <c r="L1847" s="2">
        <v>1</v>
      </c>
      <c r="M1847" s="2">
        <v>0</v>
      </c>
      <c r="N1847" s="2">
        <v>-9999</v>
      </c>
      <c r="O1847" s="2">
        <v>-9999</v>
      </c>
      <c r="P1847" s="2">
        <v>-9999</v>
      </c>
      <c r="Q1847" s="2">
        <v>-9999</v>
      </c>
      <c r="R1847" s="2">
        <v>-9999</v>
      </c>
      <c r="S1847" s="2">
        <v>-9999</v>
      </c>
      <c r="T1847" s="2">
        <v>-9999</v>
      </c>
      <c r="U1847" s="2">
        <v>-9999</v>
      </c>
    </row>
    <row r="1848" spans="1:21" x14ac:dyDescent="0.3">
      <c r="A1848" s="2">
        <v>22</v>
      </c>
      <c r="B1848" s="2">
        <v>5.0589041095891849</v>
      </c>
      <c r="C1848" s="2">
        <v>9.3385539341290649</v>
      </c>
      <c r="D1848" s="2">
        <v>0</v>
      </c>
      <c r="E1848" s="2">
        <v>3.9322892131741871</v>
      </c>
      <c r="F1848" s="2">
        <v>0</v>
      </c>
      <c r="G1848" s="2">
        <v>0</v>
      </c>
      <c r="H1848" s="2">
        <v>0</v>
      </c>
      <c r="I1848" s="2">
        <v>66.488425551327538</v>
      </c>
      <c r="J1848" s="2">
        <v>0</v>
      </c>
      <c r="K1848" s="2">
        <v>66.488425551327538</v>
      </c>
      <c r="L1848" s="2">
        <v>1</v>
      </c>
      <c r="M1848" s="2">
        <v>0</v>
      </c>
      <c r="N1848" s="2">
        <v>-9999</v>
      </c>
      <c r="O1848" s="2">
        <v>-9999</v>
      </c>
      <c r="P1848" s="2">
        <v>-9999</v>
      </c>
      <c r="Q1848" s="2">
        <v>-9999</v>
      </c>
      <c r="R1848" s="2">
        <v>-9999</v>
      </c>
      <c r="S1848" s="2">
        <v>-9999</v>
      </c>
      <c r="T1848" s="2">
        <v>-9999</v>
      </c>
      <c r="U1848" s="2">
        <v>-9999</v>
      </c>
    </row>
    <row r="1849" spans="1:21" x14ac:dyDescent="0.3">
      <c r="A1849" s="2">
        <v>23</v>
      </c>
      <c r="B1849" s="2">
        <v>5.0616438356165823</v>
      </c>
      <c r="C1849" s="2">
        <v>9.3703761140324531</v>
      </c>
      <c r="D1849" s="2">
        <v>0</v>
      </c>
      <c r="E1849" s="2">
        <v>3.9259247771935093</v>
      </c>
      <c r="F1849" s="2">
        <v>0</v>
      </c>
      <c r="G1849" s="2">
        <v>0</v>
      </c>
      <c r="H1849" s="2">
        <v>0</v>
      </c>
      <c r="I1849" s="2">
        <v>66.248081420438652</v>
      </c>
      <c r="J1849" s="2">
        <v>0</v>
      </c>
      <c r="K1849" s="2">
        <v>66.248081420438652</v>
      </c>
      <c r="L1849" s="2">
        <v>1</v>
      </c>
      <c r="M1849" s="2">
        <v>0</v>
      </c>
      <c r="N1849" s="2">
        <v>-9999</v>
      </c>
      <c r="O1849" s="2">
        <v>-9999</v>
      </c>
      <c r="P1849" s="2">
        <v>-9999</v>
      </c>
      <c r="Q1849" s="2">
        <v>-9999</v>
      </c>
      <c r="R1849" s="2">
        <v>-9999</v>
      </c>
      <c r="S1849" s="2">
        <v>-9999</v>
      </c>
      <c r="T1849" s="2">
        <v>-9999</v>
      </c>
      <c r="U1849" s="2">
        <v>-9999</v>
      </c>
    </row>
    <row r="1850" spans="1:21" x14ac:dyDescent="0.3">
      <c r="A1850" s="2">
        <v>24</v>
      </c>
      <c r="B1850" s="2">
        <v>5.0643835616439796</v>
      </c>
      <c r="C1850" s="2">
        <v>9.4035701514087293</v>
      </c>
      <c r="D1850" s="2">
        <v>0</v>
      </c>
      <c r="E1850" s="2">
        <v>3.9192859697182545</v>
      </c>
      <c r="F1850" s="2">
        <v>0</v>
      </c>
      <c r="G1850" s="2">
        <v>0</v>
      </c>
      <c r="H1850" s="2">
        <v>0</v>
      </c>
      <c r="I1850" s="2">
        <v>65.997747154718624</v>
      </c>
      <c r="J1850" s="2">
        <v>0</v>
      </c>
      <c r="K1850" s="2">
        <v>65.997747154718624</v>
      </c>
      <c r="L1850" s="2">
        <v>1</v>
      </c>
      <c r="M1850" s="2">
        <v>0</v>
      </c>
      <c r="N1850" s="2">
        <v>-9999</v>
      </c>
      <c r="O1850" s="2">
        <v>-9999</v>
      </c>
      <c r="P1850" s="2">
        <v>-9999</v>
      </c>
      <c r="Q1850" s="2">
        <v>-9999</v>
      </c>
      <c r="R1850" s="2">
        <v>-9999</v>
      </c>
      <c r="S1850" s="2">
        <v>-9999</v>
      </c>
      <c r="T1850" s="2">
        <v>-9999</v>
      </c>
      <c r="U1850" s="2">
        <v>-9999</v>
      </c>
    </row>
    <row r="1851" spans="1:21" x14ac:dyDescent="0.3">
      <c r="A1851" s="2">
        <v>25</v>
      </c>
      <c r="B1851" s="2">
        <v>5.067123287671377</v>
      </c>
      <c r="C1851" s="2">
        <v>9.438126210148214</v>
      </c>
      <c r="D1851" s="2">
        <v>0</v>
      </c>
      <c r="E1851" s="2">
        <v>3.9123747579703574</v>
      </c>
      <c r="F1851" s="2">
        <v>0</v>
      </c>
      <c r="G1851" s="2">
        <v>0</v>
      </c>
      <c r="H1851" s="2">
        <v>0</v>
      </c>
      <c r="I1851" s="2">
        <v>65.737544050509783</v>
      </c>
      <c r="J1851" s="2">
        <v>0</v>
      </c>
      <c r="K1851" s="2">
        <v>65.737544050509783</v>
      </c>
      <c r="L1851" s="2">
        <v>1</v>
      </c>
      <c r="M1851" s="2">
        <v>0</v>
      </c>
      <c r="N1851" s="2">
        <v>-9999</v>
      </c>
      <c r="O1851" s="2">
        <v>-9999</v>
      </c>
      <c r="P1851" s="2">
        <v>-9999</v>
      </c>
      <c r="Q1851" s="2">
        <v>-9999</v>
      </c>
      <c r="R1851" s="2">
        <v>-9999</v>
      </c>
      <c r="S1851" s="2">
        <v>-9999</v>
      </c>
      <c r="T1851" s="2">
        <v>-9999</v>
      </c>
      <c r="U1851" s="2">
        <v>-9999</v>
      </c>
    </row>
    <row r="1852" spans="1:21" x14ac:dyDescent="0.3">
      <c r="A1852" s="2">
        <v>26</v>
      </c>
      <c r="B1852" s="2">
        <v>5.0698630136987743</v>
      </c>
      <c r="C1852" s="2">
        <v>9.4740340505449332</v>
      </c>
      <c r="D1852" s="2">
        <v>0</v>
      </c>
      <c r="E1852" s="2">
        <v>3.9051931898910137</v>
      </c>
      <c r="F1852" s="2">
        <v>0</v>
      </c>
      <c r="G1852" s="2">
        <v>0</v>
      </c>
      <c r="H1852" s="2">
        <v>0</v>
      </c>
      <c r="I1852" s="2">
        <v>65.467597967284107</v>
      </c>
      <c r="J1852" s="2">
        <v>0</v>
      </c>
      <c r="K1852" s="2">
        <v>65.467597967284107</v>
      </c>
      <c r="L1852" s="2">
        <v>1</v>
      </c>
      <c r="M1852" s="2">
        <v>0</v>
      </c>
      <c r="N1852" s="2">
        <v>-9999</v>
      </c>
      <c r="O1852" s="2">
        <v>-9999</v>
      </c>
      <c r="P1852" s="2">
        <v>-9999</v>
      </c>
      <c r="Q1852" s="2">
        <v>-9999</v>
      </c>
      <c r="R1852" s="2">
        <v>-9999</v>
      </c>
      <c r="S1852" s="2">
        <v>-9999</v>
      </c>
      <c r="T1852" s="2">
        <v>-9999</v>
      </c>
      <c r="U1852" s="2">
        <v>-9999</v>
      </c>
    </row>
    <row r="1853" spans="1:21" x14ac:dyDescent="0.3">
      <c r="A1853" s="2">
        <v>27</v>
      </c>
      <c r="B1853" s="2">
        <v>5.0726027397261717</v>
      </c>
      <c r="C1853" s="2">
        <v>9.5112830323308266</v>
      </c>
      <c r="D1853" s="2">
        <v>0</v>
      </c>
      <c r="E1853" s="2">
        <v>3.8977433935338346</v>
      </c>
      <c r="F1853" s="2">
        <v>0</v>
      </c>
      <c r="G1853" s="2">
        <v>0</v>
      </c>
      <c r="H1853" s="2">
        <v>0</v>
      </c>
      <c r="I1853" s="2">
        <v>65.188039240001103</v>
      </c>
      <c r="J1853" s="2">
        <v>0</v>
      </c>
      <c r="K1853" s="2">
        <v>65.188039240001103</v>
      </c>
      <c r="L1853" s="2">
        <v>1</v>
      </c>
      <c r="M1853" s="2">
        <v>0</v>
      </c>
      <c r="N1853" s="2">
        <v>-9999</v>
      </c>
      <c r="O1853" s="2">
        <v>-9999</v>
      </c>
      <c r="P1853" s="2">
        <v>-9999</v>
      </c>
      <c r="Q1853" s="2">
        <v>-9999</v>
      </c>
      <c r="R1853" s="2">
        <v>-9999</v>
      </c>
      <c r="S1853" s="2">
        <v>-9999</v>
      </c>
      <c r="T1853" s="2">
        <v>-9999</v>
      </c>
      <c r="U1853" s="2">
        <v>-9999</v>
      </c>
    </row>
    <row r="1854" spans="1:21" x14ac:dyDescent="0.3">
      <c r="A1854" s="2">
        <v>28</v>
      </c>
      <c r="B1854" s="2">
        <v>5.0753424657535691</v>
      </c>
      <c r="C1854" s="2">
        <v>9.5498621178286811</v>
      </c>
      <c r="D1854" s="2">
        <v>0</v>
      </c>
      <c r="E1854" s="2">
        <v>3.8900275764342638</v>
      </c>
      <c r="F1854" s="2">
        <v>0</v>
      </c>
      <c r="G1854" s="2">
        <v>0</v>
      </c>
      <c r="H1854" s="2">
        <v>0</v>
      </c>
      <c r="I1854" s="2">
        <v>64.899002588444944</v>
      </c>
      <c r="J1854" s="2">
        <v>0</v>
      </c>
      <c r="K1854" s="2">
        <v>64.899002588444944</v>
      </c>
      <c r="L1854" s="2">
        <v>1</v>
      </c>
      <c r="M1854" s="2">
        <v>0</v>
      </c>
      <c r="N1854" s="2">
        <v>-9999</v>
      </c>
      <c r="O1854" s="2">
        <v>-9999</v>
      </c>
      <c r="P1854" s="2">
        <v>-9999</v>
      </c>
      <c r="Q1854" s="2">
        <v>-9999</v>
      </c>
      <c r="R1854" s="2">
        <v>-9999</v>
      </c>
      <c r="S1854" s="2">
        <v>-9999</v>
      </c>
      <c r="T1854" s="2">
        <v>-9999</v>
      </c>
      <c r="U1854" s="2">
        <v>-9999</v>
      </c>
    </row>
    <row r="1855" spans="1:21" x14ac:dyDescent="0.3">
      <c r="A1855" s="2">
        <v>29</v>
      </c>
      <c r="B1855" s="2">
        <v>5.0780821917809664</v>
      </c>
      <c r="C1855" s="2">
        <v>9.5897598752228639</v>
      </c>
      <c r="D1855" s="2">
        <v>0</v>
      </c>
      <c r="E1855" s="2">
        <v>3.8820480249554272</v>
      </c>
      <c r="F1855" s="2">
        <v>0</v>
      </c>
      <c r="G1855" s="2">
        <v>0</v>
      </c>
      <c r="H1855" s="2">
        <v>0</v>
      </c>
      <c r="I1855" s="2">
        <v>64.600627023614933</v>
      </c>
      <c r="J1855" s="2">
        <v>0</v>
      </c>
      <c r="K1855" s="2">
        <v>64.600627023614933</v>
      </c>
      <c r="L1855" s="2">
        <v>1</v>
      </c>
      <c r="M1855" s="2">
        <v>0</v>
      </c>
      <c r="N1855" s="2">
        <v>-9999</v>
      </c>
      <c r="O1855" s="2">
        <v>-9999</v>
      </c>
      <c r="P1855" s="2">
        <v>-9999</v>
      </c>
      <c r="Q1855" s="2">
        <v>-9999</v>
      </c>
      <c r="R1855" s="2">
        <v>-9999</v>
      </c>
      <c r="S1855" s="2">
        <v>-9999</v>
      </c>
      <c r="T1855" s="2">
        <v>-9999</v>
      </c>
      <c r="U1855" s="2">
        <v>-9999</v>
      </c>
    </row>
    <row r="1856" spans="1:21" x14ac:dyDescent="0.3">
      <c r="A1856" s="2">
        <v>30</v>
      </c>
      <c r="B1856" s="2">
        <v>5.0808219178083638</v>
      </c>
      <c r="C1856" s="2">
        <v>9.6309644819468048</v>
      </c>
      <c r="D1856" s="2">
        <v>0</v>
      </c>
      <c r="E1856" s="2">
        <v>3.873807103610639</v>
      </c>
      <c r="F1856" s="2">
        <v>0</v>
      </c>
      <c r="G1856" s="2">
        <v>0</v>
      </c>
      <c r="H1856" s="2">
        <v>0</v>
      </c>
      <c r="I1856" s="2">
        <v>64.293055751247067</v>
      </c>
      <c r="J1856" s="2">
        <v>0</v>
      </c>
      <c r="K1856" s="2">
        <v>64.293055751247067</v>
      </c>
      <c r="L1856" s="2">
        <v>1</v>
      </c>
      <c r="M1856" s="2">
        <v>0</v>
      </c>
      <c r="N1856" s="2">
        <v>-9999</v>
      </c>
      <c r="O1856" s="2">
        <v>-9999</v>
      </c>
      <c r="P1856" s="2">
        <v>-9999</v>
      </c>
      <c r="Q1856" s="2">
        <v>-9999</v>
      </c>
      <c r="R1856" s="2">
        <v>-9999</v>
      </c>
      <c r="S1856" s="2">
        <v>-9999</v>
      </c>
      <c r="T1856" s="2">
        <v>-9999</v>
      </c>
      <c r="U1856" s="2">
        <v>-9999</v>
      </c>
    </row>
    <row r="1857" spans="1:21" x14ac:dyDescent="0.3">
      <c r="A1857" s="2">
        <v>31</v>
      </c>
      <c r="B1857" s="2">
        <v>5.0835616438357611</v>
      </c>
      <c r="C1857" s="2">
        <v>9.6734637281862454</v>
      </c>
      <c r="D1857" s="2">
        <v>0</v>
      </c>
      <c r="E1857" s="2">
        <v>3.8653072543627509</v>
      </c>
      <c r="F1857" s="2">
        <v>0</v>
      </c>
      <c r="G1857" s="2">
        <v>0</v>
      </c>
      <c r="H1857" s="2">
        <v>0</v>
      </c>
      <c r="I1857" s="2">
        <v>63.976436072545461</v>
      </c>
      <c r="J1857" s="2">
        <v>0</v>
      </c>
      <c r="K1857" s="2">
        <v>63.976436072545461</v>
      </c>
      <c r="L1857" s="2">
        <v>1</v>
      </c>
      <c r="M1857" s="2">
        <v>0</v>
      </c>
      <c r="N1857" s="2">
        <v>-9999</v>
      </c>
      <c r="O1857" s="2">
        <v>-9999</v>
      </c>
      <c r="P1857" s="2">
        <v>-9999</v>
      </c>
      <c r="Q1857" s="2">
        <v>-9999</v>
      </c>
      <c r="R1857" s="2">
        <v>-9999</v>
      </c>
      <c r="S1857" s="2">
        <v>-9999</v>
      </c>
      <c r="T1857" s="2">
        <v>-9999</v>
      </c>
      <c r="U1857" s="2">
        <v>-9999</v>
      </c>
    </row>
    <row r="1858" spans="1:21" x14ac:dyDescent="0.3">
      <c r="A1858" s="2">
        <v>32</v>
      </c>
      <c r="B1858" s="2">
        <v>5.0863013698631585</v>
      </c>
      <c r="C1858" s="2">
        <v>9.7172450204973231</v>
      </c>
      <c r="D1858" s="2">
        <v>0</v>
      </c>
      <c r="E1858" s="2">
        <v>3.8565509959005353</v>
      </c>
      <c r="F1858" s="2">
        <v>0</v>
      </c>
      <c r="G1858" s="2">
        <v>0</v>
      </c>
      <c r="H1858" s="2">
        <v>0</v>
      </c>
      <c r="I1858" s="2">
        <v>63.650919282205017</v>
      </c>
      <c r="J1858" s="2">
        <v>0</v>
      </c>
      <c r="K1858" s="2">
        <v>63.650919282205017</v>
      </c>
      <c r="L1858" s="2">
        <v>1</v>
      </c>
      <c r="M1858" s="2">
        <v>0</v>
      </c>
      <c r="N1858" s="2">
        <v>-9999</v>
      </c>
      <c r="O1858" s="2">
        <v>-9999</v>
      </c>
      <c r="P1858" s="2">
        <v>-9999</v>
      </c>
      <c r="Q1858" s="2">
        <v>-9999</v>
      </c>
      <c r="R1858" s="2">
        <v>-9999</v>
      </c>
      <c r="S1858" s="2">
        <v>-9999</v>
      </c>
      <c r="T1858" s="2">
        <v>-9999</v>
      </c>
      <c r="U1858" s="2">
        <v>-9999</v>
      </c>
    </row>
    <row r="1859" spans="1:21" x14ac:dyDescent="0.3">
      <c r="A1859" s="2">
        <v>33</v>
      </c>
      <c r="B1859" s="2">
        <v>5.0890410958905559</v>
      </c>
      <c r="C1859" s="2">
        <v>9.762295385538259</v>
      </c>
      <c r="D1859" s="2">
        <v>0</v>
      </c>
      <c r="E1859" s="2">
        <v>3.8475409228923478</v>
      </c>
      <c r="F1859" s="2">
        <v>0</v>
      </c>
      <c r="G1859" s="2">
        <v>0</v>
      </c>
      <c r="H1859" s="2">
        <v>0</v>
      </c>
      <c r="I1859" s="2">
        <v>63.316660563809783</v>
      </c>
      <c r="J1859" s="2">
        <v>0</v>
      </c>
      <c r="K1859" s="2">
        <v>63.316660563809783</v>
      </c>
      <c r="L1859" s="2">
        <v>1</v>
      </c>
      <c r="M1859" s="2">
        <v>0</v>
      </c>
      <c r="N1859" s="2">
        <v>-9999</v>
      </c>
      <c r="O1859" s="2">
        <v>-9999</v>
      </c>
      <c r="P1859" s="2">
        <v>-9999</v>
      </c>
      <c r="Q1859" s="2">
        <v>-9999</v>
      </c>
      <c r="R1859" s="2">
        <v>-9999</v>
      </c>
      <c r="S1859" s="2">
        <v>-9999</v>
      </c>
      <c r="T1859" s="2">
        <v>-9999</v>
      </c>
      <c r="U1859" s="2">
        <v>-9999</v>
      </c>
    </row>
    <row r="1860" spans="1:21" x14ac:dyDescent="0.3">
      <c r="A1860" s="2">
        <v>34</v>
      </c>
      <c r="B1860" s="2">
        <v>5.0917808219179532</v>
      </c>
      <c r="C1860" s="2">
        <v>9.8086014739136083</v>
      </c>
      <c r="D1860" s="2">
        <v>0</v>
      </c>
      <c r="E1860" s="2">
        <v>3.8382797052172783</v>
      </c>
      <c r="F1860" s="2">
        <v>0</v>
      </c>
      <c r="G1860" s="2">
        <v>0</v>
      </c>
      <c r="H1860" s="2">
        <v>0</v>
      </c>
      <c r="I1860" s="2">
        <v>62.973818882692953</v>
      </c>
      <c r="J1860" s="2">
        <v>0</v>
      </c>
      <c r="K1860" s="2">
        <v>62.973818882692953</v>
      </c>
      <c r="L1860" s="2">
        <v>1</v>
      </c>
      <c r="M1860" s="2">
        <v>0</v>
      </c>
      <c r="N1860" s="2">
        <v>-9999</v>
      </c>
      <c r="O1860" s="2">
        <v>-9999</v>
      </c>
      <c r="P1860" s="2">
        <v>-9999</v>
      </c>
      <c r="Q1860" s="2">
        <v>-9999</v>
      </c>
      <c r="R1860" s="2">
        <v>-9999</v>
      </c>
      <c r="S1860" s="2">
        <v>-9999</v>
      </c>
      <c r="T1860" s="2">
        <v>-9999</v>
      </c>
      <c r="U1860" s="2">
        <v>-9999</v>
      </c>
    </row>
    <row r="1861" spans="1:21" x14ac:dyDescent="0.3">
      <c r="A1861" s="2">
        <v>35</v>
      </c>
      <c r="B1861" s="2">
        <v>5.0945205479453506</v>
      </c>
      <c r="C1861" s="2">
        <v>9.8561495641300354</v>
      </c>
      <c r="D1861" s="2">
        <v>0</v>
      </c>
      <c r="E1861" s="2">
        <v>3.8287700871739929</v>
      </c>
      <c r="F1861" s="2">
        <v>0</v>
      </c>
      <c r="G1861" s="2">
        <v>0</v>
      </c>
      <c r="H1861" s="2">
        <v>0</v>
      </c>
      <c r="I1861" s="2">
        <v>62.62255687634579</v>
      </c>
      <c r="J1861" s="2">
        <v>0</v>
      </c>
      <c r="K1861" s="2">
        <v>62.62255687634579</v>
      </c>
      <c r="L1861" s="2">
        <v>1</v>
      </c>
      <c r="M1861" s="2">
        <v>0</v>
      </c>
      <c r="N1861" s="2">
        <v>3.8287700871739929</v>
      </c>
      <c r="O1861" s="2">
        <v>62.731378881354111</v>
      </c>
      <c r="P1861" s="2">
        <v>1.5682844720338529</v>
      </c>
      <c r="Q1861" s="2">
        <v>1</v>
      </c>
      <c r="R1861" s="2">
        <v>0</v>
      </c>
      <c r="S1861" s="2">
        <v>0.1</v>
      </c>
      <c r="T1861" s="2">
        <v>0.1</v>
      </c>
      <c r="U1861" s="2">
        <v>-9999</v>
      </c>
    </row>
    <row r="1862" spans="1:21" x14ac:dyDescent="0.3">
      <c r="A1862" s="2">
        <v>36</v>
      </c>
      <c r="B1862" s="2">
        <v>5.0972602739727479</v>
      </c>
      <c r="C1862" s="2">
        <v>9.9049255666622074</v>
      </c>
      <c r="D1862" s="2">
        <v>0</v>
      </c>
      <c r="E1862" s="2">
        <v>3.8190148866675586</v>
      </c>
      <c r="F1862" s="2">
        <v>0</v>
      </c>
      <c r="G1862" s="2">
        <v>0</v>
      </c>
      <c r="H1862" s="2">
        <v>0</v>
      </c>
      <c r="I1862" s="2">
        <v>62.263040742467211</v>
      </c>
      <c r="J1862" s="2">
        <v>0</v>
      </c>
      <c r="K1862" s="2">
        <v>62.263040742467211</v>
      </c>
      <c r="L1862" s="2">
        <v>1</v>
      </c>
      <c r="M1862" s="2">
        <v>0</v>
      </c>
      <c r="N1862" s="2">
        <v>-9999</v>
      </c>
      <c r="O1862" s="2">
        <v>-9999</v>
      </c>
      <c r="P1862" s="2">
        <v>-9999</v>
      </c>
      <c r="Q1862" s="2">
        <v>-9999</v>
      </c>
      <c r="R1862" s="2">
        <v>-9999</v>
      </c>
      <c r="S1862" s="2">
        <v>-9999</v>
      </c>
      <c r="T1862" s="2">
        <v>-9999</v>
      </c>
      <c r="U1862" s="2">
        <v>-9999</v>
      </c>
    </row>
    <row r="1863" spans="1:21" x14ac:dyDescent="0.3">
      <c r="A1863" s="2">
        <v>37</v>
      </c>
      <c r="B1863" s="2">
        <v>5.1000000000001453</v>
      </c>
      <c r="C1863" s="2">
        <v>9.9549150281279424</v>
      </c>
      <c r="D1863" s="2">
        <v>0</v>
      </c>
      <c r="E1863" s="2">
        <v>3.8090169943744114</v>
      </c>
      <c r="F1863" s="2">
        <v>0</v>
      </c>
      <c r="G1863" s="2">
        <v>0</v>
      </c>
      <c r="H1863" s="2">
        <v>0</v>
      </c>
      <c r="I1863" s="2">
        <v>61.895440124743999</v>
      </c>
      <c r="J1863" s="2">
        <v>0</v>
      </c>
      <c r="K1863" s="2">
        <v>61.895440124743999</v>
      </c>
      <c r="L1863" s="2">
        <v>1</v>
      </c>
      <c r="M1863" s="2">
        <v>0</v>
      </c>
      <c r="N1863" s="2">
        <v>-9999</v>
      </c>
      <c r="O1863" s="2">
        <v>-9999</v>
      </c>
      <c r="P1863" s="2">
        <v>-9999</v>
      </c>
      <c r="Q1863" s="2">
        <v>-9999</v>
      </c>
      <c r="R1863" s="2">
        <v>-9999</v>
      </c>
      <c r="S1863" s="2">
        <v>-9999</v>
      </c>
      <c r="T1863" s="2">
        <v>-9999</v>
      </c>
      <c r="U1863" s="2">
        <v>-9999</v>
      </c>
    </row>
    <row r="1864" spans="1:21" x14ac:dyDescent="0.3">
      <c r="A1864" s="2">
        <v>38</v>
      </c>
      <c r="B1864" s="2">
        <v>5.1027397260275427</v>
      </c>
      <c r="C1864" s="2">
        <v>10.006103135570928</v>
      </c>
      <c r="D1864" s="2">
        <v>0</v>
      </c>
      <c r="E1864" s="2">
        <v>3.7987793728858144</v>
      </c>
      <c r="F1864" s="2">
        <v>0</v>
      </c>
      <c r="G1864" s="2">
        <v>0</v>
      </c>
      <c r="H1864" s="2">
        <v>0</v>
      </c>
      <c r="I1864" s="2">
        <v>61.519927996458691</v>
      </c>
      <c r="J1864" s="2">
        <v>0</v>
      </c>
      <c r="K1864" s="2">
        <v>61.519927996458691</v>
      </c>
      <c r="L1864" s="2">
        <v>1</v>
      </c>
      <c r="M1864" s="2">
        <v>0</v>
      </c>
      <c r="N1864" s="2">
        <v>-9999</v>
      </c>
      <c r="O1864" s="2">
        <v>-9999</v>
      </c>
      <c r="P1864" s="2">
        <v>-9999</v>
      </c>
      <c r="Q1864" s="2">
        <v>-9999</v>
      </c>
      <c r="R1864" s="2">
        <v>-9999</v>
      </c>
      <c r="S1864" s="2">
        <v>-9999</v>
      </c>
      <c r="T1864" s="2">
        <v>-9999</v>
      </c>
      <c r="U1864" s="2">
        <v>-9999</v>
      </c>
    </row>
    <row r="1865" spans="1:21" x14ac:dyDescent="0.3">
      <c r="A1865" s="2">
        <v>39</v>
      </c>
      <c r="B1865" s="2">
        <v>5.10547945205494</v>
      </c>
      <c r="C1865" s="2">
        <v>10.058474720850175</v>
      </c>
      <c r="D1865" s="2">
        <v>0</v>
      </c>
      <c r="E1865" s="2">
        <v>3.7883050558299649</v>
      </c>
      <c r="F1865" s="2">
        <v>0</v>
      </c>
      <c r="G1865" s="2">
        <v>0</v>
      </c>
      <c r="H1865" s="2">
        <v>0</v>
      </c>
      <c r="I1865" s="2">
        <v>61.136680542017849</v>
      </c>
      <c r="J1865" s="2">
        <v>0</v>
      </c>
      <c r="K1865" s="2">
        <v>61.136680542017849</v>
      </c>
      <c r="L1865" s="2">
        <v>1</v>
      </c>
      <c r="M1865" s="2">
        <v>0</v>
      </c>
      <c r="N1865" s="2">
        <v>-9999</v>
      </c>
      <c r="O1865" s="2">
        <v>-9999</v>
      </c>
      <c r="P1865" s="2">
        <v>-9999</v>
      </c>
      <c r="Q1865" s="2">
        <v>-9999</v>
      </c>
      <c r="R1865" s="2">
        <v>-9999</v>
      </c>
      <c r="S1865" s="2">
        <v>-9999</v>
      </c>
      <c r="T1865" s="2">
        <v>-9999</v>
      </c>
      <c r="U1865" s="2">
        <v>-9999</v>
      </c>
    </row>
    <row r="1866" spans="1:21" x14ac:dyDescent="0.3">
      <c r="A1866" s="2">
        <v>40</v>
      </c>
      <c r="B1866" s="2">
        <v>5.1082191780823374</v>
      </c>
      <c r="C1866" s="2">
        <v>10.112014265134738</v>
      </c>
      <c r="D1866" s="2">
        <v>0</v>
      </c>
      <c r="E1866" s="2">
        <v>3.7775971469730525</v>
      </c>
      <c r="F1866" s="2">
        <v>0</v>
      </c>
      <c r="G1866" s="2">
        <v>0</v>
      </c>
      <c r="H1866" s="2">
        <v>0</v>
      </c>
      <c r="I1866" s="2">
        <v>60.745877036499813</v>
      </c>
      <c r="J1866" s="2">
        <v>0</v>
      </c>
      <c r="K1866" s="2">
        <v>60.745877036499813</v>
      </c>
      <c r="L1866" s="2">
        <v>1</v>
      </c>
      <c r="M1866" s="2">
        <v>0</v>
      </c>
      <c r="N1866" s="2">
        <v>-9999</v>
      </c>
      <c r="O1866" s="2">
        <v>-9999</v>
      </c>
      <c r="P1866" s="2">
        <v>-9999</v>
      </c>
      <c r="Q1866" s="2">
        <v>-9999</v>
      </c>
      <c r="R1866" s="2">
        <v>-9999</v>
      </c>
      <c r="S1866" s="2">
        <v>-9999</v>
      </c>
      <c r="T1866" s="2">
        <v>-9999</v>
      </c>
      <c r="U1866" s="2">
        <v>-9999</v>
      </c>
    </row>
    <row r="1867" spans="1:21" x14ac:dyDescent="0.3">
      <c r="A1867" s="2">
        <v>41</v>
      </c>
      <c r="B1867" s="2">
        <v>5.1109589041097347</v>
      </c>
      <c r="C1867" s="2">
        <v>10.166705903502148</v>
      </c>
      <c r="D1867" s="2">
        <v>0</v>
      </c>
      <c r="E1867" s="2">
        <v>3.7666588192995705</v>
      </c>
      <c r="F1867" s="2">
        <v>0</v>
      </c>
      <c r="G1867" s="2">
        <v>0</v>
      </c>
      <c r="H1867" s="2">
        <v>0</v>
      </c>
      <c r="I1867" s="2">
        <v>60.347699723322293</v>
      </c>
      <c r="J1867" s="2">
        <v>0</v>
      </c>
      <c r="K1867" s="2">
        <v>60.347699723322293</v>
      </c>
      <c r="L1867" s="2">
        <v>1</v>
      </c>
      <c r="M1867" s="2">
        <v>0</v>
      </c>
      <c r="N1867" s="2">
        <v>-9999</v>
      </c>
      <c r="O1867" s="2">
        <v>-9999</v>
      </c>
      <c r="P1867" s="2">
        <v>-9999</v>
      </c>
      <c r="Q1867" s="2">
        <v>-9999</v>
      </c>
      <c r="R1867" s="2">
        <v>-9999</v>
      </c>
      <c r="S1867" s="2">
        <v>-9999</v>
      </c>
      <c r="T1867" s="2">
        <v>-9999</v>
      </c>
      <c r="U1867" s="2">
        <v>-9999</v>
      </c>
    </row>
    <row r="1868" spans="1:21" x14ac:dyDescent="0.3">
      <c r="A1868" s="2">
        <v>42</v>
      </c>
      <c r="B1868" s="2">
        <v>5.1136986301371321</v>
      </c>
      <c r="C1868" s="2">
        <v>10.222533429639588</v>
      </c>
      <c r="D1868" s="2">
        <v>0</v>
      </c>
      <c r="E1868" s="2">
        <v>3.7554933140720825</v>
      </c>
      <c r="F1868" s="2">
        <v>0</v>
      </c>
      <c r="G1868" s="2">
        <v>0</v>
      </c>
      <c r="H1868" s="2">
        <v>0</v>
      </c>
      <c r="I1868" s="2">
        <v>59.942333690128358</v>
      </c>
      <c r="J1868" s="2">
        <v>0</v>
      </c>
      <c r="K1868" s="2">
        <v>59.942333690128358</v>
      </c>
      <c r="L1868" s="2">
        <v>1</v>
      </c>
      <c r="M1868" s="2">
        <v>0</v>
      </c>
      <c r="N1868" s="2">
        <v>-9999</v>
      </c>
      <c r="O1868" s="2">
        <v>-9999</v>
      </c>
      <c r="P1868" s="2">
        <v>-9999</v>
      </c>
      <c r="Q1868" s="2">
        <v>-9999</v>
      </c>
      <c r="R1868" s="2">
        <v>-9999</v>
      </c>
      <c r="S1868" s="2">
        <v>-9999</v>
      </c>
      <c r="T1868" s="2">
        <v>-9999</v>
      </c>
      <c r="U1868" s="2">
        <v>-9999</v>
      </c>
    </row>
    <row r="1869" spans="1:21" x14ac:dyDescent="0.3">
      <c r="A1869" s="2">
        <v>43</v>
      </c>
      <c r="B1869" s="2">
        <v>5.1164383561645295</v>
      </c>
      <c r="C1869" s="2">
        <v>10.279480300646256</v>
      </c>
      <c r="D1869" s="2">
        <v>0</v>
      </c>
      <c r="E1869" s="2">
        <v>3.7441039398707492</v>
      </c>
      <c r="F1869" s="2">
        <v>0</v>
      </c>
      <c r="G1869" s="2">
        <v>0</v>
      </c>
      <c r="H1869" s="2">
        <v>0</v>
      </c>
      <c r="I1869" s="2">
        <v>59.529966742994127</v>
      </c>
      <c r="J1869" s="2">
        <v>0</v>
      </c>
      <c r="K1869" s="2">
        <v>59.529966742994127</v>
      </c>
      <c r="L1869" s="2">
        <v>1</v>
      </c>
      <c r="M1869" s="2">
        <v>0</v>
      </c>
      <c r="N1869" s="2">
        <v>-9999</v>
      </c>
      <c r="O1869" s="2">
        <v>-9999</v>
      </c>
      <c r="P1869" s="2">
        <v>-9999</v>
      </c>
      <c r="Q1869" s="2">
        <v>-9999</v>
      </c>
      <c r="R1869" s="2">
        <v>-9999</v>
      </c>
      <c r="S1869" s="2">
        <v>-9999</v>
      </c>
      <c r="T1869" s="2">
        <v>-9999</v>
      </c>
      <c r="U1869" s="2">
        <v>-9999</v>
      </c>
    </row>
    <row r="1870" spans="1:21" x14ac:dyDescent="0.3">
      <c r="A1870" s="2">
        <v>44</v>
      </c>
      <c r="B1870" s="2">
        <v>5.1191780821919268</v>
      </c>
      <c r="C1870" s="2">
        <v>10.337529641935234</v>
      </c>
      <c r="D1870" s="2">
        <v>0</v>
      </c>
      <c r="E1870" s="2">
        <v>3.7324940716129533</v>
      </c>
      <c r="F1870" s="2">
        <v>0</v>
      </c>
      <c r="G1870" s="2">
        <v>0</v>
      </c>
      <c r="H1870" s="2">
        <v>0</v>
      </c>
      <c r="I1870" s="2">
        <v>59.110789279063468</v>
      </c>
      <c r="J1870" s="2">
        <v>0</v>
      </c>
      <c r="K1870" s="2">
        <v>59.110789279063468</v>
      </c>
      <c r="L1870" s="2">
        <v>1</v>
      </c>
      <c r="M1870" s="2">
        <v>0</v>
      </c>
      <c r="N1870" s="2">
        <v>-9999</v>
      </c>
      <c r="O1870" s="2">
        <v>-9999</v>
      </c>
      <c r="P1870" s="2">
        <v>-9999</v>
      </c>
      <c r="Q1870" s="2">
        <v>-9999</v>
      </c>
      <c r="R1870" s="2">
        <v>-9999</v>
      </c>
      <c r="S1870" s="2">
        <v>-9999</v>
      </c>
      <c r="T1870" s="2">
        <v>-9999</v>
      </c>
      <c r="U1870" s="2">
        <v>-9999</v>
      </c>
    </row>
    <row r="1871" spans="1:21" x14ac:dyDescent="0.3">
      <c r="A1871" s="2">
        <v>45</v>
      </c>
      <c r="B1871" s="2">
        <v>5.1219178082193242</v>
      </c>
      <c r="C1871" s="2">
        <v>10.396664252233865</v>
      </c>
      <c r="D1871" s="2">
        <v>0</v>
      </c>
      <c r="E1871" s="2">
        <v>3.7206671495532273</v>
      </c>
      <c r="F1871" s="2">
        <v>0</v>
      </c>
      <c r="G1871" s="2">
        <v>0</v>
      </c>
      <c r="H1871" s="2">
        <v>0</v>
      </c>
      <c r="I1871" s="2">
        <v>58.68499415771219</v>
      </c>
      <c r="J1871" s="2">
        <v>0</v>
      </c>
      <c r="K1871" s="2">
        <v>58.68499415771219</v>
      </c>
      <c r="L1871" s="2">
        <v>1</v>
      </c>
      <c r="M1871" s="2">
        <v>0</v>
      </c>
      <c r="N1871" s="2">
        <v>-9999</v>
      </c>
      <c r="O1871" s="2">
        <v>-9999</v>
      </c>
      <c r="P1871" s="2">
        <v>-9999</v>
      </c>
      <c r="Q1871" s="2">
        <v>-9999</v>
      </c>
      <c r="R1871" s="2">
        <v>-9999</v>
      </c>
      <c r="S1871" s="2">
        <v>-9999</v>
      </c>
      <c r="T1871" s="2">
        <v>-9999</v>
      </c>
      <c r="U1871" s="2">
        <v>-9999</v>
      </c>
    </row>
    <row r="1872" spans="1:21" x14ac:dyDescent="0.3">
      <c r="A1872" s="2">
        <v>46</v>
      </c>
      <c r="B1872" s="2">
        <v>5.1246575342467215</v>
      </c>
      <c r="C1872" s="2">
        <v>10.45686660868094</v>
      </c>
      <c r="D1872" s="2">
        <v>0</v>
      </c>
      <c r="E1872" s="2">
        <v>3.708626678263812</v>
      </c>
      <c r="F1872" s="2">
        <v>0</v>
      </c>
      <c r="G1872" s="2">
        <v>0</v>
      </c>
      <c r="H1872" s="2">
        <v>0</v>
      </c>
      <c r="I1872" s="2">
        <v>58.25277657034917</v>
      </c>
      <c r="J1872" s="2">
        <v>0</v>
      </c>
      <c r="K1872" s="2">
        <v>58.25277657034917</v>
      </c>
      <c r="L1872" s="2">
        <v>1</v>
      </c>
      <c r="M1872" s="2">
        <v>0</v>
      </c>
      <c r="N1872" s="2">
        <v>-9999</v>
      </c>
      <c r="O1872" s="2">
        <v>-9999</v>
      </c>
      <c r="P1872" s="2">
        <v>-9999</v>
      </c>
      <c r="Q1872" s="2">
        <v>-9999</v>
      </c>
      <c r="R1872" s="2">
        <v>-9999</v>
      </c>
      <c r="S1872" s="2">
        <v>-9999</v>
      </c>
      <c r="T1872" s="2">
        <v>-9999</v>
      </c>
      <c r="U1872" s="2">
        <v>-9999</v>
      </c>
    </row>
    <row r="1873" spans="1:21" x14ac:dyDescent="0.3">
      <c r="A1873" s="2">
        <v>47</v>
      </c>
      <c r="B1873" s="2">
        <v>5.1273972602741189</v>
      </c>
      <c r="C1873" s="2">
        <v>10.518118872018942</v>
      </c>
      <c r="D1873" s="2">
        <v>0</v>
      </c>
      <c r="E1873" s="2">
        <v>3.6963762255962114</v>
      </c>
      <c r="F1873" s="2">
        <v>0</v>
      </c>
      <c r="G1873" s="2">
        <v>0</v>
      </c>
      <c r="H1873" s="2">
        <v>0</v>
      </c>
      <c r="I1873" s="2">
        <v>57.814333908963953</v>
      </c>
      <c r="J1873" s="2">
        <v>0</v>
      </c>
      <c r="K1873" s="2">
        <v>57.814333908963953</v>
      </c>
      <c r="L1873" s="2">
        <v>1</v>
      </c>
      <c r="M1873" s="2">
        <v>0</v>
      </c>
      <c r="N1873" s="2">
        <v>-9999</v>
      </c>
      <c r="O1873" s="2">
        <v>-9999</v>
      </c>
      <c r="P1873" s="2">
        <v>-9999</v>
      </c>
      <c r="Q1873" s="2">
        <v>-9999</v>
      </c>
      <c r="R1873" s="2">
        <v>-9999</v>
      </c>
      <c r="S1873" s="2">
        <v>-9999</v>
      </c>
      <c r="T1873" s="2">
        <v>-9999</v>
      </c>
      <c r="U1873" s="2">
        <v>-9999</v>
      </c>
    </row>
    <row r="1874" spans="1:21" x14ac:dyDescent="0.3">
      <c r="A1874" s="2">
        <v>48</v>
      </c>
      <c r="B1874" s="2">
        <v>5.1301369863015163</v>
      </c>
      <c r="C1874" s="2">
        <v>10.58040289188029</v>
      </c>
      <c r="D1874" s="2">
        <v>0</v>
      </c>
      <c r="E1874" s="2">
        <v>3.6839194216239419</v>
      </c>
      <c r="F1874" s="2">
        <v>0</v>
      </c>
      <c r="G1874" s="2">
        <v>0</v>
      </c>
      <c r="H1874" s="2">
        <v>0</v>
      </c>
      <c r="I1874" s="2">
        <v>57.369865633525727</v>
      </c>
      <c r="J1874" s="2">
        <v>0</v>
      </c>
      <c r="K1874" s="2">
        <v>57.369865633525727</v>
      </c>
      <c r="L1874" s="2">
        <v>1</v>
      </c>
      <c r="M1874" s="2">
        <v>0</v>
      </c>
      <c r="N1874" s="2">
        <v>-9999</v>
      </c>
      <c r="O1874" s="2">
        <v>-9999</v>
      </c>
      <c r="P1874" s="2">
        <v>-9999</v>
      </c>
      <c r="Q1874" s="2">
        <v>-9999</v>
      </c>
      <c r="R1874" s="2">
        <v>-9999</v>
      </c>
      <c r="S1874" s="2">
        <v>-9999</v>
      </c>
      <c r="T1874" s="2">
        <v>-9999</v>
      </c>
      <c r="U1874" s="2">
        <v>-9999</v>
      </c>
    </row>
    <row r="1875" spans="1:21" x14ac:dyDescent="0.3">
      <c r="A1875" s="2">
        <v>49</v>
      </c>
      <c r="B1875" s="2">
        <v>5.1328767123289136</v>
      </c>
      <c r="C1875" s="2">
        <v>10.643700212165751</v>
      </c>
      <c r="D1875" s="2">
        <v>0</v>
      </c>
      <c r="E1875" s="2">
        <v>3.6712599575668499</v>
      </c>
      <c r="F1875" s="2">
        <v>0</v>
      </c>
      <c r="G1875" s="2">
        <v>0</v>
      </c>
      <c r="H1875" s="2">
        <v>0</v>
      </c>
      <c r="I1875" s="2">
        <v>56.919573138345655</v>
      </c>
      <c r="J1875" s="2">
        <v>0</v>
      </c>
      <c r="K1875" s="2">
        <v>56.919573138345655</v>
      </c>
      <c r="L1875" s="2">
        <v>1</v>
      </c>
      <c r="M1875" s="2">
        <v>0</v>
      </c>
      <c r="N1875" s="2">
        <v>-9999</v>
      </c>
      <c r="O1875" s="2">
        <v>-9999</v>
      </c>
      <c r="P1875" s="2">
        <v>-9999</v>
      </c>
      <c r="Q1875" s="2">
        <v>-9999</v>
      </c>
      <c r="R1875" s="2">
        <v>-9999</v>
      </c>
      <c r="S1875" s="2">
        <v>-9999</v>
      </c>
      <c r="T1875" s="2">
        <v>-9999</v>
      </c>
      <c r="U1875" s="2">
        <v>-9999</v>
      </c>
    </row>
    <row r="1876" spans="1:21" x14ac:dyDescent="0.3">
      <c r="A1876" s="2">
        <v>50</v>
      </c>
      <c r="B1876" s="2">
        <v>5.135616438356311</v>
      </c>
      <c r="C1876" s="2">
        <v>10.707992076513227</v>
      </c>
      <c r="D1876" s="2">
        <v>0</v>
      </c>
      <c r="E1876" s="2">
        <v>3.6584015846973545</v>
      </c>
      <c r="F1876" s="2">
        <v>0</v>
      </c>
      <c r="G1876" s="2">
        <v>0</v>
      </c>
      <c r="H1876" s="2">
        <v>0</v>
      </c>
      <c r="I1876" s="2">
        <v>56.463659617514061</v>
      </c>
      <c r="J1876" s="2">
        <v>0</v>
      </c>
      <c r="K1876" s="2">
        <v>56.463659617514061</v>
      </c>
      <c r="L1876" s="2">
        <v>1</v>
      </c>
      <c r="M1876" s="2">
        <v>0</v>
      </c>
      <c r="N1876" s="2">
        <v>-9999</v>
      </c>
      <c r="O1876" s="2">
        <v>-9999</v>
      </c>
      <c r="P1876" s="2">
        <v>-9999</v>
      </c>
      <c r="Q1876" s="2">
        <v>-9999</v>
      </c>
      <c r="R1876" s="2">
        <v>-9999</v>
      </c>
      <c r="S1876" s="2">
        <v>-9999</v>
      </c>
      <c r="T1876" s="2">
        <v>-9999</v>
      </c>
      <c r="U1876" s="2">
        <v>-9999</v>
      </c>
    </row>
    <row r="1877" spans="1:21" x14ac:dyDescent="0.3">
      <c r="A1877" s="2">
        <v>51</v>
      </c>
      <c r="B1877" s="2">
        <v>5.1383561643837083</v>
      </c>
      <c r="C1877" s="2">
        <v>10.773259433855756</v>
      </c>
      <c r="D1877" s="2">
        <v>0</v>
      </c>
      <c r="E1877" s="2">
        <v>3.6453481132288488</v>
      </c>
      <c r="F1877" s="2">
        <v>0</v>
      </c>
      <c r="G1877" s="2">
        <v>0</v>
      </c>
      <c r="H1877" s="2">
        <v>0</v>
      </c>
      <c r="I1877" s="2">
        <v>56.002329929521011</v>
      </c>
      <c r="J1877" s="2">
        <v>0</v>
      </c>
      <c r="K1877" s="2">
        <v>56.002329929521011</v>
      </c>
      <c r="L1877" s="2">
        <v>1</v>
      </c>
      <c r="M1877" s="2">
        <v>0</v>
      </c>
      <c r="N1877" s="2">
        <v>-9999</v>
      </c>
      <c r="O1877" s="2">
        <v>-9999</v>
      </c>
      <c r="P1877" s="2">
        <v>-9999</v>
      </c>
      <c r="Q1877" s="2">
        <v>-9999</v>
      </c>
      <c r="R1877" s="2">
        <v>-9999</v>
      </c>
      <c r="S1877" s="2">
        <v>-9999</v>
      </c>
      <c r="T1877" s="2">
        <v>-9999</v>
      </c>
      <c r="U1877" s="2">
        <v>-9999</v>
      </c>
    </row>
    <row r="1878" spans="1:21" x14ac:dyDescent="0.3">
      <c r="A1878" s="2">
        <v>52</v>
      </c>
      <c r="B1878" s="2">
        <v>5.1410958904111057</v>
      </c>
      <c r="C1878" s="2">
        <v>10.839482944066827</v>
      </c>
      <c r="D1878" s="2">
        <v>0</v>
      </c>
      <c r="E1878" s="2">
        <v>3.6321034111866348</v>
      </c>
      <c r="F1878" s="2">
        <v>0</v>
      </c>
      <c r="G1878" s="2">
        <v>0</v>
      </c>
      <c r="H1878" s="2">
        <v>0</v>
      </c>
      <c r="I1878" s="2">
        <v>55.535790461173839</v>
      </c>
      <c r="J1878" s="2">
        <v>0</v>
      </c>
      <c r="K1878" s="2">
        <v>55.535790461173839</v>
      </c>
      <c r="L1878" s="2">
        <v>1</v>
      </c>
      <c r="M1878" s="2">
        <v>0</v>
      </c>
      <c r="N1878" s="2">
        <v>-9999</v>
      </c>
      <c r="O1878" s="2">
        <v>-9999</v>
      </c>
      <c r="P1878" s="2">
        <v>-9999</v>
      </c>
      <c r="Q1878" s="2">
        <v>-9999</v>
      </c>
      <c r="R1878" s="2">
        <v>-9999</v>
      </c>
      <c r="S1878" s="2">
        <v>-9999</v>
      </c>
      <c r="T1878" s="2">
        <v>-9999</v>
      </c>
      <c r="U1878" s="2">
        <v>-9999</v>
      </c>
    </row>
    <row r="1879" spans="1:21" x14ac:dyDescent="0.3">
      <c r="A1879" s="2">
        <v>53</v>
      </c>
      <c r="B1879" s="2">
        <v>5.1438356164385031</v>
      </c>
      <c r="C1879" s="2">
        <v>10.906642983691114</v>
      </c>
      <c r="D1879" s="2">
        <v>0</v>
      </c>
      <c r="E1879" s="2">
        <v>3.6186714032617768</v>
      </c>
      <c r="F1879" s="2">
        <v>0</v>
      </c>
      <c r="G1879" s="2">
        <v>0</v>
      </c>
      <c r="H1879" s="2">
        <v>0</v>
      </c>
      <c r="I1879" s="2">
        <v>55.064248990926174</v>
      </c>
      <c r="J1879" s="2">
        <v>0</v>
      </c>
      <c r="K1879" s="2">
        <v>55.064248990926174</v>
      </c>
      <c r="L1879" s="2">
        <v>1</v>
      </c>
      <c r="M1879" s="2">
        <v>0</v>
      </c>
      <c r="N1879" s="2">
        <v>-9999</v>
      </c>
      <c r="O1879" s="2">
        <v>-9999</v>
      </c>
      <c r="P1879" s="2">
        <v>-9999</v>
      </c>
      <c r="Q1879" s="2">
        <v>-9999</v>
      </c>
      <c r="R1879" s="2">
        <v>-9999</v>
      </c>
      <c r="S1879" s="2">
        <v>-9999</v>
      </c>
      <c r="T1879" s="2">
        <v>-9999</v>
      </c>
      <c r="U1879" s="2">
        <v>-9999</v>
      </c>
    </row>
    <row r="1880" spans="1:21" x14ac:dyDescent="0.3">
      <c r="A1880" s="2">
        <v>54</v>
      </c>
      <c r="B1880" s="2">
        <v>5.1465753424659004</v>
      </c>
      <c r="C1880" s="2">
        <v>10.974719651759418</v>
      </c>
      <c r="D1880" s="2">
        <v>0</v>
      </c>
      <c r="E1880" s="2">
        <v>3.605056069648116</v>
      </c>
      <c r="F1880" s="2">
        <v>0</v>
      </c>
      <c r="G1880" s="2">
        <v>0</v>
      </c>
      <c r="H1880" s="2">
        <v>0</v>
      </c>
      <c r="I1880" s="2">
        <v>54.58791455172836</v>
      </c>
      <c r="J1880" s="2">
        <v>0</v>
      </c>
      <c r="K1880" s="2">
        <v>54.58791455172836</v>
      </c>
      <c r="L1880" s="2">
        <v>1</v>
      </c>
      <c r="M1880" s="2">
        <v>0</v>
      </c>
      <c r="N1880" s="2">
        <v>-9999</v>
      </c>
      <c r="O1880" s="2">
        <v>-9999</v>
      </c>
      <c r="P1880" s="2">
        <v>-9999</v>
      </c>
      <c r="Q1880" s="2">
        <v>-9999</v>
      </c>
      <c r="R1880" s="2">
        <v>-9999</v>
      </c>
      <c r="S1880" s="2">
        <v>-9999</v>
      </c>
      <c r="T1880" s="2">
        <v>-9999</v>
      </c>
      <c r="U1880" s="2">
        <v>-9999</v>
      </c>
    </row>
    <row r="1881" spans="1:21" x14ac:dyDescent="0.3">
      <c r="A1881" s="2">
        <v>55</v>
      </c>
      <c r="B1881" s="2">
        <v>5.1493150684932978</v>
      </c>
      <c r="C1881" s="2">
        <v>11.043692775685832</v>
      </c>
      <c r="D1881" s="2">
        <v>0</v>
      </c>
      <c r="E1881" s="2">
        <v>3.5912614448628335</v>
      </c>
      <c r="F1881" s="2">
        <v>0</v>
      </c>
      <c r="G1881" s="2">
        <v>0</v>
      </c>
      <c r="H1881" s="2">
        <v>0</v>
      </c>
      <c r="I1881" s="2">
        <v>54.106997293514816</v>
      </c>
      <c r="J1881" s="2">
        <v>0</v>
      </c>
      <c r="K1881" s="2">
        <v>54.106997293514816</v>
      </c>
      <c r="L1881" s="2">
        <v>1</v>
      </c>
      <c r="M1881" s="2">
        <v>0</v>
      </c>
      <c r="N1881" s="2">
        <v>3.5912614448628335</v>
      </c>
      <c r="O1881" s="2">
        <v>55.486923692636296</v>
      </c>
      <c r="P1881" s="2">
        <v>1.3871730923159076</v>
      </c>
      <c r="Q1881" s="2">
        <v>1</v>
      </c>
      <c r="R1881" s="2">
        <v>0</v>
      </c>
      <c r="S1881" s="2">
        <v>0.1</v>
      </c>
      <c r="T1881" s="2">
        <v>0.1</v>
      </c>
      <c r="U1881" s="2">
        <v>-9999</v>
      </c>
    </row>
    <row r="1882" spans="1:21" x14ac:dyDescent="0.3">
      <c r="A1882" s="2">
        <v>56</v>
      </c>
      <c r="B1882" s="2">
        <v>5.1520547945206951</v>
      </c>
      <c r="C1882" s="2">
        <v>11.113541917245145</v>
      </c>
      <c r="D1882" s="2">
        <v>0</v>
      </c>
      <c r="E1882" s="2">
        <v>3.5772916165509709</v>
      </c>
      <c r="F1882" s="2">
        <v>0</v>
      </c>
      <c r="G1882" s="2">
        <v>0</v>
      </c>
      <c r="H1882" s="2">
        <v>0</v>
      </c>
      <c r="I1882" s="2">
        <v>53.621708345444205</v>
      </c>
      <c r="J1882" s="2">
        <v>0</v>
      </c>
      <c r="K1882" s="2">
        <v>53.621708345444205</v>
      </c>
      <c r="L1882" s="2">
        <v>1</v>
      </c>
      <c r="M1882" s="2">
        <v>0</v>
      </c>
      <c r="N1882" s="2">
        <v>-9999</v>
      </c>
      <c r="O1882" s="2">
        <v>-9999</v>
      </c>
      <c r="P1882" s="2">
        <v>-9999</v>
      </c>
      <c r="Q1882" s="2">
        <v>-9999</v>
      </c>
      <c r="R1882" s="2">
        <v>-9999</v>
      </c>
      <c r="S1882" s="2">
        <v>-9999</v>
      </c>
      <c r="T1882" s="2">
        <v>-9999</v>
      </c>
      <c r="U1882" s="2">
        <v>-9999</v>
      </c>
    </row>
    <row r="1883" spans="1:21" x14ac:dyDescent="0.3">
      <c r="A1883" s="2">
        <v>57</v>
      </c>
      <c r="B1883" s="2">
        <v>5.1547945205480925</v>
      </c>
      <c r="C1883" s="2">
        <v>11.184246378629219</v>
      </c>
      <c r="D1883" s="2">
        <v>0</v>
      </c>
      <c r="E1883" s="2">
        <v>3.5631507242741565</v>
      </c>
      <c r="F1883" s="2">
        <v>0</v>
      </c>
      <c r="G1883" s="2">
        <v>0</v>
      </c>
      <c r="H1883" s="2">
        <v>0</v>
      </c>
      <c r="I1883" s="2">
        <v>53.1322596780034</v>
      </c>
      <c r="J1883" s="2">
        <v>0</v>
      </c>
      <c r="K1883" s="2">
        <v>53.1322596780034</v>
      </c>
      <c r="L1883" s="2">
        <v>1</v>
      </c>
      <c r="M1883" s="2">
        <v>0</v>
      </c>
      <c r="N1883" s="2">
        <v>-9999</v>
      </c>
      <c r="O1883" s="2">
        <v>-9999</v>
      </c>
      <c r="P1883" s="2">
        <v>-9999</v>
      </c>
      <c r="Q1883" s="2">
        <v>-9999</v>
      </c>
      <c r="R1883" s="2">
        <v>-9999</v>
      </c>
      <c r="S1883" s="2">
        <v>-9999</v>
      </c>
      <c r="T1883" s="2">
        <v>-9999</v>
      </c>
      <c r="U1883" s="2">
        <v>-9999</v>
      </c>
    </row>
    <row r="1884" spans="1:21" x14ac:dyDescent="0.3">
      <c r="A1884" s="2">
        <v>58</v>
      </c>
      <c r="B1884" s="2">
        <v>5.1575342465754899</v>
      </c>
      <c r="C1884" s="2">
        <v>11.255785208580271</v>
      </c>
      <c r="D1884" s="2">
        <v>0</v>
      </c>
      <c r="E1884" s="2">
        <v>3.5488429582839456</v>
      </c>
      <c r="F1884" s="2">
        <v>0</v>
      </c>
      <c r="G1884" s="2">
        <v>0</v>
      </c>
      <c r="H1884" s="2">
        <v>0</v>
      </c>
      <c r="I1884" s="2">
        <v>52.638863965091836</v>
      </c>
      <c r="J1884" s="2">
        <v>0</v>
      </c>
      <c r="K1884" s="2">
        <v>52.638863965091836</v>
      </c>
      <c r="L1884" s="2">
        <v>1</v>
      </c>
      <c r="M1884" s="2">
        <v>0</v>
      </c>
      <c r="N1884" s="2">
        <v>-9999</v>
      </c>
      <c r="O1884" s="2">
        <v>-9999</v>
      </c>
      <c r="P1884" s="2">
        <v>-9999</v>
      </c>
      <c r="Q1884" s="2">
        <v>-9999</v>
      </c>
      <c r="R1884" s="2">
        <v>-9999</v>
      </c>
      <c r="S1884" s="2">
        <v>-9999</v>
      </c>
      <c r="T1884" s="2">
        <v>-9999</v>
      </c>
      <c r="U1884" s="2">
        <v>-9999</v>
      </c>
    </row>
    <row r="1885" spans="1:21" x14ac:dyDescent="0.3">
      <c r="A1885" s="2">
        <v>59</v>
      </c>
      <c r="B1885" s="2">
        <v>5.1602739726028872</v>
      </c>
      <c r="C1885" s="2">
        <v>11.32813720859903</v>
      </c>
      <c r="D1885" s="2">
        <v>0</v>
      </c>
      <c r="E1885" s="2">
        <v>3.5343725582801939</v>
      </c>
      <c r="F1885" s="2">
        <v>0</v>
      </c>
      <c r="G1885" s="2">
        <v>0</v>
      </c>
      <c r="H1885" s="2">
        <v>0</v>
      </c>
      <c r="I1885" s="2">
        <v>52.141734446202591</v>
      </c>
      <c r="J1885" s="2">
        <v>0</v>
      </c>
      <c r="K1885" s="2">
        <v>52.141734446202591</v>
      </c>
      <c r="L1885" s="2">
        <v>1</v>
      </c>
      <c r="M1885" s="2">
        <v>0</v>
      </c>
      <c r="N1885" s="2">
        <v>-9999</v>
      </c>
      <c r="O1885" s="2">
        <v>-9999</v>
      </c>
      <c r="P1885" s="2">
        <v>-9999</v>
      </c>
      <c r="Q1885" s="2">
        <v>-9999</v>
      </c>
      <c r="R1885" s="2">
        <v>-9999</v>
      </c>
      <c r="S1885" s="2">
        <v>-9999</v>
      </c>
      <c r="T1885" s="2">
        <v>-9999</v>
      </c>
      <c r="U1885" s="2">
        <v>-9999</v>
      </c>
    </row>
    <row r="1886" spans="1:21" x14ac:dyDescent="0.3">
      <c r="A1886" s="2">
        <v>60</v>
      </c>
      <c r="B1886" s="2">
        <v>5.1630136986302846</v>
      </c>
      <c r="C1886" s="2">
        <v>11.401280939226371</v>
      </c>
      <c r="D1886" s="2">
        <v>0</v>
      </c>
      <c r="E1886" s="2">
        <v>3.5197438121547258</v>
      </c>
      <c r="F1886" s="2">
        <v>0</v>
      </c>
      <c r="G1886" s="2">
        <v>0</v>
      </c>
      <c r="H1886" s="2">
        <v>0</v>
      </c>
      <c r="I1886" s="2">
        <v>51.64108478881154</v>
      </c>
      <c r="J1886" s="2">
        <v>0</v>
      </c>
      <c r="K1886" s="2">
        <v>51.64108478881154</v>
      </c>
      <c r="L1886" s="2">
        <v>1</v>
      </c>
      <c r="M1886" s="2">
        <v>0</v>
      </c>
      <c r="N1886" s="2">
        <v>-9999</v>
      </c>
      <c r="O1886" s="2">
        <v>-9999</v>
      </c>
      <c r="P1886" s="2">
        <v>-9999</v>
      </c>
      <c r="Q1886" s="2">
        <v>-9999</v>
      </c>
      <c r="R1886" s="2">
        <v>-9999</v>
      </c>
      <c r="S1886" s="2">
        <v>-9999</v>
      </c>
      <c r="T1886" s="2">
        <v>-9999</v>
      </c>
      <c r="U1886" s="2">
        <v>-9999</v>
      </c>
    </row>
    <row r="1887" spans="1:21" x14ac:dyDescent="0.3">
      <c r="A1887" s="2">
        <v>61</v>
      </c>
      <c r="B1887" s="2">
        <v>5.1657534246576819</v>
      </c>
      <c r="C1887" s="2">
        <v>11.475194726396399</v>
      </c>
      <c r="D1887" s="2">
        <v>0</v>
      </c>
      <c r="E1887" s="2">
        <v>3.5049610547207202</v>
      </c>
      <c r="F1887" s="2">
        <v>0</v>
      </c>
      <c r="G1887" s="2">
        <v>0</v>
      </c>
      <c r="H1887" s="2">
        <v>0</v>
      </c>
      <c r="I1887" s="2">
        <v>51.1371289510911</v>
      </c>
      <c r="J1887" s="2">
        <v>0</v>
      </c>
      <c r="K1887" s="2">
        <v>51.1371289510911</v>
      </c>
      <c r="L1887" s="2">
        <v>1</v>
      </c>
      <c r="M1887" s="2">
        <v>0</v>
      </c>
      <c r="N1887" s="2">
        <v>-9999</v>
      </c>
      <c r="O1887" s="2">
        <v>-9999</v>
      </c>
      <c r="P1887" s="2">
        <v>-9999</v>
      </c>
      <c r="Q1887" s="2">
        <v>-9999</v>
      </c>
      <c r="R1887" s="2">
        <v>-9999</v>
      </c>
      <c r="S1887" s="2">
        <v>-9999</v>
      </c>
      <c r="T1887" s="2">
        <v>-9999</v>
      </c>
      <c r="U1887" s="2">
        <v>-9999</v>
      </c>
    </row>
    <row r="1888" spans="1:21" x14ac:dyDescent="0.3">
      <c r="A1888" s="2">
        <v>62</v>
      </c>
      <c r="B1888" s="2">
        <v>5.1684931506850793</v>
      </c>
      <c r="C1888" s="2">
        <v>11.549856667858759</v>
      </c>
      <c r="D1888" s="2">
        <v>0</v>
      </c>
      <c r="E1888" s="2">
        <v>3.4900286664282483</v>
      </c>
      <c r="F1888" s="2">
        <v>0</v>
      </c>
      <c r="G1888" s="2">
        <v>0</v>
      </c>
      <c r="H1888" s="2">
        <v>0</v>
      </c>
      <c r="I1888" s="2">
        <v>50.630081045065005</v>
      </c>
      <c r="J1888" s="2">
        <v>0</v>
      </c>
      <c r="K1888" s="2">
        <v>50.630081045065005</v>
      </c>
      <c r="L1888" s="2">
        <v>1</v>
      </c>
      <c r="M1888" s="2">
        <v>0</v>
      </c>
      <c r="N1888" s="2">
        <v>-9999</v>
      </c>
      <c r="O1888" s="2">
        <v>-9999</v>
      </c>
      <c r="P1888" s="2">
        <v>-9999</v>
      </c>
      <c r="Q1888" s="2">
        <v>-9999</v>
      </c>
      <c r="R1888" s="2">
        <v>-9999</v>
      </c>
      <c r="S1888" s="2">
        <v>-9999</v>
      </c>
      <c r="T1888" s="2">
        <v>-9999</v>
      </c>
      <c r="U1888" s="2">
        <v>-9999</v>
      </c>
    </row>
    <row r="1889" spans="1:21" x14ac:dyDescent="0.3">
      <c r="A1889" s="2">
        <v>63</v>
      </c>
      <c r="B1889" s="2">
        <v>5.1712328767124767</v>
      </c>
      <c r="C1889" s="2">
        <v>11.625244639668825</v>
      </c>
      <c r="D1889" s="2">
        <v>0</v>
      </c>
      <c r="E1889" s="2">
        <v>3.4749510720662351</v>
      </c>
      <c r="F1889" s="2">
        <v>0</v>
      </c>
      <c r="G1889" s="2">
        <v>0</v>
      </c>
      <c r="H1889" s="2">
        <v>0</v>
      </c>
      <c r="I1889" s="2">
        <v>50.120155200314819</v>
      </c>
      <c r="J1889" s="2">
        <v>0</v>
      </c>
      <c r="K1889" s="2">
        <v>50.120155200314819</v>
      </c>
      <c r="L1889" s="2">
        <v>1</v>
      </c>
      <c r="M1889" s="2">
        <v>0</v>
      </c>
      <c r="N1889" s="2">
        <v>-9999</v>
      </c>
      <c r="O1889" s="2">
        <v>-9999</v>
      </c>
      <c r="P1889" s="2">
        <v>-9999</v>
      </c>
      <c r="Q1889" s="2">
        <v>-9999</v>
      </c>
      <c r="R1889" s="2">
        <v>-9999</v>
      </c>
      <c r="S1889" s="2">
        <v>-9999</v>
      </c>
      <c r="T1889" s="2">
        <v>-9999</v>
      </c>
      <c r="U1889" s="2">
        <v>-9999</v>
      </c>
    </row>
    <row r="1890" spans="1:21" x14ac:dyDescent="0.3">
      <c r="A1890" s="2">
        <v>64</v>
      </c>
      <c r="B1890" s="2">
        <v>5.173972602739874</v>
      </c>
      <c r="C1890" s="2">
        <v>11.701336302743606</v>
      </c>
      <c r="D1890" s="2">
        <v>0</v>
      </c>
      <c r="E1890" s="2">
        <v>3.4597327394512791</v>
      </c>
      <c r="F1890" s="2">
        <v>0</v>
      </c>
      <c r="G1890" s="2">
        <v>0</v>
      </c>
      <c r="H1890" s="2">
        <v>0</v>
      </c>
      <c r="I1890" s="2">
        <v>49.60756542835383</v>
      </c>
      <c r="J1890" s="2">
        <v>0</v>
      </c>
      <c r="K1890" s="2">
        <v>49.60756542835383</v>
      </c>
      <c r="L1890" s="2">
        <v>1</v>
      </c>
      <c r="M1890" s="2">
        <v>0</v>
      </c>
      <c r="N1890" s="2">
        <v>-9999</v>
      </c>
      <c r="O1890" s="2">
        <v>-9999</v>
      </c>
      <c r="P1890" s="2">
        <v>-9999</v>
      </c>
      <c r="Q1890" s="2">
        <v>-9999</v>
      </c>
      <c r="R1890" s="2">
        <v>-9999</v>
      </c>
      <c r="S1890" s="2">
        <v>-9999</v>
      </c>
      <c r="T1890" s="2">
        <v>-9999</v>
      </c>
      <c r="U1890" s="2">
        <v>-9999</v>
      </c>
    </row>
    <row r="1891" spans="1:21" x14ac:dyDescent="0.3">
      <c r="A1891" s="2">
        <v>65</v>
      </c>
      <c r="B1891" s="2">
        <v>5.1767123287672714</v>
      </c>
      <c r="C1891" s="2">
        <v>11.778109109481109</v>
      </c>
      <c r="D1891" s="2">
        <v>0</v>
      </c>
      <c r="E1891" s="2">
        <v>3.4443781781037783</v>
      </c>
      <c r="F1891" s="2">
        <v>0</v>
      </c>
      <c r="G1891" s="2">
        <v>0</v>
      </c>
      <c r="H1891" s="2">
        <v>0</v>
      </c>
      <c r="I1891" s="2">
        <v>49.09252548778386</v>
      </c>
      <c r="J1891" s="2">
        <v>0</v>
      </c>
      <c r="K1891" s="2">
        <v>49.09252548778386</v>
      </c>
      <c r="L1891" s="2">
        <v>1</v>
      </c>
      <c r="M1891" s="2">
        <v>0</v>
      </c>
      <c r="N1891" s="2">
        <v>-9999</v>
      </c>
      <c r="O1891" s="2">
        <v>-9999</v>
      </c>
      <c r="P1891" s="2">
        <v>-9999</v>
      </c>
      <c r="Q1891" s="2">
        <v>-9999</v>
      </c>
      <c r="R1891" s="2">
        <v>-9999</v>
      </c>
      <c r="S1891" s="2">
        <v>-9999</v>
      </c>
      <c r="T1891" s="2">
        <v>-9999</v>
      </c>
      <c r="U1891" s="2">
        <v>-9999</v>
      </c>
    </row>
    <row r="1892" spans="1:21" x14ac:dyDescent="0.3">
      <c r="A1892" s="2">
        <v>66</v>
      </c>
      <c r="B1892" s="2">
        <v>5.1794520547946687</v>
      </c>
      <c r="C1892" s="2">
        <v>11.855540310441775</v>
      </c>
      <c r="D1892" s="2">
        <v>0</v>
      </c>
      <c r="E1892" s="2">
        <v>3.4288919379116449</v>
      </c>
      <c r="F1892" s="2">
        <v>0</v>
      </c>
      <c r="G1892" s="2">
        <v>0</v>
      </c>
      <c r="H1892" s="2">
        <v>0</v>
      </c>
      <c r="I1892" s="2">
        <v>48.575248750344556</v>
      </c>
      <c r="J1892" s="2">
        <v>0</v>
      </c>
      <c r="K1892" s="2">
        <v>48.575248750344556</v>
      </c>
      <c r="L1892" s="2">
        <v>1</v>
      </c>
      <c r="M1892" s="2">
        <v>0</v>
      </c>
      <c r="N1892" s="2">
        <v>-9999</v>
      </c>
      <c r="O1892" s="2">
        <v>-9999</v>
      </c>
      <c r="P1892" s="2">
        <v>-9999</v>
      </c>
      <c r="Q1892" s="2">
        <v>-9999</v>
      </c>
      <c r="R1892" s="2">
        <v>-9999</v>
      </c>
      <c r="S1892" s="2">
        <v>-9999</v>
      </c>
      <c r="T1892" s="2">
        <v>-9999</v>
      </c>
      <c r="U1892" s="2">
        <v>-9999</v>
      </c>
    </row>
    <row r="1893" spans="1:21" x14ac:dyDescent="0.3">
      <c r="A1893" s="2">
        <v>67</v>
      </c>
      <c r="B1893" s="2">
        <v>5.1821917808220661</v>
      </c>
      <c r="C1893" s="2">
        <v>11.933606961089719</v>
      </c>
      <c r="D1893" s="2">
        <v>0</v>
      </c>
      <c r="E1893" s="2">
        <v>3.4132786077820563</v>
      </c>
      <c r="F1893" s="2">
        <v>0</v>
      </c>
      <c r="G1893" s="2">
        <v>0</v>
      </c>
      <c r="H1893" s="2">
        <v>0</v>
      </c>
      <c r="I1893" s="2">
        <v>48.055948067968828</v>
      </c>
      <c r="J1893" s="2">
        <v>0</v>
      </c>
      <c r="K1893" s="2">
        <v>48.055948067968828</v>
      </c>
      <c r="L1893" s="2">
        <v>1</v>
      </c>
      <c r="M1893" s="2">
        <v>0</v>
      </c>
      <c r="N1893" s="2">
        <v>-9999</v>
      </c>
      <c r="O1893" s="2">
        <v>-9999</v>
      </c>
      <c r="P1893" s="2">
        <v>-9999</v>
      </c>
      <c r="Q1893" s="2">
        <v>-9999</v>
      </c>
      <c r="R1893" s="2">
        <v>-9999</v>
      </c>
      <c r="S1893" s="2">
        <v>-9999</v>
      </c>
      <c r="T1893" s="2">
        <v>-9999</v>
      </c>
      <c r="U1893" s="2">
        <v>-9999</v>
      </c>
    </row>
    <row r="1894" spans="1:21" x14ac:dyDescent="0.3">
      <c r="A1894" s="2">
        <v>68</v>
      </c>
      <c r="B1894" s="2">
        <v>5.1849315068494635</v>
      </c>
      <c r="C1894" s="2">
        <v>12.012285928591506</v>
      </c>
      <c r="D1894" s="2">
        <v>0</v>
      </c>
      <c r="E1894" s="2">
        <v>3.3975428142816986</v>
      </c>
      <c r="F1894" s="2">
        <v>0</v>
      </c>
      <c r="G1894" s="2">
        <v>0</v>
      </c>
      <c r="H1894" s="2">
        <v>0</v>
      </c>
      <c r="I1894" s="2">
        <v>47.53483564095874</v>
      </c>
      <c r="J1894" s="2">
        <v>0</v>
      </c>
      <c r="K1894" s="2">
        <v>47.53483564095874</v>
      </c>
      <c r="L1894" s="2">
        <v>1</v>
      </c>
      <c r="M1894" s="2">
        <v>0</v>
      </c>
      <c r="N1894" s="2">
        <v>-9999</v>
      </c>
      <c r="O1894" s="2">
        <v>-9999</v>
      </c>
      <c r="P1894" s="2">
        <v>-9999</v>
      </c>
      <c r="Q1894" s="2">
        <v>-9999</v>
      </c>
      <c r="R1894" s="2">
        <v>-9999</v>
      </c>
      <c r="S1894" s="2">
        <v>-9999</v>
      </c>
      <c r="T1894" s="2">
        <v>-9999</v>
      </c>
      <c r="U1894" s="2">
        <v>-9999</v>
      </c>
    </row>
    <row r="1895" spans="1:21" x14ac:dyDescent="0.3">
      <c r="A1895" s="2">
        <v>69</v>
      </c>
      <c r="B1895" s="2">
        <v>5.1876712328768608</v>
      </c>
      <c r="C1895" s="2">
        <v>12.091553898671004</v>
      </c>
      <c r="D1895" s="2">
        <v>0</v>
      </c>
      <c r="E1895" s="2">
        <v>3.3816892202657991</v>
      </c>
      <c r="F1895" s="2">
        <v>0</v>
      </c>
      <c r="G1895" s="2">
        <v>0</v>
      </c>
      <c r="H1895" s="2">
        <v>0</v>
      </c>
      <c r="I1895" s="2">
        <v>47.012122887388657</v>
      </c>
      <c r="J1895" s="2">
        <v>0</v>
      </c>
      <c r="K1895" s="2">
        <v>47.012122887388657</v>
      </c>
      <c r="L1895" s="2">
        <v>1</v>
      </c>
      <c r="M1895" s="2">
        <v>0</v>
      </c>
      <c r="N1895" s="2">
        <v>-9999</v>
      </c>
      <c r="O1895" s="2">
        <v>-9999</v>
      </c>
      <c r="P1895" s="2">
        <v>-9999</v>
      </c>
      <c r="Q1895" s="2">
        <v>-9999</v>
      </c>
      <c r="R1895" s="2">
        <v>-9999</v>
      </c>
      <c r="S1895" s="2">
        <v>-9999</v>
      </c>
      <c r="T1895" s="2">
        <v>-9999</v>
      </c>
      <c r="U1895" s="2">
        <v>-9999</v>
      </c>
    </row>
    <row r="1896" spans="1:21" x14ac:dyDescent="0.3">
      <c r="A1896" s="2">
        <v>70</v>
      </c>
      <c r="B1896" s="2">
        <v>5.1904109589042582</v>
      </c>
      <c r="C1896" s="2">
        <v>12.171387382517997</v>
      </c>
      <c r="D1896" s="2">
        <v>0</v>
      </c>
      <c r="E1896" s="2">
        <v>3.3657225234964008</v>
      </c>
      <c r="F1896" s="2">
        <v>0</v>
      </c>
      <c r="G1896" s="2">
        <v>0</v>
      </c>
      <c r="H1896" s="2">
        <v>0</v>
      </c>
      <c r="I1896" s="2">
        <v>46.488020313847599</v>
      </c>
      <c r="J1896" s="2">
        <v>0</v>
      </c>
      <c r="K1896" s="2">
        <v>46.488020313847599</v>
      </c>
      <c r="L1896" s="2">
        <v>1</v>
      </c>
      <c r="M1896" s="2">
        <v>0</v>
      </c>
      <c r="N1896" s="2">
        <v>-9999</v>
      </c>
      <c r="O1896" s="2">
        <v>-9999</v>
      </c>
      <c r="P1896" s="2">
        <v>-9999</v>
      </c>
      <c r="Q1896" s="2">
        <v>-9999</v>
      </c>
      <c r="R1896" s="2">
        <v>-9999</v>
      </c>
      <c r="S1896" s="2">
        <v>-9999</v>
      </c>
      <c r="T1896" s="2">
        <v>-9999</v>
      </c>
      <c r="U1896" s="2">
        <v>-9999</v>
      </c>
    </row>
    <row r="1897" spans="1:21" x14ac:dyDescent="0.3">
      <c r="A1897" s="2">
        <v>71</v>
      </c>
      <c r="B1897" s="2">
        <v>5.1931506849316555</v>
      </c>
      <c r="C1897" s="2">
        <v>12.251762723748243</v>
      </c>
      <c r="D1897" s="2">
        <v>0</v>
      </c>
      <c r="E1897" s="2">
        <v>3.3496474552503512</v>
      </c>
      <c r="F1897" s="2">
        <v>0</v>
      </c>
      <c r="G1897" s="2">
        <v>0</v>
      </c>
      <c r="H1897" s="2">
        <v>0</v>
      </c>
      <c r="I1897" s="2">
        <v>45.96273738763206</v>
      </c>
      <c r="J1897" s="2">
        <v>0</v>
      </c>
      <c r="K1897" s="2">
        <v>45.96273738763206</v>
      </c>
      <c r="L1897" s="2">
        <v>1</v>
      </c>
      <c r="M1897" s="2">
        <v>0</v>
      </c>
      <c r="N1897" s="2">
        <v>-9999</v>
      </c>
      <c r="O1897" s="2">
        <v>-9999</v>
      </c>
      <c r="P1897" s="2">
        <v>-9999</v>
      </c>
      <c r="Q1897" s="2">
        <v>-9999</v>
      </c>
      <c r="R1897" s="2">
        <v>-9999</v>
      </c>
      <c r="S1897" s="2">
        <v>-9999</v>
      </c>
      <c r="T1897" s="2">
        <v>-9999</v>
      </c>
      <c r="U1897" s="2">
        <v>-9999</v>
      </c>
    </row>
    <row r="1898" spans="1:21" x14ac:dyDescent="0.3">
      <c r="A1898" s="2">
        <v>72</v>
      </c>
      <c r="B1898" s="2">
        <v>5.1958904109590529</v>
      </c>
      <c r="C1898" s="2">
        <v>12.332656105413459</v>
      </c>
      <c r="D1898" s="2">
        <v>0</v>
      </c>
      <c r="E1898" s="2">
        <v>3.3334687789173083</v>
      </c>
      <c r="F1898" s="2">
        <v>0</v>
      </c>
      <c r="G1898" s="2">
        <v>0</v>
      </c>
      <c r="H1898" s="2">
        <v>0</v>
      </c>
      <c r="I1898" s="2">
        <v>45.436482410493376</v>
      </c>
      <c r="J1898" s="2">
        <v>0</v>
      </c>
      <c r="K1898" s="2">
        <v>45.436482410493376</v>
      </c>
      <c r="L1898" s="2">
        <v>1</v>
      </c>
      <c r="M1898" s="2">
        <v>0</v>
      </c>
      <c r="N1898" s="2">
        <v>-9999</v>
      </c>
      <c r="O1898" s="2">
        <v>-9999</v>
      </c>
      <c r="P1898" s="2">
        <v>-9999</v>
      </c>
      <c r="Q1898" s="2">
        <v>-9999</v>
      </c>
      <c r="R1898" s="2">
        <v>-9999</v>
      </c>
      <c r="S1898" s="2">
        <v>-9999</v>
      </c>
      <c r="T1898" s="2">
        <v>-9999</v>
      </c>
      <c r="U1898" s="2">
        <v>-9999</v>
      </c>
    </row>
    <row r="1899" spans="1:21" x14ac:dyDescent="0.3">
      <c r="A1899" s="2">
        <v>73</v>
      </c>
      <c r="B1899" s="2">
        <v>5.1986301369864503</v>
      </c>
      <c r="C1899" s="2">
        <v>12.414043557058903</v>
      </c>
      <c r="D1899" s="2">
        <v>0</v>
      </c>
      <c r="E1899" s="2">
        <v>3.3171912885882193</v>
      </c>
      <c r="F1899" s="2">
        <v>0</v>
      </c>
      <c r="G1899" s="2">
        <v>0</v>
      </c>
      <c r="H1899" s="2">
        <v>0</v>
      </c>
      <c r="I1899" s="2">
        <v>44.909462394048333</v>
      </c>
      <c r="J1899" s="2">
        <v>0</v>
      </c>
      <c r="K1899" s="2">
        <v>44.909462394048333</v>
      </c>
      <c r="L1899" s="2">
        <v>1</v>
      </c>
      <c r="M1899" s="2">
        <v>0</v>
      </c>
      <c r="N1899" s="2">
        <v>-9999</v>
      </c>
      <c r="O1899" s="2">
        <v>-9999</v>
      </c>
      <c r="P1899" s="2">
        <v>-9999</v>
      </c>
      <c r="Q1899" s="2">
        <v>-9999</v>
      </c>
      <c r="R1899" s="2">
        <v>-9999</v>
      </c>
      <c r="S1899" s="2">
        <v>-9999</v>
      </c>
      <c r="T1899" s="2">
        <v>-9999</v>
      </c>
      <c r="U1899" s="2">
        <v>-9999</v>
      </c>
    </row>
    <row r="1900" spans="1:21" x14ac:dyDescent="0.3">
      <c r="A1900" s="2">
        <v>74</v>
      </c>
      <c r="B1900" s="2">
        <v>5.2013698630138476</v>
      </c>
      <c r="C1900" s="2">
        <v>12.495900961826136</v>
      </c>
      <c r="D1900" s="2">
        <v>0</v>
      </c>
      <c r="E1900" s="2">
        <v>3.300819807634773</v>
      </c>
      <c r="F1900" s="2">
        <v>0</v>
      </c>
      <c r="G1900" s="2">
        <v>0</v>
      </c>
      <c r="H1900" s="2">
        <v>0</v>
      </c>
      <c r="I1900" s="2">
        <v>44.381882936961283</v>
      </c>
      <c r="J1900" s="2">
        <v>0</v>
      </c>
      <c r="K1900" s="2">
        <v>44.381882936961283</v>
      </c>
      <c r="L1900" s="2">
        <v>1</v>
      </c>
      <c r="M1900" s="2">
        <v>0</v>
      </c>
      <c r="N1900" s="2">
        <v>-9999</v>
      </c>
      <c r="O1900" s="2">
        <v>-9999</v>
      </c>
      <c r="P1900" s="2">
        <v>-9999</v>
      </c>
      <c r="Q1900" s="2">
        <v>-9999</v>
      </c>
      <c r="R1900" s="2">
        <v>-9999</v>
      </c>
      <c r="S1900" s="2">
        <v>-9999</v>
      </c>
      <c r="T1900" s="2">
        <v>-9999</v>
      </c>
      <c r="U1900" s="2">
        <v>-9999</v>
      </c>
    </row>
    <row r="1901" spans="1:21" x14ac:dyDescent="0.3">
      <c r="A1901" s="2">
        <v>75</v>
      </c>
      <c r="B1901" s="2">
        <v>5.204109589041245</v>
      </c>
      <c r="C1901" s="2">
        <v>12.578204063599459</v>
      </c>
      <c r="D1901" s="2">
        <v>0</v>
      </c>
      <c r="E1901" s="2">
        <v>3.2843591872801081</v>
      </c>
      <c r="F1901" s="2">
        <v>0</v>
      </c>
      <c r="G1901" s="2">
        <v>0</v>
      </c>
      <c r="H1901" s="2">
        <v>0</v>
      </c>
      <c r="I1901" s="2">
        <v>43.853948103997503</v>
      </c>
      <c r="J1901" s="2">
        <v>0</v>
      </c>
      <c r="K1901" s="2">
        <v>43.853948103997503</v>
      </c>
      <c r="L1901" s="2">
        <v>1</v>
      </c>
      <c r="M1901" s="2">
        <v>0</v>
      </c>
      <c r="N1901" s="2">
        <v>3.2843591872801081</v>
      </c>
      <c r="O1901" s="2">
        <v>45.066801052500352</v>
      </c>
      <c r="P1901" s="2">
        <v>1.1266700263125089</v>
      </c>
      <c r="Q1901" s="2">
        <v>1</v>
      </c>
      <c r="R1901" s="2">
        <v>0</v>
      </c>
      <c r="S1901" s="2">
        <v>0.1</v>
      </c>
      <c r="T1901" s="2">
        <v>0.1</v>
      </c>
      <c r="U1901" s="2">
        <v>-9999</v>
      </c>
    </row>
    <row r="1902" spans="1:21" x14ac:dyDescent="0.3">
      <c r="A1902" s="2">
        <v>76</v>
      </c>
      <c r="B1902" s="2">
        <v>5.2068493150686423</v>
      </c>
      <c r="C1902" s="2">
        <v>12.660928474193643</v>
      </c>
      <c r="D1902" s="2">
        <v>0</v>
      </c>
      <c r="E1902" s="2">
        <v>3.2678143051612714</v>
      </c>
      <c r="F1902" s="2">
        <v>0</v>
      </c>
      <c r="G1902" s="2">
        <v>0</v>
      </c>
      <c r="H1902" s="2">
        <v>0</v>
      </c>
      <c r="I1902" s="2">
        <v>43.325860307053517</v>
      </c>
      <c r="J1902" s="2">
        <v>0</v>
      </c>
      <c r="K1902" s="2">
        <v>43.325860307053517</v>
      </c>
      <c r="L1902" s="2">
        <v>1</v>
      </c>
      <c r="M1902" s="2">
        <v>0</v>
      </c>
      <c r="N1902" s="2">
        <v>-9999</v>
      </c>
      <c r="O1902" s="2">
        <v>-9999</v>
      </c>
      <c r="P1902" s="2">
        <v>-9999</v>
      </c>
      <c r="Q1902" s="2">
        <v>-9999</v>
      </c>
      <c r="R1902" s="2">
        <v>-9999</v>
      </c>
      <c r="S1902" s="2">
        <v>-9999</v>
      </c>
      <c r="T1902" s="2">
        <v>-9999</v>
      </c>
      <c r="U1902" s="2">
        <v>-9999</v>
      </c>
    </row>
    <row r="1903" spans="1:21" x14ac:dyDescent="0.3">
      <c r="A1903" s="2">
        <v>77</v>
      </c>
      <c r="B1903" s="2">
        <v>5.2095890410960397</v>
      </c>
      <c r="C1903" s="2">
        <v>12.744049680580453</v>
      </c>
      <c r="D1903" s="2">
        <v>0</v>
      </c>
      <c r="E1903" s="2">
        <v>3.2511900638839095</v>
      </c>
      <c r="F1903" s="2">
        <v>0</v>
      </c>
      <c r="G1903" s="2">
        <v>0</v>
      </c>
      <c r="H1903" s="2">
        <v>0</v>
      </c>
      <c r="I1903" s="2">
        <v>42.79782018826738</v>
      </c>
      <c r="J1903" s="2">
        <v>0</v>
      </c>
      <c r="K1903" s="2">
        <v>42.79782018826738</v>
      </c>
      <c r="L1903" s="2">
        <v>1</v>
      </c>
      <c r="M1903" s="2">
        <v>0</v>
      </c>
      <c r="N1903" s="2">
        <v>-9999</v>
      </c>
      <c r="O1903" s="2">
        <v>-9999</v>
      </c>
      <c r="P1903" s="2">
        <v>-9999</v>
      </c>
      <c r="Q1903" s="2">
        <v>-9999</v>
      </c>
      <c r="R1903" s="2">
        <v>-9999</v>
      </c>
      <c r="S1903" s="2">
        <v>-9999</v>
      </c>
      <c r="T1903" s="2">
        <v>-9999</v>
      </c>
      <c r="U1903" s="2">
        <v>-9999</v>
      </c>
    </row>
    <row r="1904" spans="1:21" x14ac:dyDescent="0.3">
      <c r="A1904" s="2">
        <v>78</v>
      </c>
      <c r="B1904" s="2">
        <v>5.2123287671234371</v>
      </c>
      <c r="C1904" s="2">
        <v>12.827543052152501</v>
      </c>
      <c r="D1904" s="2">
        <v>0</v>
      </c>
      <c r="E1904" s="2">
        <v>3.2344913895695</v>
      </c>
      <c r="F1904" s="2">
        <v>0</v>
      </c>
      <c r="G1904" s="2">
        <v>0</v>
      </c>
      <c r="H1904" s="2">
        <v>0</v>
      </c>
      <c r="I1904" s="2">
        <v>42.270026505305459</v>
      </c>
      <c r="J1904" s="2">
        <v>0</v>
      </c>
      <c r="K1904" s="2">
        <v>42.270026505305459</v>
      </c>
      <c r="L1904" s="2">
        <v>1</v>
      </c>
      <c r="M1904" s="2">
        <v>0</v>
      </c>
      <c r="N1904" s="2">
        <v>-9999</v>
      </c>
      <c r="O1904" s="2">
        <v>-9999</v>
      </c>
      <c r="P1904" s="2">
        <v>-9999</v>
      </c>
      <c r="Q1904" s="2">
        <v>-9999</v>
      </c>
      <c r="R1904" s="2">
        <v>-9999</v>
      </c>
      <c r="S1904" s="2">
        <v>-9999</v>
      </c>
      <c r="T1904" s="2">
        <v>-9999</v>
      </c>
      <c r="U1904" s="2">
        <v>-9999</v>
      </c>
    </row>
    <row r="1905" spans="1:21" x14ac:dyDescent="0.3">
      <c r="A1905" s="2">
        <v>79</v>
      </c>
      <c r="B1905" s="2">
        <v>5.2150684931508344</v>
      </c>
      <c r="C1905" s="2">
        <v>12.911383848021924</v>
      </c>
      <c r="D1905" s="2">
        <v>0</v>
      </c>
      <c r="E1905" s="2">
        <v>3.2177232303956154</v>
      </c>
      <c r="F1905" s="2">
        <v>0</v>
      </c>
      <c r="G1905" s="2">
        <v>0</v>
      </c>
      <c r="H1905" s="2">
        <v>0</v>
      </c>
      <c r="I1905" s="2">
        <v>41.742676018925835</v>
      </c>
      <c r="J1905" s="2">
        <v>0</v>
      </c>
      <c r="K1905" s="2">
        <v>41.742676018925835</v>
      </c>
      <c r="L1905" s="2">
        <v>1</v>
      </c>
      <c r="M1905" s="2">
        <v>0</v>
      </c>
      <c r="N1905" s="2">
        <v>-9999</v>
      </c>
      <c r="O1905" s="2">
        <v>-9999</v>
      </c>
      <c r="P1905" s="2">
        <v>-9999</v>
      </c>
      <c r="Q1905" s="2">
        <v>-9999</v>
      </c>
      <c r="R1905" s="2">
        <v>-9999</v>
      </c>
      <c r="S1905" s="2">
        <v>-9999</v>
      </c>
      <c r="T1905" s="2">
        <v>-9999</v>
      </c>
      <c r="U1905" s="2">
        <v>-9999</v>
      </c>
    </row>
    <row r="1906" spans="1:21" x14ac:dyDescent="0.3">
      <c r="A1906" s="2">
        <v>80</v>
      </c>
      <c r="B1906" s="2">
        <v>5.2178082191782318</v>
      </c>
      <c r="C1906" s="2">
        <v>12.995547224351439</v>
      </c>
      <c r="D1906" s="2">
        <v>0</v>
      </c>
      <c r="E1906" s="2">
        <v>3.2008905551297122</v>
      </c>
      <c r="F1906" s="2">
        <v>0</v>
      </c>
      <c r="G1906" s="2">
        <v>0</v>
      </c>
      <c r="H1906" s="2">
        <v>0</v>
      </c>
      <c r="I1906" s="2">
        <v>41.215963382917067</v>
      </c>
      <c r="J1906" s="2">
        <v>0</v>
      </c>
      <c r="K1906" s="2">
        <v>41.215963382917067</v>
      </c>
      <c r="L1906" s="2">
        <v>1</v>
      </c>
      <c r="M1906" s="2">
        <v>0</v>
      </c>
      <c r="N1906" s="2">
        <v>-9999</v>
      </c>
      <c r="O1906" s="2">
        <v>-9999</v>
      </c>
      <c r="P1906" s="2">
        <v>-9999</v>
      </c>
      <c r="Q1906" s="2">
        <v>-9999</v>
      </c>
      <c r="R1906" s="2">
        <v>-9999</v>
      </c>
      <c r="S1906" s="2">
        <v>-9999</v>
      </c>
      <c r="T1906" s="2">
        <v>-9999</v>
      </c>
      <c r="U1906" s="2">
        <v>-9999</v>
      </c>
    </row>
    <row r="1907" spans="1:21" x14ac:dyDescent="0.3">
      <c r="A1907" s="2">
        <v>81</v>
      </c>
      <c r="B1907" s="2">
        <v>5.2205479452056291</v>
      </c>
      <c r="C1907" s="2">
        <v>13.080008241716209</v>
      </c>
      <c r="D1907" s="2">
        <v>0</v>
      </c>
      <c r="E1907" s="2">
        <v>3.1839983516567583</v>
      </c>
      <c r="F1907" s="2">
        <v>0</v>
      </c>
      <c r="G1907" s="2">
        <v>0</v>
      </c>
      <c r="H1907" s="2">
        <v>0</v>
      </c>
      <c r="I1907" s="2">
        <v>40.690081036503322</v>
      </c>
      <c r="J1907" s="2">
        <v>0</v>
      </c>
      <c r="K1907" s="2">
        <v>40.690081036503322</v>
      </c>
      <c r="L1907" s="2">
        <v>1</v>
      </c>
      <c r="M1907" s="2">
        <v>0</v>
      </c>
      <c r="N1907" s="2">
        <v>-9999</v>
      </c>
      <c r="O1907" s="2">
        <v>-9999</v>
      </c>
      <c r="P1907" s="2">
        <v>-9999</v>
      </c>
      <c r="Q1907" s="2">
        <v>-9999</v>
      </c>
      <c r="R1907" s="2">
        <v>-9999</v>
      </c>
      <c r="S1907" s="2">
        <v>-9999</v>
      </c>
      <c r="T1907" s="2">
        <v>-9999</v>
      </c>
      <c r="U1907" s="2">
        <v>-9999</v>
      </c>
    </row>
    <row r="1908" spans="1:21" x14ac:dyDescent="0.3">
      <c r="A1908" s="2">
        <v>82</v>
      </c>
      <c r="B1908" s="2">
        <v>5.2232876712330265</v>
      </c>
      <c r="C1908" s="2">
        <v>13.164741872494043</v>
      </c>
      <c r="D1908" s="2">
        <v>0</v>
      </c>
      <c r="E1908" s="2">
        <v>3.1670516255011916</v>
      </c>
      <c r="F1908" s="2">
        <v>0</v>
      </c>
      <c r="G1908" s="2">
        <v>0</v>
      </c>
      <c r="H1908" s="2">
        <v>0</v>
      </c>
      <c r="I1908" s="2">
        <v>40.165219099311003</v>
      </c>
      <c r="J1908" s="2">
        <v>0</v>
      </c>
      <c r="K1908" s="2">
        <v>40.165219099311003</v>
      </c>
      <c r="L1908" s="2">
        <v>1</v>
      </c>
      <c r="M1908" s="2">
        <v>0</v>
      </c>
      <c r="N1908" s="2">
        <v>-9999</v>
      </c>
      <c r="O1908" s="2">
        <v>-9999</v>
      </c>
      <c r="P1908" s="2">
        <v>-9999</v>
      </c>
      <c r="Q1908" s="2">
        <v>-9999</v>
      </c>
      <c r="R1908" s="2">
        <v>-9999</v>
      </c>
      <c r="S1908" s="2">
        <v>-9999</v>
      </c>
      <c r="T1908" s="2">
        <v>-9999</v>
      </c>
      <c r="U1908" s="2">
        <v>-9999</v>
      </c>
    </row>
    <row r="1909" spans="1:21" x14ac:dyDescent="0.3">
      <c r="A1909" s="2">
        <v>83</v>
      </c>
      <c r="B1909" s="2">
        <v>5.2260273972604239</v>
      </c>
      <c r="C1909" s="2">
        <v>13.249723008281403</v>
      </c>
      <c r="D1909" s="2">
        <v>0</v>
      </c>
      <c r="E1909" s="2">
        <v>3.1500553983437194</v>
      </c>
      <c r="F1909" s="2">
        <v>0</v>
      </c>
      <c r="G1909" s="2">
        <v>0</v>
      </c>
      <c r="H1909" s="2">
        <v>0</v>
      </c>
      <c r="I1909" s="2">
        <v>39.641565268989744</v>
      </c>
      <c r="J1909" s="2">
        <v>0</v>
      </c>
      <c r="K1909" s="2">
        <v>39.641565268989744</v>
      </c>
      <c r="L1909" s="2">
        <v>1</v>
      </c>
      <c r="M1909" s="2">
        <v>0</v>
      </c>
      <c r="N1909" s="2">
        <v>-9999</v>
      </c>
      <c r="O1909" s="2">
        <v>-9999</v>
      </c>
      <c r="P1909" s="2">
        <v>-9999</v>
      </c>
      <c r="Q1909" s="2">
        <v>-9999</v>
      </c>
      <c r="R1909" s="2">
        <v>-9999</v>
      </c>
      <c r="S1909" s="2">
        <v>-9999</v>
      </c>
      <c r="T1909" s="2">
        <v>-9999</v>
      </c>
      <c r="U1909" s="2">
        <v>-9999</v>
      </c>
    </row>
    <row r="1910" spans="1:21" x14ac:dyDescent="0.3">
      <c r="A1910" s="2">
        <v>84</v>
      </c>
      <c r="B1910" s="2">
        <v>5.2287671232878212</v>
      </c>
      <c r="C1910" s="2">
        <v>13.334926467333679</v>
      </c>
      <c r="D1910" s="2">
        <v>0</v>
      </c>
      <c r="E1910" s="2">
        <v>3.1330147065332645</v>
      </c>
      <c r="F1910" s="2">
        <v>0</v>
      </c>
      <c r="G1910" s="2">
        <v>0</v>
      </c>
      <c r="H1910" s="2">
        <v>0</v>
      </c>
      <c r="I1910" s="2">
        <v>39.119304721573258</v>
      </c>
      <c r="J1910" s="2">
        <v>0</v>
      </c>
      <c r="K1910" s="2">
        <v>39.119304721573258</v>
      </c>
      <c r="L1910" s="2">
        <v>1</v>
      </c>
      <c r="M1910" s="2">
        <v>0</v>
      </c>
      <c r="N1910" s="2">
        <v>-9999</v>
      </c>
      <c r="O1910" s="2">
        <v>-9999</v>
      </c>
      <c r="P1910" s="2">
        <v>-9999</v>
      </c>
      <c r="Q1910" s="2">
        <v>-9999</v>
      </c>
      <c r="R1910" s="2">
        <v>-9999</v>
      </c>
      <c r="S1910" s="2">
        <v>-9999</v>
      </c>
      <c r="T1910" s="2">
        <v>-9999</v>
      </c>
      <c r="U1910" s="2">
        <v>-9999</v>
      </c>
    </row>
    <row r="1911" spans="1:21" x14ac:dyDescent="0.3">
      <c r="A1911" s="2">
        <v>85</v>
      </c>
      <c r="B1911" s="2">
        <v>5.2315068493152186</v>
      </c>
      <c r="C1911" s="2">
        <v>13.420327002027181</v>
      </c>
      <c r="D1911" s="2">
        <v>0</v>
      </c>
      <c r="E1911" s="2">
        <v>3.115934599594564</v>
      </c>
      <c r="F1911" s="2">
        <v>0</v>
      </c>
      <c r="G1911" s="2">
        <v>0</v>
      </c>
      <c r="H1911" s="2">
        <v>0</v>
      </c>
      <c r="I1911" s="2">
        <v>38.598620014668754</v>
      </c>
      <c r="J1911" s="2">
        <v>0</v>
      </c>
      <c r="K1911" s="2">
        <v>38.598620014668754</v>
      </c>
      <c r="L1911" s="2">
        <v>1</v>
      </c>
      <c r="M1911" s="2">
        <v>0</v>
      </c>
      <c r="N1911" s="2">
        <v>-9999</v>
      </c>
      <c r="O1911" s="2">
        <v>-9999</v>
      </c>
      <c r="P1911" s="2">
        <v>-9999</v>
      </c>
      <c r="Q1911" s="2">
        <v>-9999</v>
      </c>
      <c r="R1911" s="2">
        <v>-9999</v>
      </c>
      <c r="S1911" s="2">
        <v>-9999</v>
      </c>
      <c r="T1911" s="2">
        <v>-9999</v>
      </c>
      <c r="U1911" s="2">
        <v>-9999</v>
      </c>
    </row>
    <row r="1912" spans="1:21" x14ac:dyDescent="0.3">
      <c r="A1912" s="2">
        <v>86</v>
      </c>
      <c r="B1912" s="2">
        <v>5.2342465753426159</v>
      </c>
      <c r="C1912" s="2">
        <v>13.50589930634035</v>
      </c>
      <c r="D1912" s="2">
        <v>0</v>
      </c>
      <c r="E1912" s="2">
        <v>3.0988201387319303</v>
      </c>
      <c r="F1912" s="2">
        <v>0</v>
      </c>
      <c r="G1912" s="2">
        <v>0</v>
      </c>
      <c r="H1912" s="2">
        <v>0</v>
      </c>
      <c r="I1912" s="2">
        <v>38.079690993562053</v>
      </c>
      <c r="J1912" s="2">
        <v>0</v>
      </c>
      <c r="K1912" s="2">
        <v>38.079690993562053</v>
      </c>
      <c r="L1912" s="2">
        <v>1</v>
      </c>
      <c r="M1912" s="2">
        <v>0</v>
      </c>
      <c r="N1912" s="2">
        <v>-9999</v>
      </c>
      <c r="O1912" s="2">
        <v>-9999</v>
      </c>
      <c r="P1912" s="2">
        <v>-9999</v>
      </c>
      <c r="Q1912" s="2">
        <v>-9999</v>
      </c>
      <c r="R1912" s="2">
        <v>-9999</v>
      </c>
      <c r="S1912" s="2">
        <v>-9999</v>
      </c>
      <c r="T1912" s="2">
        <v>-9999</v>
      </c>
      <c r="U1912" s="2">
        <v>-9999</v>
      </c>
    </row>
    <row r="1913" spans="1:21" x14ac:dyDescent="0.3">
      <c r="A1913" s="2">
        <v>87</v>
      </c>
      <c r="B1913" s="2">
        <v>5.2369863013700133</v>
      </c>
      <c r="C1913" s="2">
        <v>13.591618023352581</v>
      </c>
      <c r="D1913" s="2">
        <v>0</v>
      </c>
      <c r="E1913" s="2">
        <v>3.0816763953294837</v>
      </c>
      <c r="F1913" s="2">
        <v>0</v>
      </c>
      <c r="G1913" s="2">
        <v>0</v>
      </c>
      <c r="H1913" s="2">
        <v>0</v>
      </c>
      <c r="I1913" s="2">
        <v>37.56269470031679</v>
      </c>
      <c r="J1913" s="2">
        <v>0</v>
      </c>
      <c r="K1913" s="2">
        <v>37.56269470031679</v>
      </c>
      <c r="L1913" s="2">
        <v>1</v>
      </c>
      <c r="M1913" s="2">
        <v>0</v>
      </c>
      <c r="N1913" s="2">
        <v>-9999</v>
      </c>
      <c r="O1913" s="2">
        <v>-9999</v>
      </c>
      <c r="P1913" s="2">
        <v>-9999</v>
      </c>
      <c r="Q1913" s="2">
        <v>-9999</v>
      </c>
      <c r="R1913" s="2">
        <v>-9999</v>
      </c>
      <c r="S1913" s="2">
        <v>-9999</v>
      </c>
      <c r="T1913" s="2">
        <v>-9999</v>
      </c>
      <c r="U1913" s="2">
        <v>-9999</v>
      </c>
    </row>
    <row r="1914" spans="1:21" x14ac:dyDescent="0.3">
      <c r="A1914" s="2">
        <v>88</v>
      </c>
      <c r="B1914" s="2">
        <v>5.2397260273974107</v>
      </c>
      <c r="C1914" s="2">
        <v>13.677457752758134</v>
      </c>
      <c r="D1914" s="2">
        <v>0</v>
      </c>
      <c r="E1914" s="2">
        <v>3.0645084494483736</v>
      </c>
      <c r="F1914" s="2">
        <v>0</v>
      </c>
      <c r="G1914" s="2">
        <v>0</v>
      </c>
      <c r="H1914" s="2">
        <v>0</v>
      </c>
      <c r="I1914" s="2">
        <v>37.047805285950467</v>
      </c>
      <c r="J1914" s="2">
        <v>0</v>
      </c>
      <c r="K1914" s="2">
        <v>37.047805285950467</v>
      </c>
      <c r="L1914" s="2">
        <v>1</v>
      </c>
      <c r="M1914" s="2">
        <v>0</v>
      </c>
      <c r="N1914" s="2">
        <v>-9999</v>
      </c>
      <c r="O1914" s="2">
        <v>-9999</v>
      </c>
      <c r="P1914" s="2">
        <v>-9999</v>
      </c>
      <c r="Q1914" s="2">
        <v>-9999</v>
      </c>
      <c r="R1914" s="2">
        <v>-9999</v>
      </c>
      <c r="S1914" s="2">
        <v>-9999</v>
      </c>
      <c r="T1914" s="2">
        <v>-9999</v>
      </c>
      <c r="U1914" s="2">
        <v>-9999</v>
      </c>
    </row>
    <row r="1915" spans="1:21" x14ac:dyDescent="0.3">
      <c r="A1915" s="2">
        <v>89</v>
      </c>
      <c r="B1915" s="2">
        <v>5.242465753424808</v>
      </c>
      <c r="C1915" s="2">
        <v>13.763393058392539</v>
      </c>
      <c r="D1915" s="2">
        <v>0</v>
      </c>
      <c r="E1915" s="2">
        <v>3.047321388321492</v>
      </c>
      <c r="F1915" s="2">
        <v>0</v>
      </c>
      <c r="G1915" s="2">
        <v>0</v>
      </c>
      <c r="H1915" s="2">
        <v>0</v>
      </c>
      <c r="I1915" s="2">
        <v>36.535193925766855</v>
      </c>
      <c r="J1915" s="2">
        <v>0</v>
      </c>
      <c r="K1915" s="2">
        <v>36.535193925766855</v>
      </c>
      <c r="L1915" s="2">
        <v>1</v>
      </c>
      <c r="M1915" s="2">
        <v>0</v>
      </c>
      <c r="N1915" s="2">
        <v>-9999</v>
      </c>
      <c r="O1915" s="2">
        <v>-9999</v>
      </c>
      <c r="P1915" s="2">
        <v>-9999</v>
      </c>
      <c r="Q1915" s="2">
        <v>-9999</v>
      </c>
      <c r="R1915" s="2">
        <v>-9999</v>
      </c>
      <c r="S1915" s="2">
        <v>-9999</v>
      </c>
      <c r="T1915" s="2">
        <v>-9999</v>
      </c>
      <c r="U1915" s="2">
        <v>-9999</v>
      </c>
    </row>
    <row r="1916" spans="1:21" x14ac:dyDescent="0.3">
      <c r="A1916" s="2">
        <v>90</v>
      </c>
      <c r="B1916" s="2">
        <v>5.2452054794522054</v>
      </c>
      <c r="C1916" s="2">
        <v>13.849398475770176</v>
      </c>
      <c r="D1916" s="2">
        <v>0</v>
      </c>
      <c r="E1916" s="2">
        <v>3.0301203048459651</v>
      </c>
      <c r="F1916" s="2">
        <v>0</v>
      </c>
      <c r="G1916" s="2">
        <v>0</v>
      </c>
      <c r="H1916" s="2">
        <v>0</v>
      </c>
      <c r="I1916" s="2">
        <v>36.025028737915747</v>
      </c>
      <c r="J1916" s="2">
        <v>0</v>
      </c>
      <c r="K1916" s="2">
        <v>36.025028737915747</v>
      </c>
      <c r="L1916" s="2">
        <v>1</v>
      </c>
      <c r="M1916" s="2">
        <v>0</v>
      </c>
      <c r="N1916" s="2">
        <v>-9999</v>
      </c>
      <c r="O1916" s="2">
        <v>-9999</v>
      </c>
      <c r="P1916" s="2">
        <v>-9999</v>
      </c>
      <c r="Q1916" s="2">
        <v>-9999</v>
      </c>
      <c r="R1916" s="2">
        <v>-9999</v>
      </c>
      <c r="S1916" s="2">
        <v>-9999</v>
      </c>
      <c r="T1916" s="2">
        <v>-9999</v>
      </c>
      <c r="U1916" s="2">
        <v>-9999</v>
      </c>
    </row>
    <row r="1917" spans="1:21" x14ac:dyDescent="0.3">
      <c r="A1917" s="2">
        <v>91</v>
      </c>
      <c r="B1917" s="2">
        <v>5.2479452054796027</v>
      </c>
      <c r="C1917" s="2">
        <v>13.935448519629688</v>
      </c>
      <c r="D1917" s="2">
        <v>0</v>
      </c>
      <c r="E1917" s="2">
        <v>3.0129102960740624</v>
      </c>
      <c r="F1917" s="2">
        <v>0</v>
      </c>
      <c r="G1917" s="2">
        <v>0</v>
      </c>
      <c r="H1917" s="2">
        <v>0</v>
      </c>
      <c r="I1917" s="2">
        <v>35.517474705258607</v>
      </c>
      <c r="J1917" s="2">
        <v>0</v>
      </c>
      <c r="K1917" s="2">
        <v>35.517474705258607</v>
      </c>
      <c r="L1917" s="2">
        <v>1</v>
      </c>
      <c r="M1917" s="2">
        <v>0</v>
      </c>
      <c r="N1917" s="2">
        <v>-9999</v>
      </c>
      <c r="O1917" s="2">
        <v>-9999</v>
      </c>
      <c r="P1917" s="2">
        <v>-9999</v>
      </c>
      <c r="Q1917" s="2">
        <v>-9999</v>
      </c>
      <c r="R1917" s="2">
        <v>-9999</v>
      </c>
      <c r="S1917" s="2">
        <v>-9999</v>
      </c>
      <c r="T1917" s="2">
        <v>-9999</v>
      </c>
      <c r="U1917" s="2">
        <v>-9999</v>
      </c>
    </row>
    <row r="1918" spans="1:21" x14ac:dyDescent="0.3">
      <c r="A1918" s="2">
        <v>92</v>
      </c>
      <c r="B1918" s="2">
        <v>5.2506849315070001</v>
      </c>
      <c r="C1918" s="2">
        <v>14.021517691485935</v>
      </c>
      <c r="D1918" s="2">
        <v>2.151769148593452E-2</v>
      </c>
      <c r="E1918" s="2">
        <v>2.995696461702813</v>
      </c>
      <c r="F1918" s="2">
        <v>0</v>
      </c>
      <c r="G1918" s="2">
        <v>0</v>
      </c>
      <c r="H1918" s="2">
        <v>0</v>
      </c>
      <c r="I1918" s="2">
        <v>35.012693600605914</v>
      </c>
      <c r="J1918" s="2">
        <v>0</v>
      </c>
      <c r="K1918" s="2">
        <v>35.012693600605914</v>
      </c>
      <c r="L1918" s="2">
        <v>1</v>
      </c>
      <c r="M1918" s="2">
        <v>0</v>
      </c>
      <c r="N1918" s="2">
        <v>-9999</v>
      </c>
      <c r="O1918" s="2">
        <v>-9999</v>
      </c>
      <c r="P1918" s="2">
        <v>-9999</v>
      </c>
      <c r="Q1918" s="2">
        <v>-9999</v>
      </c>
      <c r="R1918" s="2">
        <v>-9999</v>
      </c>
      <c r="S1918" s="2">
        <v>-9999</v>
      </c>
      <c r="T1918" s="2">
        <v>-9999</v>
      </c>
      <c r="U1918" s="2">
        <v>-9999</v>
      </c>
    </row>
    <row r="1919" spans="1:21" x14ac:dyDescent="0.3">
      <c r="A1919" s="2">
        <v>93</v>
      </c>
      <c r="B1919" s="2">
        <v>5.2534246575343975</v>
      </c>
      <c r="C1919" s="2">
        <v>14.107580487185839</v>
      </c>
      <c r="D1919" s="2">
        <v>0.12909817867177331</v>
      </c>
      <c r="E1919" s="2">
        <v>2.9784839025628322</v>
      </c>
      <c r="F1919" s="2">
        <v>0</v>
      </c>
      <c r="G1919" s="2">
        <v>0</v>
      </c>
      <c r="H1919" s="2">
        <v>0</v>
      </c>
      <c r="I1919" s="2">
        <v>34.510843915395846</v>
      </c>
      <c r="J1919" s="2">
        <v>0</v>
      </c>
      <c r="K1919" s="2">
        <v>34.510843915395846</v>
      </c>
      <c r="L1919" s="2">
        <v>1</v>
      </c>
      <c r="M1919" s="2">
        <v>0</v>
      </c>
      <c r="N1919" s="2">
        <v>-9999</v>
      </c>
      <c r="O1919" s="2">
        <v>-9999</v>
      </c>
      <c r="P1919" s="2">
        <v>-9999</v>
      </c>
      <c r="Q1919" s="2">
        <v>-9999</v>
      </c>
      <c r="R1919" s="2">
        <v>-9999</v>
      </c>
      <c r="S1919" s="2">
        <v>-9999</v>
      </c>
      <c r="T1919" s="2">
        <v>-9999</v>
      </c>
      <c r="U1919" s="2">
        <v>-9999</v>
      </c>
    </row>
    <row r="1920" spans="1:21" x14ac:dyDescent="0.3">
      <c r="A1920" s="2">
        <v>94</v>
      </c>
      <c r="B1920" s="2">
        <v>5.2561643835617948</v>
      </c>
      <c r="C1920" s="2">
        <v>14.193611404465612</v>
      </c>
      <c r="D1920" s="2">
        <v>0.32270958313738518</v>
      </c>
      <c r="E1920" s="2">
        <v>2.9612777191068775</v>
      </c>
      <c r="F1920" s="2">
        <v>0</v>
      </c>
      <c r="G1920" s="2">
        <v>0</v>
      </c>
      <c r="H1920" s="2">
        <v>0</v>
      </c>
      <c r="I1920" s="2">
        <v>34.01208079188131</v>
      </c>
      <c r="J1920" s="2">
        <v>0</v>
      </c>
      <c r="K1920" s="2">
        <v>34.01208079188131</v>
      </c>
      <c r="L1920" s="2">
        <v>1</v>
      </c>
      <c r="M1920" s="2">
        <v>0</v>
      </c>
      <c r="N1920" s="2">
        <v>-9999</v>
      </c>
      <c r="O1920" s="2">
        <v>-9999</v>
      </c>
      <c r="P1920" s="2">
        <v>-9999</v>
      </c>
      <c r="Q1920" s="2">
        <v>-9999</v>
      </c>
      <c r="R1920" s="2">
        <v>-9999</v>
      </c>
      <c r="S1920" s="2">
        <v>-9999</v>
      </c>
      <c r="T1920" s="2">
        <v>-9999</v>
      </c>
      <c r="U1920" s="2">
        <v>-9999</v>
      </c>
    </row>
    <row r="1921" spans="1:21" x14ac:dyDescent="0.3">
      <c r="A1921" s="2">
        <v>95</v>
      </c>
      <c r="B1921" s="2">
        <v>5.2589041095891922</v>
      </c>
      <c r="C1921" s="2">
        <v>14.279584950507731</v>
      </c>
      <c r="D1921" s="2">
        <v>0.6022945336451162</v>
      </c>
      <c r="E1921" s="2">
        <v>2.9440830098984536</v>
      </c>
      <c r="F1921" s="2">
        <v>0</v>
      </c>
      <c r="G1921" s="2">
        <v>0</v>
      </c>
      <c r="H1921" s="2">
        <v>0</v>
      </c>
      <c r="I1921" s="2">
        <v>33.516555958883842</v>
      </c>
      <c r="J1921" s="2">
        <v>0</v>
      </c>
      <c r="K1921" s="2">
        <v>33.516555958883842</v>
      </c>
      <c r="L1921" s="2">
        <v>1</v>
      </c>
      <c r="M1921" s="2">
        <v>0</v>
      </c>
      <c r="N1921" s="2">
        <v>2.9440830098984536</v>
      </c>
      <c r="O1921" s="2">
        <v>35.619171900029805</v>
      </c>
      <c r="P1921" s="2">
        <v>0.89047929750074517</v>
      </c>
      <c r="Q1921" s="2">
        <v>1</v>
      </c>
      <c r="R1921" s="2">
        <v>0</v>
      </c>
      <c r="S1921" s="2">
        <v>0.1</v>
      </c>
      <c r="T1921" s="2">
        <v>0.1</v>
      </c>
      <c r="U1921" s="2">
        <v>-9999</v>
      </c>
    </row>
    <row r="1922" spans="1:21" x14ac:dyDescent="0.3">
      <c r="A1922" s="2">
        <v>96</v>
      </c>
      <c r="B1922" s="2">
        <v>5.2616438356165895</v>
      </c>
      <c r="C1922" s="2">
        <v>14.365475649495114</v>
      </c>
      <c r="D1922" s="2">
        <v>0.96777018314022989</v>
      </c>
      <c r="E1922" s="2">
        <v>2.9269048701009774</v>
      </c>
      <c r="F1922" s="2">
        <v>0</v>
      </c>
      <c r="G1922" s="2">
        <v>0</v>
      </c>
      <c r="H1922" s="2">
        <v>0</v>
      </c>
      <c r="I1922" s="2">
        <v>33.024417671175975</v>
      </c>
      <c r="J1922" s="2">
        <v>0</v>
      </c>
      <c r="K1922" s="2">
        <v>33.024417671175975</v>
      </c>
      <c r="L1922" s="2">
        <v>1</v>
      </c>
      <c r="M1922" s="2">
        <v>0</v>
      </c>
      <c r="N1922" s="2">
        <v>-9999</v>
      </c>
      <c r="O1922" s="2">
        <v>-9999</v>
      </c>
      <c r="P1922" s="2">
        <v>-9999</v>
      </c>
      <c r="Q1922" s="2">
        <v>-9999</v>
      </c>
      <c r="R1922" s="2">
        <v>-9999</v>
      </c>
      <c r="S1922" s="2">
        <v>-9999</v>
      </c>
      <c r="T1922" s="2">
        <v>-9999</v>
      </c>
      <c r="U1922" s="2">
        <v>-9999</v>
      </c>
    </row>
    <row r="1923" spans="1:21" x14ac:dyDescent="0.3">
      <c r="A1923" s="2">
        <v>97</v>
      </c>
      <c r="B1923" s="2">
        <v>5.2643835616439869</v>
      </c>
      <c r="C1923" s="2">
        <v>14.451258050159939</v>
      </c>
      <c r="D1923" s="2">
        <v>1.4190282333001694</v>
      </c>
      <c r="E1923" s="2">
        <v>2.9097483899680121</v>
      </c>
      <c r="F1923" s="2">
        <v>0</v>
      </c>
      <c r="G1923" s="2">
        <v>0</v>
      </c>
      <c r="H1923" s="2">
        <v>0</v>
      </c>
      <c r="I1923" s="2">
        <v>32.535810652550033</v>
      </c>
      <c r="J1923" s="2">
        <v>0</v>
      </c>
      <c r="K1923" s="2">
        <v>32.535810652550033</v>
      </c>
      <c r="L1923" s="2">
        <v>1</v>
      </c>
      <c r="M1923" s="2">
        <v>0</v>
      </c>
      <c r="N1923" s="2">
        <v>-9999</v>
      </c>
      <c r="O1923" s="2">
        <v>-9999</v>
      </c>
      <c r="P1923" s="2">
        <v>-9999</v>
      </c>
      <c r="Q1923" s="2">
        <v>-9999</v>
      </c>
      <c r="R1923" s="2">
        <v>-9999</v>
      </c>
      <c r="S1923" s="2">
        <v>-9999</v>
      </c>
      <c r="T1923" s="2">
        <v>-9999</v>
      </c>
      <c r="U1923" s="2">
        <v>-9999</v>
      </c>
    </row>
    <row r="1924" spans="1:21" x14ac:dyDescent="0.3">
      <c r="A1924" s="2">
        <v>98</v>
      </c>
      <c r="B1924" s="2">
        <v>5.2671232876713843</v>
      </c>
      <c r="C1924" s="2">
        <v>14.536906733325521</v>
      </c>
      <c r="D1924" s="2">
        <v>1.9559349666256907</v>
      </c>
      <c r="E1924" s="2">
        <v>2.8926186533348957</v>
      </c>
      <c r="F1924" s="2">
        <v>0</v>
      </c>
      <c r="G1924" s="2">
        <v>0</v>
      </c>
      <c r="H1924" s="2">
        <v>0</v>
      </c>
      <c r="I1924" s="2">
        <v>32.050876042623891</v>
      </c>
      <c r="J1924" s="2">
        <v>0</v>
      </c>
      <c r="K1924" s="2">
        <v>32.050876042623891</v>
      </c>
      <c r="L1924" s="2">
        <v>1</v>
      </c>
      <c r="M1924" s="2">
        <v>0</v>
      </c>
      <c r="N1924" s="2">
        <v>-9999</v>
      </c>
      <c r="O1924" s="2">
        <v>-9999</v>
      </c>
      <c r="P1924" s="2">
        <v>-9999</v>
      </c>
      <c r="Q1924" s="2">
        <v>-9999</v>
      </c>
      <c r="R1924" s="2">
        <v>-9999</v>
      </c>
      <c r="S1924" s="2">
        <v>-9999</v>
      </c>
      <c r="T1924" s="2">
        <v>-9999</v>
      </c>
      <c r="U1924" s="2">
        <v>-9999</v>
      </c>
    </row>
    <row r="1925" spans="1:21" x14ac:dyDescent="0.3">
      <c r="A1925" s="2">
        <v>99</v>
      </c>
      <c r="B1925" s="2">
        <v>5.2698630136987816</v>
      </c>
      <c r="C1925" s="2">
        <v>14.622396319438657</v>
      </c>
      <c r="D1925" s="2">
        <v>2.5783312860643477</v>
      </c>
      <c r="E1925" s="2">
        <v>2.8755207361122688</v>
      </c>
      <c r="F1925" s="2">
        <v>0</v>
      </c>
      <c r="G1925" s="2">
        <v>0</v>
      </c>
      <c r="H1925" s="2">
        <v>0</v>
      </c>
      <c r="I1925" s="2">
        <v>31.569751347435542</v>
      </c>
      <c r="J1925" s="2">
        <v>0</v>
      </c>
      <c r="K1925" s="2">
        <v>31.569751347435542</v>
      </c>
      <c r="L1925" s="2">
        <v>1</v>
      </c>
      <c r="M1925" s="2">
        <v>0</v>
      </c>
      <c r="N1925" s="2">
        <v>-9999</v>
      </c>
      <c r="O1925" s="2">
        <v>-9999</v>
      </c>
      <c r="P1925" s="2">
        <v>-9999</v>
      </c>
      <c r="Q1925" s="2">
        <v>-9999</v>
      </c>
      <c r="R1925" s="2">
        <v>-9999</v>
      </c>
      <c r="S1925" s="2">
        <v>-9999</v>
      </c>
      <c r="T1925" s="2">
        <v>-9999</v>
      </c>
      <c r="U1925" s="2">
        <v>-9999</v>
      </c>
    </row>
    <row r="1926" spans="1:21" x14ac:dyDescent="0.3">
      <c r="A1926" s="2">
        <v>100</v>
      </c>
      <c r="B1926" s="2">
        <v>5.272602739726179</v>
      </c>
      <c r="C1926" s="2">
        <v>14.70770147608993</v>
      </c>
      <c r="D1926" s="2">
        <v>3.286032762154278</v>
      </c>
      <c r="E1926" s="2">
        <v>2.8584597047820139</v>
      </c>
      <c r="F1926" s="2">
        <v>0</v>
      </c>
      <c r="G1926" s="2">
        <v>0</v>
      </c>
      <c r="H1926" s="2">
        <v>0</v>
      </c>
      <c r="I1926" s="2">
        <v>31.092570393876045</v>
      </c>
      <c r="J1926" s="2">
        <v>0</v>
      </c>
      <c r="K1926" s="2">
        <v>31.092570393876045</v>
      </c>
      <c r="L1926" s="2">
        <v>1</v>
      </c>
      <c r="M1926" s="2">
        <v>0</v>
      </c>
      <c r="N1926" s="2">
        <v>-9999</v>
      </c>
      <c r="O1926" s="2">
        <v>-9999</v>
      </c>
      <c r="P1926" s="2">
        <v>-9999</v>
      </c>
      <c r="Q1926" s="2">
        <v>-9999</v>
      </c>
      <c r="R1926" s="2">
        <v>-9999</v>
      </c>
      <c r="S1926" s="2">
        <v>-9999</v>
      </c>
      <c r="T1926" s="2">
        <v>-9999</v>
      </c>
      <c r="U1926" s="2">
        <v>-9999</v>
      </c>
    </row>
    <row r="1927" spans="1:21" x14ac:dyDescent="0.3">
      <c r="A1927" s="2">
        <v>101</v>
      </c>
      <c r="B1927" s="2">
        <v>5.2753424657535763</v>
      </c>
      <c r="C1927" s="2">
        <v>14.792796925520356</v>
      </c>
      <c r="D1927" s="2">
        <v>4.0788296876746344</v>
      </c>
      <c r="E1927" s="2">
        <v>2.8414406148959288</v>
      </c>
      <c r="F1927" s="2">
        <v>0</v>
      </c>
      <c r="G1927" s="2">
        <v>0</v>
      </c>
      <c r="H1927" s="2">
        <v>0</v>
      </c>
      <c r="I1927" s="2">
        <v>30.619463288001693</v>
      </c>
      <c r="J1927" s="2">
        <v>0</v>
      </c>
      <c r="K1927" s="2">
        <v>30.619463288001693</v>
      </c>
      <c r="L1927" s="2">
        <v>1</v>
      </c>
      <c r="M1927" s="2">
        <v>0</v>
      </c>
      <c r="N1927" s="2">
        <v>-9999</v>
      </c>
      <c r="O1927" s="2">
        <v>-9999</v>
      </c>
      <c r="P1927" s="2">
        <v>-9999</v>
      </c>
      <c r="Q1927" s="2">
        <v>-9999</v>
      </c>
      <c r="R1927" s="2">
        <v>-9999</v>
      </c>
      <c r="S1927" s="2">
        <v>-9999</v>
      </c>
      <c r="T1927" s="2">
        <v>-9999</v>
      </c>
      <c r="U1927" s="2">
        <v>-9999</v>
      </c>
    </row>
    <row r="1928" spans="1:21" x14ac:dyDescent="0.3">
      <c r="A1928" s="2">
        <v>102</v>
      </c>
      <c r="B1928" s="2">
        <v>5.2780821917809737</v>
      </c>
      <c r="C1928" s="2">
        <v>14.877657452111825</v>
      </c>
      <c r="D1928" s="2">
        <v>4.9564871397864607</v>
      </c>
      <c r="E1928" s="2">
        <v>2.8244685095776352</v>
      </c>
      <c r="F1928" s="2">
        <v>0</v>
      </c>
      <c r="G1928" s="2">
        <v>0</v>
      </c>
      <c r="H1928" s="2">
        <v>0</v>
      </c>
      <c r="I1928" s="2">
        <v>30.150556377268028</v>
      </c>
      <c r="J1928" s="2">
        <v>0</v>
      </c>
      <c r="K1928" s="2">
        <v>30.150556377268028</v>
      </c>
      <c r="L1928" s="2">
        <v>1</v>
      </c>
      <c r="M1928" s="2">
        <v>0</v>
      </c>
      <c r="N1928" s="2">
        <v>-9999</v>
      </c>
      <c r="O1928" s="2">
        <v>-9999</v>
      </c>
      <c r="P1928" s="2">
        <v>-9999</v>
      </c>
      <c r="Q1928" s="2">
        <v>-9999</v>
      </c>
      <c r="R1928" s="2">
        <v>-9999</v>
      </c>
      <c r="S1928" s="2">
        <v>-9999</v>
      </c>
      <c r="T1928" s="2">
        <v>-9999</v>
      </c>
      <c r="U1928" s="2">
        <v>-9999</v>
      </c>
    </row>
    <row r="1929" spans="1:21" x14ac:dyDescent="0.3">
      <c r="A1929" s="2">
        <v>103</v>
      </c>
      <c r="B1929" s="2">
        <v>5.2808219178083711</v>
      </c>
      <c r="C1929" s="2">
        <v>14.962257909858833</v>
      </c>
      <c r="D1929" s="2">
        <v>5.9187450496452954</v>
      </c>
      <c r="E1929" s="2">
        <v>2.8075484180282335</v>
      </c>
      <c r="F1929" s="2">
        <v>0</v>
      </c>
      <c r="G1929" s="2">
        <v>0</v>
      </c>
      <c r="H1929" s="2">
        <v>0</v>
      </c>
      <c r="I1929" s="2">
        <v>29.685972216725421</v>
      </c>
      <c r="J1929" s="2">
        <v>0</v>
      </c>
      <c r="K1929" s="2">
        <v>29.685972216725421</v>
      </c>
      <c r="L1929" s="2">
        <v>1</v>
      </c>
      <c r="M1929" s="2">
        <v>0</v>
      </c>
      <c r="N1929" s="2">
        <v>-9999</v>
      </c>
      <c r="O1929" s="2">
        <v>-9999</v>
      </c>
      <c r="P1929" s="2">
        <v>-9999</v>
      </c>
      <c r="Q1929" s="2">
        <v>-9999</v>
      </c>
      <c r="R1929" s="2">
        <v>-9999</v>
      </c>
      <c r="S1929" s="2">
        <v>-9999</v>
      </c>
      <c r="T1929" s="2">
        <v>-9999</v>
      </c>
      <c r="U1929" s="2">
        <v>-9999</v>
      </c>
    </row>
    <row r="1930" spans="1:21" x14ac:dyDescent="0.3">
      <c r="A1930" s="2">
        <v>104</v>
      </c>
      <c r="B1930" s="2">
        <v>5.2835616438357684</v>
      </c>
      <c r="C1930" s="2">
        <v>15.04657322981989</v>
      </c>
      <c r="D1930" s="2">
        <v>6.9653182794651869</v>
      </c>
      <c r="E1930" s="2">
        <v>2.7906853540360221</v>
      </c>
      <c r="F1930" s="2">
        <v>0</v>
      </c>
      <c r="G1930" s="2">
        <v>0</v>
      </c>
      <c r="H1930" s="2">
        <v>0</v>
      </c>
      <c r="I1930" s="2">
        <v>29.225829539207229</v>
      </c>
      <c r="J1930" s="2">
        <v>0</v>
      </c>
      <c r="K1930" s="2">
        <v>29.225829539207229</v>
      </c>
      <c r="L1930" s="2">
        <v>1</v>
      </c>
      <c r="M1930" s="2">
        <v>0</v>
      </c>
      <c r="N1930" s="2">
        <v>-9999</v>
      </c>
      <c r="O1930" s="2">
        <v>-9999</v>
      </c>
      <c r="P1930" s="2">
        <v>-9999</v>
      </c>
      <c r="Q1930" s="2">
        <v>-9999</v>
      </c>
      <c r="R1930" s="2">
        <v>-9999</v>
      </c>
      <c r="S1930" s="2">
        <v>-9999</v>
      </c>
      <c r="T1930" s="2">
        <v>-9999</v>
      </c>
      <c r="U1930" s="2">
        <v>-9999</v>
      </c>
    </row>
    <row r="1931" spans="1:21" x14ac:dyDescent="0.3">
      <c r="A1931" s="2">
        <v>105</v>
      </c>
      <c r="B1931" s="2">
        <v>5.2863013698631658</v>
      </c>
      <c r="C1931" s="2">
        <v>15.130578427546086</v>
      </c>
      <c r="D1931" s="2">
        <v>8.0958967070112706</v>
      </c>
      <c r="E1931" s="2">
        <v>2.773884314490783</v>
      </c>
      <c r="F1931" s="2">
        <v>0</v>
      </c>
      <c r="G1931" s="2">
        <v>0</v>
      </c>
      <c r="H1931" s="2">
        <v>0</v>
      </c>
      <c r="I1931" s="2">
        <v>28.770243229543333</v>
      </c>
      <c r="J1931" s="2">
        <v>0</v>
      </c>
      <c r="K1931" s="2">
        <v>28.770243229543333</v>
      </c>
      <c r="L1931" s="2">
        <v>1</v>
      </c>
      <c r="M1931" s="2">
        <v>0</v>
      </c>
      <c r="N1931" s="2">
        <v>-9999</v>
      </c>
      <c r="O1931" s="2">
        <v>-9999</v>
      </c>
      <c r="P1931" s="2">
        <v>-9999</v>
      </c>
      <c r="Q1931" s="2">
        <v>-9999</v>
      </c>
      <c r="R1931" s="2">
        <v>-9999</v>
      </c>
      <c r="S1931" s="2">
        <v>-9999</v>
      </c>
      <c r="T1931" s="2">
        <v>-9999</v>
      </c>
      <c r="U1931" s="2">
        <v>-9999</v>
      </c>
    </row>
    <row r="1932" spans="1:21" x14ac:dyDescent="0.3">
      <c r="A1932" s="2">
        <v>106</v>
      </c>
      <c r="B1932" s="2">
        <v>5.2890410958905631</v>
      </c>
      <c r="C1932" s="2">
        <v>15.214248610484319</v>
      </c>
      <c r="D1932" s="2">
        <v>9.3101453174955893</v>
      </c>
      <c r="E1932" s="2">
        <v>2.7571502779031363</v>
      </c>
      <c r="F1932" s="2">
        <v>0</v>
      </c>
      <c r="G1932" s="2">
        <v>0</v>
      </c>
      <c r="H1932" s="2">
        <v>0</v>
      </c>
      <c r="I1932" s="2">
        <v>28.319324302828239</v>
      </c>
      <c r="J1932" s="2">
        <v>0</v>
      </c>
      <c r="K1932" s="2">
        <v>28.319324302828239</v>
      </c>
      <c r="L1932" s="2">
        <v>1</v>
      </c>
      <c r="M1932" s="2">
        <v>0</v>
      </c>
      <c r="N1932" s="2">
        <v>-9999</v>
      </c>
      <c r="O1932" s="2">
        <v>-9999</v>
      </c>
      <c r="P1932" s="2">
        <v>-9999</v>
      </c>
      <c r="Q1932" s="2">
        <v>-9999</v>
      </c>
      <c r="R1932" s="2">
        <v>-9999</v>
      </c>
      <c r="S1932" s="2">
        <v>-9999</v>
      </c>
      <c r="T1932" s="2">
        <v>-9999</v>
      </c>
      <c r="U1932" s="2">
        <v>-9999</v>
      </c>
    </row>
    <row r="1933" spans="1:21" x14ac:dyDescent="0.3">
      <c r="A1933" s="2">
        <v>107</v>
      </c>
      <c r="B1933" s="2">
        <v>5.2917808219179605</v>
      </c>
      <c r="C1933" s="2">
        <v>15.297558985353598</v>
      </c>
      <c r="D1933" s="2">
        <v>10.607704302849186</v>
      </c>
      <c r="E1933" s="2">
        <v>2.7404882029292805</v>
      </c>
      <c r="F1933" s="2">
        <v>1</v>
      </c>
      <c r="G1933" s="2">
        <v>0</v>
      </c>
      <c r="H1933" s="2">
        <v>0</v>
      </c>
      <c r="I1933" s="2">
        <v>27.873179886764554</v>
      </c>
      <c r="J1933" s="2">
        <v>0</v>
      </c>
      <c r="K1933" s="2">
        <v>27.873179886764554</v>
      </c>
      <c r="L1933" s="2">
        <v>1</v>
      </c>
      <c r="M1933" s="2">
        <v>0</v>
      </c>
      <c r="N1933" s="2">
        <v>-9999</v>
      </c>
      <c r="O1933" s="2">
        <v>-9999</v>
      </c>
      <c r="P1933" s="2">
        <v>-9999</v>
      </c>
      <c r="Q1933" s="2">
        <v>-9999</v>
      </c>
      <c r="R1933" s="2">
        <v>-9999</v>
      </c>
      <c r="S1933" s="2">
        <v>-9999</v>
      </c>
      <c r="T1933" s="2">
        <v>-9999</v>
      </c>
      <c r="U1933" s="2">
        <v>-9999</v>
      </c>
    </row>
    <row r="1934" spans="1:21" x14ac:dyDescent="0.3">
      <c r="A1934" s="2">
        <v>108</v>
      </c>
      <c r="B1934" s="2">
        <v>5.2945205479453579</v>
      </c>
      <c r="C1934" s="2">
        <v>15.380484865491935</v>
      </c>
      <c r="D1934" s="2">
        <v>11.988189168341123</v>
      </c>
      <c r="E1934" s="2">
        <v>2.7239030269016129</v>
      </c>
      <c r="F1934" s="2">
        <v>1</v>
      </c>
      <c r="G1934" s="2">
        <v>3.1438924399789709E-3</v>
      </c>
      <c r="H1934" s="2">
        <v>3.1438924399789709E-3</v>
      </c>
      <c r="I1934" s="2">
        <v>27.431913208103804</v>
      </c>
      <c r="J1934" s="2">
        <v>5.8841316972899432E-2</v>
      </c>
      <c r="K1934" s="2">
        <v>26.658803792146283</v>
      </c>
      <c r="L1934" s="2">
        <v>0.99995122451708274</v>
      </c>
      <c r="M1934" s="2">
        <v>9.8766688102178059E-3</v>
      </c>
      <c r="N1934" s="2">
        <v>-9999</v>
      </c>
      <c r="O1934" s="2">
        <v>-9999</v>
      </c>
      <c r="P1934" s="2">
        <v>-9999</v>
      </c>
      <c r="Q1934" s="2">
        <v>-9999</v>
      </c>
      <c r="R1934" s="2">
        <v>-9999</v>
      </c>
      <c r="S1934" s="2">
        <v>-9999</v>
      </c>
      <c r="T1934" s="2">
        <v>-9999</v>
      </c>
      <c r="U1934" s="2">
        <v>-9999</v>
      </c>
    </row>
    <row r="1935" spans="1:21" x14ac:dyDescent="0.3">
      <c r="A1935" s="2">
        <v>109</v>
      </c>
      <c r="B1935" s="2">
        <v>5.2972602739727552</v>
      </c>
      <c r="C1935" s="2">
        <v>15.463001678171326</v>
      </c>
      <c r="D1935" s="2">
        <v>13.451190846512446</v>
      </c>
      <c r="E1935" s="2">
        <v>2.707399664365735</v>
      </c>
      <c r="F1935" s="2">
        <v>1</v>
      </c>
      <c r="G1935" s="2">
        <v>9.8077853274611791E-3</v>
      </c>
      <c r="H1935" s="2">
        <v>9.8077853274611791E-3</v>
      </c>
      <c r="I1935" s="2">
        <v>26.995623583203251</v>
      </c>
      <c r="J1935" s="2">
        <v>0.18297557040122428</v>
      </c>
      <c r="K1935" s="2">
        <v>24.820211379478213</v>
      </c>
      <c r="L1935" s="2">
        <v>0.99952534583833585</v>
      </c>
      <c r="M1935" s="2">
        <v>3.0807191153285535E-2</v>
      </c>
      <c r="N1935" s="2">
        <v>-9999</v>
      </c>
      <c r="O1935" s="2">
        <v>-9999</v>
      </c>
      <c r="P1935" s="2">
        <v>-9999</v>
      </c>
      <c r="Q1935" s="2">
        <v>-9999</v>
      </c>
      <c r="R1935" s="2">
        <v>-9999</v>
      </c>
      <c r="S1935" s="2">
        <v>-9999</v>
      </c>
      <c r="T1935" s="2">
        <v>-9999</v>
      </c>
      <c r="U1935" s="2">
        <v>-9999</v>
      </c>
    </row>
    <row r="1936" spans="1:21" x14ac:dyDescent="0.3">
      <c r="A1936" s="2">
        <v>110</v>
      </c>
      <c r="B1936" s="2">
        <v>5.3000000000001526</v>
      </c>
      <c r="C1936" s="2">
        <v>15.545084971879275</v>
      </c>
      <c r="D1936" s="2">
        <v>14.996275818391723</v>
      </c>
      <c r="E1936" s="2">
        <v>2.6909830056241448</v>
      </c>
      <c r="F1936" s="2">
        <v>1</v>
      </c>
      <c r="G1936" s="2">
        <v>1.8992425902820919E-2</v>
      </c>
      <c r="H1936" s="2">
        <v>1.8992425902820919E-2</v>
      </c>
      <c r="I1936" s="2">
        <v>26.564406412708212</v>
      </c>
      <c r="J1936" s="2">
        <v>0.35318638156905136</v>
      </c>
      <c r="K1936" s="2">
        <v>22.836066905866318</v>
      </c>
      <c r="L1936" s="2">
        <v>0.99822048446587341</v>
      </c>
      <c r="M1936" s="2">
        <v>5.9631069022087001E-2</v>
      </c>
      <c r="N1936" s="2">
        <v>-9999</v>
      </c>
      <c r="O1936" s="2">
        <v>-9999</v>
      </c>
      <c r="P1936" s="2">
        <v>-9999</v>
      </c>
      <c r="Q1936" s="2">
        <v>-9999</v>
      </c>
      <c r="R1936" s="2">
        <v>-9999</v>
      </c>
      <c r="S1936" s="2">
        <v>-9999</v>
      </c>
      <c r="T1936" s="2">
        <v>-9999</v>
      </c>
      <c r="U1936" s="2">
        <v>-9999</v>
      </c>
    </row>
    <row r="1937" spans="1:21" x14ac:dyDescent="0.3">
      <c r="A1937" s="2">
        <v>111</v>
      </c>
      <c r="B1937" s="2">
        <v>5.3027397260275499</v>
      </c>
      <c r="C1937" s="2">
        <v>15.626710423564427</v>
      </c>
      <c r="D1937" s="2">
        <v>16.622986241956148</v>
      </c>
      <c r="E1937" s="2">
        <v>2.6746579152871144</v>
      </c>
      <c r="F1937" s="2">
        <v>1</v>
      </c>
      <c r="G1937" s="2">
        <v>3.0253057504239296E-2</v>
      </c>
      <c r="H1937" s="2">
        <v>3.0253057504239296E-2</v>
      </c>
      <c r="I1937" s="2">
        <v>26.138353180370864</v>
      </c>
      <c r="J1937" s="2">
        <v>0.56077468837952849</v>
      </c>
      <c r="K1937" s="2">
        <v>20.922236895856443</v>
      </c>
      <c r="L1937" s="2">
        <v>0.99548683355058032</v>
      </c>
      <c r="M1937" s="2">
        <v>9.4899758837623763E-2</v>
      </c>
      <c r="N1937" s="2">
        <v>-9999</v>
      </c>
      <c r="O1937" s="2">
        <v>-9999</v>
      </c>
      <c r="P1937" s="2">
        <v>-9999</v>
      </c>
      <c r="Q1937" s="2">
        <v>-9999</v>
      </c>
      <c r="R1937" s="2">
        <v>-9999</v>
      </c>
      <c r="S1937" s="2">
        <v>-9999</v>
      </c>
      <c r="T1937" s="2">
        <v>-9999</v>
      </c>
      <c r="U1937" s="2">
        <v>-9999</v>
      </c>
    </row>
    <row r="1938" spans="1:21" x14ac:dyDescent="0.3">
      <c r="A1938" s="2">
        <v>112</v>
      </c>
      <c r="B1938" s="2">
        <v>5.3054794520549473</v>
      </c>
      <c r="C1938" s="2">
        <v>15.707853845843792</v>
      </c>
      <c r="D1938" s="2">
        <v>18.330840087799942</v>
      </c>
      <c r="E1938" s="2">
        <v>2.6584292308312421</v>
      </c>
      <c r="F1938" s="2">
        <v>1</v>
      </c>
      <c r="G1938" s="2">
        <v>4.3296787510528907E-2</v>
      </c>
      <c r="H1938" s="2">
        <v>4.3296787510528907E-2</v>
      </c>
      <c r="I1938" s="2">
        <v>25.717551456012469</v>
      </c>
      <c r="J1938" s="2">
        <v>0.7999541267843151</v>
      </c>
      <c r="K1938" s="2">
        <v>19.168975353537373</v>
      </c>
      <c r="L1938" s="2">
        <v>0.99076341572978699</v>
      </c>
      <c r="M1938" s="2">
        <v>0.13560182171138174</v>
      </c>
      <c r="N1938" s="2">
        <v>-9999</v>
      </c>
      <c r="O1938" s="2">
        <v>-9999</v>
      </c>
      <c r="P1938" s="2">
        <v>-9999</v>
      </c>
      <c r="Q1938" s="2">
        <v>-9999</v>
      </c>
      <c r="R1938" s="2">
        <v>-9999</v>
      </c>
      <c r="S1938" s="2">
        <v>-9999</v>
      </c>
      <c r="T1938" s="2">
        <v>-9999</v>
      </c>
      <c r="U1938" s="2">
        <v>-9999</v>
      </c>
    </row>
    <row r="1939" spans="1:21" x14ac:dyDescent="0.3">
      <c r="A1939" s="2">
        <v>113</v>
      </c>
      <c r="B1939" s="2">
        <v>5.3082191780823447</v>
      </c>
      <c r="C1939" s="2">
        <v>15.788491194170092</v>
      </c>
      <c r="D1939" s="2">
        <v>20.119331281970034</v>
      </c>
      <c r="E1939" s="2">
        <v>2.6423017611659816</v>
      </c>
      <c r="F1939" s="2">
        <v>1</v>
      </c>
      <c r="G1939" s="2">
        <v>5.7903776705966727E-2</v>
      </c>
      <c r="H1939" s="2">
        <v>5.7903776705966727E-2</v>
      </c>
      <c r="I1939" s="2">
        <v>25.302084902627108</v>
      </c>
      <c r="J1939" s="2">
        <v>1.0663545790500115</v>
      </c>
      <c r="K1939" s="2">
        <v>17.6016704352717</v>
      </c>
      <c r="L1939" s="2">
        <v>0.98349993754638942</v>
      </c>
      <c r="M1939" s="2">
        <v>0.18090846538028033</v>
      </c>
      <c r="N1939" s="2">
        <v>-9999</v>
      </c>
      <c r="O1939" s="2">
        <v>-9999</v>
      </c>
      <c r="P1939" s="2">
        <v>-9999</v>
      </c>
      <c r="Q1939" s="2">
        <v>-9999</v>
      </c>
      <c r="R1939" s="2">
        <v>-9999</v>
      </c>
      <c r="S1939" s="2">
        <v>-9999</v>
      </c>
      <c r="T1939" s="2">
        <v>-9999</v>
      </c>
      <c r="U1939" s="2">
        <v>-9999</v>
      </c>
    </row>
    <row r="1940" spans="1:21" x14ac:dyDescent="0.3">
      <c r="A1940" s="2">
        <v>114</v>
      </c>
      <c r="B1940" s="2">
        <v>5.310958904109742</v>
      </c>
      <c r="C1940" s="2">
        <v>15.868598573956794</v>
      </c>
      <c r="D1940" s="2">
        <v>21.987929855926829</v>
      </c>
      <c r="E1940" s="2">
        <v>2.6262802852086411</v>
      </c>
      <c r="F1940" s="2">
        <v>1</v>
      </c>
      <c r="G1940" s="2">
        <v>7.3896944902524159E-2</v>
      </c>
      <c r="H1940" s="2">
        <v>7.3896944902524159E-2</v>
      </c>
      <c r="I1940" s="2">
        <v>24.892033287626145</v>
      </c>
      <c r="J1940" s="2">
        <v>1.356444546808877</v>
      </c>
      <c r="K1940" s="2">
        <v>16.215552887149443</v>
      </c>
      <c r="L1940" s="2">
        <v>0.9731730502025806</v>
      </c>
      <c r="M1940" s="2">
        <v>0.23007436701946055</v>
      </c>
      <c r="N1940" s="2">
        <v>-9999</v>
      </c>
      <c r="O1940" s="2">
        <v>-9999</v>
      </c>
      <c r="P1940" s="2">
        <v>-9999</v>
      </c>
      <c r="Q1940" s="2">
        <v>-9999</v>
      </c>
      <c r="R1940" s="2">
        <v>-9999</v>
      </c>
      <c r="S1940" s="2">
        <v>-9999</v>
      </c>
      <c r="T1940" s="2">
        <v>-9999</v>
      </c>
      <c r="U1940" s="2">
        <v>-9999</v>
      </c>
    </row>
    <row r="1941" spans="1:21" x14ac:dyDescent="0.3">
      <c r="A1941" s="2">
        <v>115</v>
      </c>
      <c r="B1941" s="2">
        <v>5.3136986301371394</v>
      </c>
      <c r="C1941" s="2">
        <v>15.948152247658371</v>
      </c>
      <c r="D1941" s="2">
        <v>23.9360821035852</v>
      </c>
      <c r="E1941" s="2">
        <v>2.6103695504683255</v>
      </c>
      <c r="F1941" s="2">
        <v>1</v>
      </c>
      <c r="G1941" s="2">
        <v>9.1127173314560744E-2</v>
      </c>
      <c r="H1941" s="2">
        <v>9.1127173314560744E-2</v>
      </c>
      <c r="I1941" s="2">
        <v>24.487472498217848</v>
      </c>
      <c r="J1941" s="2">
        <v>1.6672478911087449</v>
      </c>
      <c r="K1941" s="2">
        <v>14.993819246627742</v>
      </c>
      <c r="L1941" s="2">
        <v>0.95929972611459113</v>
      </c>
      <c r="M1941" s="2">
        <v>0.28238986433027369</v>
      </c>
      <c r="N1941" s="2">
        <v>2.6103695504683255</v>
      </c>
      <c r="O1941" s="2">
        <v>15.606595851192726</v>
      </c>
      <c r="P1941" s="2">
        <v>0.39016489627981815</v>
      </c>
      <c r="Q1941" s="2">
        <v>0.95929972611459113</v>
      </c>
      <c r="R1941" s="2">
        <v>0.28238986433027369</v>
      </c>
      <c r="S1941" s="2">
        <v>0.1</v>
      </c>
      <c r="T1941" s="2">
        <v>0.1</v>
      </c>
      <c r="U1941" s="2">
        <v>-9999</v>
      </c>
    </row>
    <row r="1942" spans="1:21" x14ac:dyDescent="0.3">
      <c r="A1942" s="2">
        <v>116</v>
      </c>
      <c r="B1942" s="2">
        <v>5.3164383561645367</v>
      </c>
      <c r="C1942" s="2">
        <v>16.027128641804367</v>
      </c>
      <c r="D1942" s="2">
        <v>25.963210745389567</v>
      </c>
      <c r="E1942" s="2">
        <v>2.5945742716391269</v>
      </c>
      <c r="F1942" s="2">
        <v>1</v>
      </c>
      <c r="G1942" s="2">
        <v>0.10946500382969314</v>
      </c>
      <c r="H1942" s="2">
        <v>0.10946500382969314</v>
      </c>
      <c r="I1942" s="2">
        <v>24.088474560908381</v>
      </c>
      <c r="J1942" s="2">
        <v>1.9961843285728571</v>
      </c>
      <c r="K1942" s="2">
        <v>13.916340118192776</v>
      </c>
      <c r="L1942" s="2">
        <v>0.94144877013058548</v>
      </c>
      <c r="M1942" s="2">
        <v>0.33715606656207153</v>
      </c>
      <c r="N1942" s="2">
        <v>-9999</v>
      </c>
      <c r="O1942" s="2">
        <v>-9999</v>
      </c>
      <c r="P1942" s="2">
        <v>-9999</v>
      </c>
      <c r="Q1942" s="2">
        <v>-9999</v>
      </c>
      <c r="R1942" s="2">
        <v>-9999</v>
      </c>
      <c r="S1942" s="2">
        <v>-9999</v>
      </c>
      <c r="T1942" s="2">
        <v>-9999</v>
      </c>
      <c r="U1942" s="2">
        <v>-9999</v>
      </c>
    </row>
    <row r="1943" spans="1:21" x14ac:dyDescent="0.3">
      <c r="A1943" s="2">
        <v>117</v>
      </c>
      <c r="B1943" s="2">
        <v>5.3191780821919341</v>
      </c>
      <c r="C1943" s="2">
        <v>16.105504353984806</v>
      </c>
      <c r="D1943" s="2">
        <v>28.068715099374373</v>
      </c>
      <c r="E1943" s="2">
        <v>2.5788991292030388</v>
      </c>
      <c r="F1943" s="2">
        <v>1</v>
      </c>
      <c r="G1943" s="2">
        <v>0.12879553325161189</v>
      </c>
      <c r="H1943" s="2">
        <v>0.12879553325161189</v>
      </c>
      <c r="I1943" s="2">
        <v>23.695107665110502</v>
      </c>
      <c r="J1943" s="2">
        <v>2.340970949347899</v>
      </c>
      <c r="K1943" s="2">
        <v>12.963501930745107</v>
      </c>
      <c r="L1943" s="2">
        <v>0.91925083712758304</v>
      </c>
      <c r="M1943" s="2">
        <v>0.39367232369095717</v>
      </c>
      <c r="N1943" s="2">
        <v>-9999</v>
      </c>
      <c r="O1943" s="2">
        <v>-9999</v>
      </c>
      <c r="P1943" s="2">
        <v>-9999</v>
      </c>
      <c r="Q1943" s="2">
        <v>-9999</v>
      </c>
      <c r="R1943" s="2">
        <v>-9999</v>
      </c>
      <c r="S1943" s="2">
        <v>-9999</v>
      </c>
      <c r="T1943" s="2">
        <v>-9999</v>
      </c>
      <c r="U1943" s="2">
        <v>-9999</v>
      </c>
    </row>
    <row r="1944" spans="1:21" x14ac:dyDescent="0.3">
      <c r="A1944" s="2">
        <v>118</v>
      </c>
      <c r="B1944" s="2">
        <v>5.3219178082193315</v>
      </c>
      <c r="C1944" s="2">
        <v>16.183256159784658</v>
      </c>
      <c r="D1944" s="2">
        <v>30.251971259159035</v>
      </c>
      <c r="E1944" s="2">
        <v>2.5633487680430687</v>
      </c>
      <c r="F1944" s="2">
        <v>1</v>
      </c>
      <c r="G1944" s="2">
        <v>0.14901505729171588</v>
      </c>
      <c r="H1944" s="2">
        <v>0.14901505729171588</v>
      </c>
      <c r="I1944" s="2">
        <v>23.307436190841855</v>
      </c>
      <c r="J1944" s="2">
        <v>2.6995572393169374</v>
      </c>
      <c r="K1944" s="2">
        <v>12.117684151267239</v>
      </c>
      <c r="L1944" s="2">
        <v>0.89240703413228051</v>
      </c>
      <c r="M1944" s="2">
        <v>0.45123129925928973</v>
      </c>
      <c r="N1944" s="2">
        <v>-9999</v>
      </c>
      <c r="O1944" s="2">
        <v>-9999</v>
      </c>
      <c r="P1944" s="2">
        <v>-9999</v>
      </c>
      <c r="Q1944" s="2">
        <v>-9999</v>
      </c>
      <c r="R1944" s="2">
        <v>-9999</v>
      </c>
      <c r="S1944" s="2">
        <v>-9999</v>
      </c>
      <c r="T1944" s="2">
        <v>-9999</v>
      </c>
      <c r="U1944" s="2">
        <v>-9999</v>
      </c>
    </row>
    <row r="1945" spans="1:21" x14ac:dyDescent="0.3">
      <c r="A1945" s="2">
        <v>119</v>
      </c>
      <c r="B1945" s="2">
        <v>5.3246575342467288</v>
      </c>
      <c r="C1945" s="2">
        <v>16.260361019665805</v>
      </c>
      <c r="D1945" s="2">
        <v>32.512332278824843</v>
      </c>
      <c r="E1945" s="2">
        <v>2.5479277960668392</v>
      </c>
      <c r="F1945" s="2">
        <v>1</v>
      </c>
      <c r="G1945" s="2">
        <v>0.17002875091253633</v>
      </c>
      <c r="H1945" s="2">
        <v>0.17002875091253633</v>
      </c>
      <c r="I1945" s="2">
        <v>22.925520740485915</v>
      </c>
      <c r="J1945" s="2">
        <v>3.0700799944254924</v>
      </c>
      <c r="K1945" s="2">
        <v>11.363647061211386</v>
      </c>
      <c r="L1945" s="2">
        <v>0.86069604501135677</v>
      </c>
      <c r="M1945" s="2">
        <v>0.50911915904020788</v>
      </c>
      <c r="N1945" s="2">
        <v>-9999</v>
      </c>
      <c r="O1945" s="2">
        <v>-9999</v>
      </c>
      <c r="P1945" s="2">
        <v>-9999</v>
      </c>
      <c r="Q1945" s="2">
        <v>-9999</v>
      </c>
      <c r="R1945" s="2">
        <v>-9999</v>
      </c>
      <c r="S1945" s="2">
        <v>-9999</v>
      </c>
      <c r="T1945" s="2">
        <v>-9999</v>
      </c>
      <c r="U1945" s="2">
        <v>-9999</v>
      </c>
    </row>
    <row r="1946" spans="1:21" x14ac:dyDescent="0.3">
      <c r="A1946" s="2">
        <v>120</v>
      </c>
      <c r="B1946" s="2">
        <v>5.3273972602741262</v>
      </c>
      <c r="C1946" s="2">
        <v>16.336796085794269</v>
      </c>
      <c r="D1946" s="2">
        <v>34.849128364619112</v>
      </c>
      <c r="E1946" s="2">
        <v>2.5326407828411464</v>
      </c>
      <c r="F1946" s="2">
        <v>1</v>
      </c>
      <c r="G1946" s="2">
        <v>0.19174900037287623</v>
      </c>
      <c r="H1946" s="2">
        <v>0.19174900037287623</v>
      </c>
      <c r="I1946" s="2">
        <v>22.549418174588638</v>
      </c>
      <c r="J1946" s="2">
        <v>3.4508307722473806</v>
      </c>
      <c r="K1946" s="2">
        <v>10.688451713047854</v>
      </c>
      <c r="L1946" s="2">
        <v>0.82397965500288806</v>
      </c>
      <c r="M1946" s="2">
        <v>0.56661938560317682</v>
      </c>
      <c r="N1946" s="2">
        <v>-9999</v>
      </c>
      <c r="O1946" s="2">
        <v>-9999</v>
      </c>
      <c r="P1946" s="2">
        <v>-9999</v>
      </c>
      <c r="Q1946" s="2">
        <v>-9999</v>
      </c>
      <c r="R1946" s="2">
        <v>-9999</v>
      </c>
      <c r="S1946" s="2">
        <v>-9999</v>
      </c>
      <c r="T1946" s="2">
        <v>-9999</v>
      </c>
      <c r="U1946" s="2">
        <v>-9999</v>
      </c>
    </row>
    <row r="1947" spans="1:21" x14ac:dyDescent="0.3">
      <c r="A1947" s="2">
        <v>121</v>
      </c>
      <c r="B1947" s="2">
        <v>5.3301369863015235</v>
      </c>
      <c r="C1947" s="2">
        <v>16.412538708810324</v>
      </c>
      <c r="D1947" s="2">
        <v>37.261667073429436</v>
      </c>
      <c r="E1947" s="2">
        <v>2.5174922582379353</v>
      </c>
      <c r="F1947" s="2">
        <v>1</v>
      </c>
      <c r="G1947" s="2">
        <v>0.21409416499038481</v>
      </c>
      <c r="H1947" s="2">
        <v>0.21409416499038481</v>
      </c>
      <c r="I1947" s="2">
        <v>22.179181651659018</v>
      </c>
      <c r="J1947" s="2">
        <v>3.8402316273139436</v>
      </c>
      <c r="K1947" s="2">
        <v>10.081204980661722</v>
      </c>
      <c r="L1947" s="2">
        <v>0.78220653825441611</v>
      </c>
      <c r="M1947" s="2">
        <v>0.62301920637492603</v>
      </c>
      <c r="N1947" s="2">
        <v>-9999</v>
      </c>
      <c r="O1947" s="2">
        <v>-9999</v>
      </c>
      <c r="P1947" s="2">
        <v>-9999</v>
      </c>
      <c r="Q1947" s="2">
        <v>-9999</v>
      </c>
      <c r="R1947" s="2">
        <v>-9999</v>
      </c>
      <c r="S1947" s="2">
        <v>-9999</v>
      </c>
      <c r="T1947" s="2">
        <v>-9999</v>
      </c>
      <c r="U1947" s="2">
        <v>-9999</v>
      </c>
    </row>
    <row r="1948" spans="1:21" x14ac:dyDescent="0.3">
      <c r="A1948" s="2">
        <v>122</v>
      </c>
      <c r="B1948" s="2">
        <v>5.3328767123289209</v>
      </c>
      <c r="C1948" s="2">
        <v>16.487566444540075</v>
      </c>
      <c r="D1948" s="2">
        <v>39.749233517969515</v>
      </c>
      <c r="E1948" s="2">
        <v>2.5024867110919846</v>
      </c>
      <c r="F1948" s="2">
        <v>1</v>
      </c>
      <c r="G1948" s="2">
        <v>0.23698763338426332</v>
      </c>
      <c r="H1948" s="2">
        <v>0.23698763338426332</v>
      </c>
      <c r="I1948" s="2">
        <v>21.814860671933115</v>
      </c>
      <c r="J1948" s="2">
        <v>4.2368165334320409</v>
      </c>
      <c r="K1948" s="2">
        <v>9.5327623002883914</v>
      </c>
      <c r="L1948" s="2">
        <v>0.73541418737908659</v>
      </c>
      <c r="M1948" s="2">
        <v>0.67761786650114075</v>
      </c>
      <c r="N1948" s="2">
        <v>-9999</v>
      </c>
      <c r="O1948" s="2">
        <v>-9999</v>
      </c>
      <c r="P1948" s="2">
        <v>-9999</v>
      </c>
      <c r="Q1948" s="2">
        <v>-9999</v>
      </c>
      <c r="R1948" s="2">
        <v>-9999</v>
      </c>
      <c r="S1948" s="2">
        <v>-9999</v>
      </c>
      <c r="T1948" s="2">
        <v>-9999</v>
      </c>
      <c r="U1948" s="2">
        <v>-9999</v>
      </c>
    </row>
    <row r="1949" spans="1:21" x14ac:dyDescent="0.3">
      <c r="A1949" s="2">
        <v>123</v>
      </c>
      <c r="B1949" s="2">
        <v>5.3356164383563183</v>
      </c>
      <c r="C1949" s="2">
        <v>16.561857060646261</v>
      </c>
      <c r="D1949" s="2">
        <v>42.311090578615776</v>
      </c>
      <c r="E1949" s="2">
        <v>2.4876285878707476</v>
      </c>
      <c r="F1949" s="2">
        <v>1</v>
      </c>
      <c r="G1949" s="2">
        <v>0.26035708808080826</v>
      </c>
      <c r="H1949" s="2">
        <v>0.26035708808080826</v>
      </c>
      <c r="I1949" s="2">
        <v>21.456501125060139</v>
      </c>
      <c r="J1949" s="2">
        <v>4.6392168358761516</v>
      </c>
      <c r="K1949" s="2">
        <v>9.0354441685579499</v>
      </c>
      <c r="L1949" s="2">
        <v>0.68372889990889507</v>
      </c>
      <c r="M1949" s="2">
        <v>0.72973611081634993</v>
      </c>
      <c r="N1949" s="2">
        <v>-9999</v>
      </c>
      <c r="O1949" s="2">
        <v>-9999</v>
      </c>
      <c r="P1949" s="2">
        <v>-9999</v>
      </c>
      <c r="Q1949" s="2">
        <v>-9999</v>
      </c>
      <c r="R1949" s="2">
        <v>-9999</v>
      </c>
      <c r="S1949" s="2">
        <v>-9999</v>
      </c>
      <c r="T1949" s="2">
        <v>-9999</v>
      </c>
      <c r="U1949" s="2">
        <v>-9999</v>
      </c>
    </row>
    <row r="1950" spans="1:21" x14ac:dyDescent="0.3">
      <c r="A1950" s="2">
        <v>124</v>
      </c>
      <c r="B1950" s="2">
        <v>5.3383561643837156</v>
      </c>
      <c r="C1950" s="2">
        <v>16.635388543215974</v>
      </c>
      <c r="D1950" s="2">
        <v>44.94647912183175</v>
      </c>
      <c r="E1950" s="2">
        <v>2.472922291356805</v>
      </c>
      <c r="F1950" s="2">
        <v>1</v>
      </c>
      <c r="G1950" s="2">
        <v>0.28413392158218626</v>
      </c>
      <c r="H1950" s="2">
        <v>0.28413392158218626</v>
      </c>
      <c r="I1950" s="2">
        <v>21.104145341664633</v>
      </c>
      <c r="J1950" s="2">
        <v>5.0461496361940776</v>
      </c>
      <c r="K1950" s="2">
        <v>8.5827867778001874</v>
      </c>
      <c r="L1950" s="2">
        <v>0.62736378559165629</v>
      </c>
      <c r="M1950" s="2">
        <v>0.77872631940117853</v>
      </c>
      <c r="N1950" s="2">
        <v>-9999</v>
      </c>
      <c r="O1950" s="2">
        <v>-9999</v>
      </c>
      <c r="P1950" s="2">
        <v>-9999</v>
      </c>
      <c r="Q1950" s="2">
        <v>-9999</v>
      </c>
      <c r="R1950" s="2">
        <v>-9999</v>
      </c>
      <c r="S1950" s="2">
        <v>-9999</v>
      </c>
      <c r="T1950" s="2">
        <v>-9999</v>
      </c>
      <c r="U1950" s="2">
        <v>-9999</v>
      </c>
    </row>
    <row r="1951" spans="1:21" x14ac:dyDescent="0.3">
      <c r="A1951" s="2">
        <v>125</v>
      </c>
      <c r="B1951" s="2">
        <v>5.341095890411113</v>
      </c>
      <c r="C1951" s="2">
        <v>16.708139103283958</v>
      </c>
      <c r="D1951" s="2">
        <v>47.654618225115712</v>
      </c>
      <c r="E1951" s="2">
        <v>2.4583721793432081</v>
      </c>
      <c r="F1951" s="2">
        <v>1</v>
      </c>
      <c r="G1951" s="2">
        <v>0.30825276510953936</v>
      </c>
      <c r="H1951" s="2">
        <v>0.30825276510953936</v>
      </c>
      <c r="I1951" s="2">
        <v>20.757832148729566</v>
      </c>
      <c r="J1951" s="2">
        <v>5.4564083599628912</v>
      </c>
      <c r="K1951" s="2">
        <v>8.1693311385602989</v>
      </c>
      <c r="L1951" s="2">
        <v>0.56661481545179593</v>
      </c>
      <c r="M1951" s="2">
        <v>0.82398279770303895</v>
      </c>
      <c r="N1951" s="2">
        <v>-9999</v>
      </c>
      <c r="O1951" s="2">
        <v>-9999</v>
      </c>
      <c r="P1951" s="2">
        <v>-9999</v>
      </c>
      <c r="Q1951" s="2">
        <v>-9999</v>
      </c>
      <c r="R1951" s="2">
        <v>-9999</v>
      </c>
      <c r="S1951" s="2">
        <v>-9999</v>
      </c>
      <c r="T1951" s="2">
        <v>-9999</v>
      </c>
      <c r="U1951" s="2">
        <v>-9999</v>
      </c>
    </row>
    <row r="1952" spans="1:21" x14ac:dyDescent="0.3">
      <c r="A1952" s="2">
        <v>126</v>
      </c>
      <c r="B1952" s="2">
        <v>5.3438356164385103</v>
      </c>
      <c r="C1952" s="2">
        <v>16.78008718328924</v>
      </c>
      <c r="D1952" s="2">
        <v>50.434705408404952</v>
      </c>
      <c r="E1952" s="2">
        <v>2.4439825633421517</v>
      </c>
      <c r="F1952" s="2">
        <v>1</v>
      </c>
      <c r="G1952" s="2">
        <v>0.33265110285800598</v>
      </c>
      <c r="H1952" s="2">
        <v>0.33265110285800598</v>
      </c>
      <c r="I1952" s="2">
        <v>20.417596928744015</v>
      </c>
      <c r="J1952" s="2">
        <v>5.8688549813426683</v>
      </c>
      <c r="K1952" s="2">
        <v>7.7904483446364736</v>
      </c>
      <c r="L1952" s="2">
        <v>0.50185499395968924</v>
      </c>
      <c r="M1952" s="2">
        <v>0.86495177035353843</v>
      </c>
      <c r="N1952" s="2">
        <v>-9999</v>
      </c>
      <c r="O1952" s="2">
        <v>-9999</v>
      </c>
      <c r="P1952" s="2">
        <v>-9999</v>
      </c>
      <c r="Q1952" s="2">
        <v>-9999</v>
      </c>
      <c r="R1952" s="2">
        <v>-9999</v>
      </c>
      <c r="S1952" s="2">
        <v>-9999</v>
      </c>
      <c r="T1952" s="2">
        <v>-9999</v>
      </c>
      <c r="U1952" s="2">
        <v>-9999</v>
      </c>
    </row>
    <row r="1953" spans="1:21" x14ac:dyDescent="0.3">
      <c r="A1953" s="2">
        <v>127</v>
      </c>
      <c r="B1953" s="2">
        <v>5.3465753424659077</v>
      </c>
      <c r="C1953" s="2">
        <v>16.851211463462921</v>
      </c>
      <c r="D1953" s="2">
        <v>53.285916871867869</v>
      </c>
      <c r="E1953" s="2">
        <v>2.4297577073074161</v>
      </c>
      <c r="F1953" s="2">
        <v>1</v>
      </c>
      <c r="G1953" s="2">
        <v>0.35726895229396743</v>
      </c>
      <c r="H1953" s="2">
        <v>0.35726895229396743</v>
      </c>
      <c r="I1953" s="2">
        <v>20.083471682554066</v>
      </c>
      <c r="J1953" s="2">
        <v>6.2824135264033725</v>
      </c>
      <c r="K1953" s="2">
        <v>7.4421962831334731</v>
      </c>
      <c r="L1953" s="2">
        <v>0.43352679563566021</v>
      </c>
      <c r="M1953" s="2">
        <v>0.90114067573596768</v>
      </c>
      <c r="N1953" s="2">
        <v>-9999</v>
      </c>
      <c r="O1953" s="2">
        <v>-9999</v>
      </c>
      <c r="P1953" s="2">
        <v>-9999</v>
      </c>
      <c r="Q1953" s="2">
        <v>-9999</v>
      </c>
      <c r="R1953" s="2">
        <v>-9999</v>
      </c>
      <c r="S1953" s="2">
        <v>-9999</v>
      </c>
      <c r="T1953" s="2">
        <v>-9999</v>
      </c>
      <c r="U1953" s="2">
        <v>-9999</v>
      </c>
    </row>
    <row r="1954" spans="1:21" x14ac:dyDescent="0.3">
      <c r="A1954" s="2">
        <v>128</v>
      </c>
      <c r="B1954" s="2">
        <v>5.3493150684933051</v>
      </c>
      <c r="C1954" s="2">
        <v>16.92149086814576</v>
      </c>
      <c r="D1954" s="2">
        <v>56.207407740013622</v>
      </c>
      <c r="E1954" s="2">
        <v>2.4157018263708476</v>
      </c>
      <c r="F1954" s="2">
        <v>1</v>
      </c>
      <c r="G1954" s="2">
        <v>0.38204859625043586</v>
      </c>
      <c r="H1954" s="2">
        <v>0.38204859625043586</v>
      </c>
      <c r="I1954" s="2">
        <v>19.755485095846325</v>
      </c>
      <c r="J1954" s="2">
        <v>6.6960645779861165</v>
      </c>
      <c r="K1954" s="2">
        <v>7.1212026803658155</v>
      </c>
      <c r="L1954" s="2">
        <v>0.36213306353745395</v>
      </c>
      <c r="M1954" s="2">
        <v>0.93212641003942076</v>
      </c>
      <c r="N1954" s="2">
        <v>-9999</v>
      </c>
      <c r="O1954" s="2">
        <v>-9999</v>
      </c>
      <c r="P1954" s="2">
        <v>-9999</v>
      </c>
      <c r="Q1954" s="2">
        <v>-9999</v>
      </c>
      <c r="R1954" s="2">
        <v>-9999</v>
      </c>
      <c r="S1954" s="2">
        <v>-9999</v>
      </c>
      <c r="T1954" s="2">
        <v>-9999</v>
      </c>
      <c r="U1954" s="2">
        <v>-9999</v>
      </c>
    </row>
    <row r="1955" spans="1:21" x14ac:dyDescent="0.3">
      <c r="A1955" s="2">
        <v>129</v>
      </c>
      <c r="B1955" s="2">
        <v>5.3520547945207024</v>
      </c>
      <c r="C1955" s="2">
        <v>16.990904572033465</v>
      </c>
      <c r="D1955" s="2">
        <v>59.198312312047079</v>
      </c>
      <c r="E1955" s="2">
        <v>2.4018190855933073</v>
      </c>
      <c r="F1955" s="2">
        <v>1</v>
      </c>
      <c r="G1955" s="2">
        <v>0.40693435620931978</v>
      </c>
      <c r="H1955" s="2">
        <v>0.40693435620931978</v>
      </c>
      <c r="I1955" s="2">
        <v>19.433662609191835</v>
      </c>
      <c r="J1955" s="2">
        <v>7.1088405750410439</v>
      </c>
      <c r="K1955" s="2">
        <v>6.8245697627145949</v>
      </c>
      <c r="L1955" s="2">
        <v>0.28822661641851888</v>
      </c>
      <c r="M1955" s="2">
        <v>0.9575622264834448</v>
      </c>
      <c r="N1955" s="2">
        <v>-9999</v>
      </c>
      <c r="O1955" s="2">
        <v>-9999</v>
      </c>
      <c r="P1955" s="2">
        <v>-9999</v>
      </c>
      <c r="Q1955" s="2">
        <v>-9999</v>
      </c>
      <c r="R1955" s="2">
        <v>-9999</v>
      </c>
      <c r="S1955" s="2">
        <v>-9999</v>
      </c>
      <c r="T1955" s="2">
        <v>-9999</v>
      </c>
      <c r="U1955" s="2">
        <v>-9999</v>
      </c>
    </row>
    <row r="1956" spans="1:21" x14ac:dyDescent="0.3">
      <c r="A1956" s="2">
        <v>130</v>
      </c>
      <c r="B1956" s="2">
        <v>5.3547945205480998</v>
      </c>
      <c r="C1956" s="2">
        <v>17.059432006347468</v>
      </c>
      <c r="D1956" s="2">
        <v>62.257744318394543</v>
      </c>
      <c r="E1956" s="2">
        <v>2.3881135987305067</v>
      </c>
      <c r="F1956" s="2">
        <v>1</v>
      </c>
      <c r="G1956" s="2">
        <v>0.43187239873714373</v>
      </c>
      <c r="H1956" s="2">
        <v>0.43187239873714373</v>
      </c>
      <c r="I1956" s="2">
        <v>19.118026491572667</v>
      </c>
      <c r="J1956" s="2">
        <v>7.5198217492670043</v>
      </c>
      <c r="K1956" s="2">
        <v>6.5497964690745842</v>
      </c>
      <c r="L1956" s="2">
        <v>0.21239885151265633</v>
      </c>
      <c r="M1956" s="2">
        <v>0.97718305750565726</v>
      </c>
      <c r="N1956" s="2">
        <v>-9999</v>
      </c>
      <c r="O1956" s="2">
        <v>-9999</v>
      </c>
      <c r="P1956" s="2">
        <v>-9999</v>
      </c>
      <c r="Q1956" s="2">
        <v>-9999</v>
      </c>
      <c r="R1956" s="2">
        <v>-9999</v>
      </c>
      <c r="S1956" s="2">
        <v>-9999</v>
      </c>
      <c r="T1956" s="2">
        <v>-9999</v>
      </c>
      <c r="U1956" s="2">
        <v>-9999</v>
      </c>
    </row>
    <row r="1957" spans="1:21" x14ac:dyDescent="0.3">
      <c r="A1957" s="2">
        <v>131</v>
      </c>
      <c r="B1957" s="2">
        <v>5.3575342465754971</v>
      </c>
      <c r="C1957" s="2">
        <v>17.127052864930008</v>
      </c>
      <c r="D1957" s="2">
        <v>65.384797183324551</v>
      </c>
      <c r="E1957" s="2">
        <v>2.3745894270139982</v>
      </c>
      <c r="F1957" s="2">
        <v>1</v>
      </c>
      <c r="G1957" s="2">
        <v>0.45681056890384913</v>
      </c>
      <c r="H1957" s="2">
        <v>0.45681056890384913</v>
      </c>
      <c r="I1957" s="2">
        <v>18.808595917304288</v>
      </c>
      <c r="J1957" s="2">
        <v>7.9281325779905991</v>
      </c>
      <c r="K1957" s="2">
        <v>6.2947148421959547</v>
      </c>
      <c r="L1957" s="2">
        <v>0.13526765910647093</v>
      </c>
      <c r="M1957" s="2">
        <v>0.99080909382173898</v>
      </c>
      <c r="N1957" s="2">
        <v>-9999</v>
      </c>
      <c r="O1957" s="2">
        <v>-9999</v>
      </c>
      <c r="P1957" s="2">
        <v>-9999</v>
      </c>
      <c r="Q1957" s="2">
        <v>-9999</v>
      </c>
      <c r="R1957" s="2">
        <v>-9999</v>
      </c>
      <c r="S1957" s="2">
        <v>-9999</v>
      </c>
      <c r="T1957" s="2">
        <v>-9999</v>
      </c>
      <c r="U1957" s="2">
        <v>-9999</v>
      </c>
    </row>
    <row r="1958" spans="1:21" x14ac:dyDescent="0.3">
      <c r="A1958" s="2">
        <v>132</v>
      </c>
      <c r="B1958" s="2">
        <v>5.3602739726028945</v>
      </c>
      <c r="C1958" s="2">
        <v>17.19374711026137</v>
      </c>
      <c r="D1958" s="2">
        <v>68.578544293585921</v>
      </c>
      <c r="E1958" s="2">
        <v>2.3612505779477257</v>
      </c>
      <c r="F1958" s="2">
        <v>1</v>
      </c>
      <c r="G1958" s="2">
        <v>0.48169824588309568</v>
      </c>
      <c r="H1958" s="2">
        <v>0.48169824588309568</v>
      </c>
      <c r="I1958" s="2">
        <v>18.505387046264541</v>
      </c>
      <c r="J1958" s="2">
        <v>8.3329386588014032</v>
      </c>
      <c r="K1958" s="2">
        <v>6.0574378543039753</v>
      </c>
      <c r="L1958" s="2">
        <v>5.7464982148877776E-2</v>
      </c>
      <c r="M1958" s="2">
        <v>0.99834752257249038</v>
      </c>
      <c r="N1958" s="2">
        <v>-9999</v>
      </c>
      <c r="O1958" s="2">
        <v>-9999</v>
      </c>
      <c r="P1958" s="2">
        <v>-9999</v>
      </c>
      <c r="Q1958" s="2">
        <v>-9999</v>
      </c>
      <c r="R1958" s="2">
        <v>-9999</v>
      </c>
      <c r="S1958" s="2">
        <v>-9999</v>
      </c>
      <c r="T1958" s="2">
        <v>-9999</v>
      </c>
      <c r="U1958" s="2">
        <v>-9999</v>
      </c>
    </row>
    <row r="1959" spans="1:21" x14ac:dyDescent="0.3">
      <c r="A1959" s="2">
        <v>133</v>
      </c>
      <c r="B1959" s="2">
        <v>5.3630136986302919</v>
      </c>
      <c r="C1959" s="2">
        <v>17.259494979397257</v>
      </c>
      <c r="D1959" s="2">
        <v>71.838039272983181</v>
      </c>
      <c r="E1959" s="2">
        <v>2.348101004120549</v>
      </c>
      <c r="F1959" s="2">
        <v>1</v>
      </c>
      <c r="G1959" s="2">
        <v>0.50648621695320695</v>
      </c>
      <c r="H1959" s="2">
        <v>0.50648621695320695</v>
      </c>
      <c r="I1959" s="2">
        <v>18.208413107334479</v>
      </c>
      <c r="J1959" s="2">
        <v>8.7334439313177832</v>
      </c>
      <c r="K1959" s="2">
        <v>5.8363164574173512</v>
      </c>
      <c r="L1959" s="2">
        <v>-2.037564138480915E-2</v>
      </c>
      <c r="M1959" s="2">
        <v>0.99979239506917517</v>
      </c>
      <c r="N1959" s="2">
        <v>-9999</v>
      </c>
      <c r="O1959" s="2">
        <v>-9999</v>
      </c>
      <c r="P1959" s="2">
        <v>-9999</v>
      </c>
      <c r="Q1959" s="2">
        <v>-9999</v>
      </c>
      <c r="R1959" s="2">
        <v>-9999</v>
      </c>
      <c r="S1959" s="2">
        <v>-9999</v>
      </c>
      <c r="T1959" s="2">
        <v>-9999</v>
      </c>
      <c r="U1959" s="2">
        <v>-9999</v>
      </c>
    </row>
    <row r="1960" spans="1:21" x14ac:dyDescent="0.3">
      <c r="A1960" s="2">
        <v>134</v>
      </c>
      <c r="B1960" s="2">
        <v>5.3657534246576892</v>
      </c>
      <c r="C1960" s="2">
        <v>17.324276989825055</v>
      </c>
      <c r="D1960" s="2">
        <v>75.162316262808233</v>
      </c>
      <c r="E1960" s="2">
        <v>2.3351446020349891</v>
      </c>
      <c r="F1960" s="2">
        <v>1</v>
      </c>
      <c r="G1960" s="2">
        <v>0.53112656688942195</v>
      </c>
      <c r="H1960" s="2">
        <v>0.53112656688942195</v>
      </c>
      <c r="I1960" s="2">
        <v>17.917684484946648</v>
      </c>
      <c r="J1960" s="2">
        <v>9.1288881864972176</v>
      </c>
      <c r="K1960" s="2">
        <v>5.6299040891994698</v>
      </c>
      <c r="L1960" s="2">
        <v>-9.7631223666474296E-2</v>
      </c>
      <c r="M1960" s="2">
        <v>0.99522266059680675</v>
      </c>
      <c r="N1960" s="2">
        <v>-9999</v>
      </c>
      <c r="O1960" s="2">
        <v>-9999</v>
      </c>
      <c r="P1960" s="2">
        <v>-9999</v>
      </c>
      <c r="Q1960" s="2">
        <v>-9999</v>
      </c>
      <c r="R1960" s="2">
        <v>-9999</v>
      </c>
      <c r="S1960" s="2">
        <v>-9999</v>
      </c>
      <c r="T1960" s="2">
        <v>-9999</v>
      </c>
      <c r="U1960" s="2">
        <v>-9999</v>
      </c>
    </row>
    <row r="1961" spans="1:21" x14ac:dyDescent="0.3">
      <c r="A1961" s="2">
        <v>135</v>
      </c>
      <c r="B1961" s="2">
        <v>5.3684931506850866</v>
      </c>
      <c r="C1961" s="2">
        <v>17.388073945237021</v>
      </c>
      <c r="D1961" s="2">
        <v>78.550390208045258</v>
      </c>
      <c r="E1961" s="2">
        <v>2.3223852109525955</v>
      </c>
      <c r="F1961" s="2">
        <v>1</v>
      </c>
      <c r="G1961" s="2">
        <v>0.55557258032849599</v>
      </c>
      <c r="H1961" s="2">
        <v>0.55557258032849599</v>
      </c>
      <c r="I1961" s="2">
        <v>17.633208808634155</v>
      </c>
      <c r="J1961" s="2">
        <v>9.5185448154401033</v>
      </c>
      <c r="K1961" s="2">
        <v>5.4369272208519952</v>
      </c>
      <c r="L1961" s="2">
        <v>-0.17370084976429673</v>
      </c>
      <c r="M1961" s="2">
        <v>0.98479846404792959</v>
      </c>
      <c r="N1961" s="2">
        <v>2.3223852109525955</v>
      </c>
      <c r="O1961" s="2">
        <v>6.4279122823874051</v>
      </c>
      <c r="P1961" s="2">
        <v>0.16069780705968514</v>
      </c>
      <c r="Q1961" s="2">
        <v>-0.17370084976429673</v>
      </c>
      <c r="R1961" s="2">
        <v>0.98479846404792959</v>
      </c>
      <c r="S1961" s="2">
        <v>0.1</v>
      </c>
      <c r="T1961" s="2">
        <v>0.1</v>
      </c>
      <c r="U1961" s="2">
        <v>-9999</v>
      </c>
    </row>
    <row r="1962" spans="1:21" x14ac:dyDescent="0.3">
      <c r="A1962" s="2">
        <v>136</v>
      </c>
      <c r="B1962" s="2">
        <v>5.371232876712484</v>
      </c>
      <c r="C1962" s="2">
        <v>17.45086694121839</v>
      </c>
      <c r="D1962" s="2">
        <v>82.001257149263651</v>
      </c>
      <c r="E1962" s="2">
        <v>2.3098266117563218</v>
      </c>
      <c r="F1962" s="2">
        <v>1</v>
      </c>
      <c r="G1962" s="2">
        <v>0.57977865514358162</v>
      </c>
      <c r="H1962" s="2">
        <v>0.57977865514358162</v>
      </c>
      <c r="I1962" s="2">
        <v>17.35499104546745</v>
      </c>
      <c r="J1962" s="2">
        <v>9.9017187585854884</v>
      </c>
      <c r="K1962" s="2">
        <v>5.2562608177559333</v>
      </c>
      <c r="L1962" s="2">
        <v>-0.24801629821379653</v>
      </c>
      <c r="M1962" s="2">
        <v>0.96875585976051015</v>
      </c>
      <c r="N1962" s="2">
        <v>-9999</v>
      </c>
      <c r="O1962" s="2">
        <v>-9999</v>
      </c>
      <c r="P1962" s="2">
        <v>-9999</v>
      </c>
      <c r="Q1962" s="2">
        <v>-9999</v>
      </c>
      <c r="R1962" s="2">
        <v>-9999</v>
      </c>
      <c r="S1962" s="2">
        <v>-9999</v>
      </c>
      <c r="T1962" s="2">
        <v>-9999</v>
      </c>
      <c r="U1962" s="2">
        <v>-9999</v>
      </c>
    </row>
    <row r="1963" spans="1:21" x14ac:dyDescent="0.3">
      <c r="A1963" s="2">
        <v>137</v>
      </c>
      <c r="B1963" s="2">
        <v>5.3739726027398813</v>
      </c>
      <c r="C1963" s="2">
        <v>17.512637370849244</v>
      </c>
      <c r="D1963" s="2">
        <v>85.513894520112899</v>
      </c>
      <c r="E1963" s="2">
        <v>2.2974725258301514</v>
      </c>
      <c r="F1963" s="2">
        <v>1</v>
      </c>
      <c r="G1963" s="2">
        <v>0.60370022522461464</v>
      </c>
      <c r="H1963" s="2">
        <v>0.60370022522461464</v>
      </c>
      <c r="I1963" s="2">
        <v>17.083033595256499</v>
      </c>
      <c r="J1963" s="2">
        <v>10.277744623216419</v>
      </c>
      <c r="K1963" s="2">
        <v>5.0869078093803006</v>
      </c>
      <c r="L1963" s="2">
        <v>-0.32005151862112435</v>
      </c>
      <c r="M1963" s="2">
        <v>0.94740014008248497</v>
      </c>
      <c r="N1963" s="2">
        <v>-9999</v>
      </c>
      <c r="O1963" s="2">
        <v>-9999</v>
      </c>
      <c r="P1963" s="2">
        <v>-9999</v>
      </c>
      <c r="Q1963" s="2">
        <v>-9999</v>
      </c>
      <c r="R1963" s="2">
        <v>-9999</v>
      </c>
      <c r="S1963" s="2">
        <v>-9999</v>
      </c>
      <c r="T1963" s="2">
        <v>-9999</v>
      </c>
      <c r="U1963" s="2">
        <v>-9999</v>
      </c>
    </row>
    <row r="1964" spans="1:21" x14ac:dyDescent="0.3">
      <c r="A1964" s="2">
        <v>138</v>
      </c>
      <c r="B1964" s="2">
        <v>5.3767123287672787</v>
      </c>
      <c r="C1964" s="2">
        <v>17.573366930218214</v>
      </c>
      <c r="D1964" s="2">
        <v>89.087261450331113</v>
      </c>
      <c r="E1964" s="2">
        <v>2.2853266139563573</v>
      </c>
      <c r="F1964" s="2">
        <v>1</v>
      </c>
      <c r="G1964" s="2">
        <v>0.62729369134149393</v>
      </c>
      <c r="H1964" s="2">
        <v>0.62729369134149393</v>
      </c>
      <c r="I1964" s="2">
        <v>16.817336388393013</v>
      </c>
      <c r="J1964" s="2">
        <v>10.645984942754108</v>
      </c>
      <c r="K1964" s="2">
        <v>4.9279818439785119</v>
      </c>
      <c r="L1964" s="2">
        <v>-0.38933077119679671</v>
      </c>
      <c r="M1964" s="2">
        <v>0.92109801356821275</v>
      </c>
      <c r="N1964" s="2">
        <v>-9999</v>
      </c>
      <c r="O1964" s="2">
        <v>-9999</v>
      </c>
      <c r="P1964" s="2">
        <v>-9999</v>
      </c>
      <c r="Q1964" s="2">
        <v>-9999</v>
      </c>
      <c r="R1964" s="2">
        <v>-9999</v>
      </c>
      <c r="S1964" s="2">
        <v>-9999</v>
      </c>
      <c r="T1964" s="2">
        <v>-9999</v>
      </c>
      <c r="U1964" s="2">
        <v>-9999</v>
      </c>
    </row>
    <row r="1965" spans="1:21" x14ac:dyDescent="0.3">
      <c r="A1965" s="2">
        <v>139</v>
      </c>
      <c r="B1965" s="2">
        <v>5.379452054794676</v>
      </c>
      <c r="C1965" s="2">
        <v>17.633037623846185</v>
      </c>
      <c r="D1965" s="2">
        <v>92.720299074177291</v>
      </c>
      <c r="E1965" s="2">
        <v>2.2733924752307626</v>
      </c>
      <c r="F1965" s="2">
        <v>1</v>
      </c>
      <c r="G1965" s="2">
        <v>0.65051635899202764</v>
      </c>
      <c r="H1965" s="2">
        <v>0.65051635899202764</v>
      </c>
      <c r="I1965" s="2">
        <v>16.557896986200966</v>
      </c>
      <c r="J1965" s="2">
        <v>11.005828555768998</v>
      </c>
      <c r="K1965" s="2">
        <v>4.7786927454375769</v>
      </c>
      <c r="L1965" s="2">
        <v>-0.45543528329924959</v>
      </c>
      <c r="M1965" s="2">
        <v>0.89026889349574168</v>
      </c>
      <c r="N1965" s="2">
        <v>-9999</v>
      </c>
      <c r="O1965" s="2">
        <v>-9999</v>
      </c>
      <c r="P1965" s="2">
        <v>-9999</v>
      </c>
      <c r="Q1965" s="2">
        <v>-9999</v>
      </c>
      <c r="R1965" s="2">
        <v>-9999</v>
      </c>
      <c r="S1965" s="2">
        <v>-9999</v>
      </c>
      <c r="T1965" s="2">
        <v>-9999</v>
      </c>
      <c r="U1965" s="2">
        <v>-9999</v>
      </c>
    </row>
    <row r="1966" spans="1:21" x14ac:dyDescent="0.3">
      <c r="A1966" s="2">
        <v>140</v>
      </c>
      <c r="B1966" s="2">
        <v>5.3821917808220734</v>
      </c>
      <c r="C1966" s="2">
        <v>17.691631770018816</v>
      </c>
      <c r="D1966" s="2">
        <v>96.411930844196107</v>
      </c>
      <c r="E1966" s="2">
        <v>2.261673645996237</v>
      </c>
      <c r="F1966" s="2">
        <v>1</v>
      </c>
      <c r="G1966" s="2">
        <v>0.67332638231705555</v>
      </c>
      <c r="H1966" s="2">
        <v>0.67332638231705555</v>
      </c>
      <c r="I1966" s="2">
        <v>16.304710683654335</v>
      </c>
      <c r="J1966" s="2">
        <v>11.356689086227917</v>
      </c>
      <c r="K1966" s="2">
        <v>4.638334202170828</v>
      </c>
      <c r="L1966" s="2">
        <v>-0.51800833043644179</v>
      </c>
      <c r="M1966" s="2">
        <v>0.85537557224791616</v>
      </c>
      <c r="N1966" s="2">
        <v>-9999</v>
      </c>
      <c r="O1966" s="2">
        <v>-9999</v>
      </c>
      <c r="P1966" s="2">
        <v>-9999</v>
      </c>
      <c r="Q1966" s="2">
        <v>-9999</v>
      </c>
      <c r="R1966" s="2">
        <v>-9999</v>
      </c>
      <c r="S1966" s="2">
        <v>-9999</v>
      </c>
      <c r="T1966" s="2">
        <v>-9999</v>
      </c>
      <c r="U1966" s="2">
        <v>-9999</v>
      </c>
    </row>
    <row r="1967" spans="1:21" x14ac:dyDescent="0.3">
      <c r="A1967" s="2">
        <v>141</v>
      </c>
      <c r="B1967" s="2">
        <v>5.3849315068494708</v>
      </c>
      <c r="C1967" s="2">
        <v>17.749132006026073</v>
      </c>
      <c r="D1967" s="2">
        <v>100.16106285022218</v>
      </c>
      <c r="E1967" s="2">
        <v>2.2501735987947851</v>
      </c>
      <c r="F1967" s="2">
        <v>1</v>
      </c>
      <c r="G1967" s="2">
        <v>0.69568271331119336</v>
      </c>
      <c r="H1967" s="2">
        <v>0.69568271331119336</v>
      </c>
      <c r="I1967" s="2">
        <v>16.057770614317455</v>
      </c>
      <c r="J1967" s="2">
        <v>11.698003509422088</v>
      </c>
      <c r="K1967" s="2">
        <v>4.5062733073972367</v>
      </c>
      <c r="L1967" s="2">
        <v>-0.57675870147108821</v>
      </c>
      <c r="M1967" s="2">
        <v>0.81691456118579753</v>
      </c>
      <c r="N1967" s="2">
        <v>-9999</v>
      </c>
      <c r="O1967" s="2">
        <v>-9999</v>
      </c>
      <c r="P1967" s="2">
        <v>-9999</v>
      </c>
      <c r="Q1967" s="2">
        <v>-9999</v>
      </c>
      <c r="R1967" s="2">
        <v>-9999</v>
      </c>
      <c r="S1967" s="2">
        <v>-9999</v>
      </c>
      <c r="T1967" s="2">
        <v>-9999</v>
      </c>
      <c r="U1967" s="2">
        <v>-9999</v>
      </c>
    </row>
    <row r="1968" spans="1:21" x14ac:dyDescent="0.3">
      <c r="A1968" s="2">
        <v>142</v>
      </c>
      <c r="B1968" s="2">
        <v>5.3876712328768681</v>
      </c>
      <c r="C1968" s="2">
        <v>17.805521293307052</v>
      </c>
      <c r="D1968" s="2">
        <v>103.96658414352923</v>
      </c>
      <c r="E1968" s="2">
        <v>2.2388957413385899</v>
      </c>
      <c r="F1968" s="2">
        <v>1</v>
      </c>
      <c r="G1968" s="2">
        <v>0.71754505567665539</v>
      </c>
      <c r="H1968" s="2">
        <v>0.71754505567665539</v>
      </c>
      <c r="I1968" s="2">
        <v>15.817067857357278</v>
      </c>
      <c r="J1968" s="2">
        <v>12.029230790423695</v>
      </c>
      <c r="K1968" s="2">
        <v>4.3819416414519976</v>
      </c>
      <c r="L1968" s="2">
        <v>-0.6314625578967058</v>
      </c>
      <c r="M1968" s="2">
        <v>0.77540636957310938</v>
      </c>
      <c r="N1968" s="2">
        <v>-9999</v>
      </c>
      <c r="O1968" s="2">
        <v>-9999</v>
      </c>
      <c r="P1968" s="2">
        <v>-9999</v>
      </c>
      <c r="Q1968" s="2">
        <v>-9999</v>
      </c>
      <c r="R1968" s="2">
        <v>-9999</v>
      </c>
      <c r="S1968" s="2">
        <v>-9999</v>
      </c>
      <c r="T1968" s="2">
        <v>-9999</v>
      </c>
      <c r="U1968" s="2">
        <v>-9999</v>
      </c>
    </row>
    <row r="1969" spans="1:21" x14ac:dyDescent="0.3">
      <c r="A1969" s="2">
        <v>143</v>
      </c>
      <c r="B1969" s="2">
        <v>5.3904109589042655</v>
      </c>
      <c r="C1969" s="2">
        <v>17.86078292249892</v>
      </c>
      <c r="D1969" s="2">
        <v>107.82736706602816</v>
      </c>
      <c r="E1969" s="2">
        <v>2.2278434155002156</v>
      </c>
      <c r="F1969" s="2">
        <v>1</v>
      </c>
      <c r="G1969" s="2">
        <v>0.73887382276529034</v>
      </c>
      <c r="H1969" s="2">
        <v>0.73887382276529034</v>
      </c>
      <c r="I1969" s="2">
        <v>15.582591546466933</v>
      </c>
      <c r="J1969" s="2">
        <v>12.34985058390923</v>
      </c>
      <c r="K1969" s="2">
        <v>4.2648276437871324</v>
      </c>
      <c r="L1969" s="2">
        <v>-0.68196374314073482</v>
      </c>
      <c r="M1969" s="2">
        <v>0.73138598088935081</v>
      </c>
      <c r="N1969" s="2">
        <v>-9999</v>
      </c>
      <c r="O1969" s="2">
        <v>-9999</v>
      </c>
      <c r="P1969" s="2">
        <v>-9999</v>
      </c>
      <c r="Q1969" s="2">
        <v>-9999</v>
      </c>
      <c r="R1969" s="2">
        <v>-9999</v>
      </c>
      <c r="S1969" s="2">
        <v>-9999</v>
      </c>
      <c r="T1969" s="2">
        <v>-9999</v>
      </c>
      <c r="U1969" s="2">
        <v>-9999</v>
      </c>
    </row>
    <row r="1970" spans="1:21" x14ac:dyDescent="0.3">
      <c r="A1970" s="2">
        <v>144</v>
      </c>
      <c r="B1970" s="2">
        <v>5.3931506849316628</v>
      </c>
      <c r="C1970" s="2">
        <v>17.914900518388357</v>
      </c>
      <c r="D1970" s="2">
        <v>111.74226758441651</v>
      </c>
      <c r="E1970" s="2">
        <v>2.2170198963223284</v>
      </c>
      <c r="F1970" s="2">
        <v>1</v>
      </c>
      <c r="G1970" s="2">
        <v>0.759630099134599</v>
      </c>
      <c r="H1970" s="2">
        <v>0.759630099134599</v>
      </c>
      <c r="I1970" s="2">
        <v>15.354328980537227</v>
      </c>
      <c r="J1970" s="2">
        <v>12.659361985851525</v>
      </c>
      <c r="K1970" s="2">
        <v>4.1544700680723095</v>
      </c>
      <c r="L1970" s="2">
        <v>-0.72817263836868784</v>
      </c>
      <c r="M1970" s="2">
        <v>0.68539376181227685</v>
      </c>
      <c r="N1970" s="2">
        <v>-9999</v>
      </c>
      <c r="O1970" s="2">
        <v>-9999</v>
      </c>
      <c r="P1970" s="2">
        <v>-9999</v>
      </c>
      <c r="Q1970" s="2">
        <v>-9999</v>
      </c>
      <c r="R1970" s="2">
        <v>-9999</v>
      </c>
      <c r="S1970" s="2">
        <v>-9999</v>
      </c>
      <c r="T1970" s="2">
        <v>-9999</v>
      </c>
      <c r="U1970" s="2">
        <v>-9999</v>
      </c>
    </row>
    <row r="1971" spans="1:21" x14ac:dyDescent="0.3">
      <c r="A1971" s="2">
        <v>145</v>
      </c>
      <c r="B1971" s="2">
        <v>5.3958904109590602</v>
      </c>
      <c r="C1971" s="2">
        <v>17.967858044763723</v>
      </c>
      <c r="D1971" s="2">
        <v>115.71012562918023</v>
      </c>
      <c r="E1971" s="2">
        <v>2.2064283910472553</v>
      </c>
      <c r="F1971" s="2">
        <v>1</v>
      </c>
      <c r="G1971" s="2">
        <v>0.77977560531048906</v>
      </c>
      <c r="H1971" s="2">
        <v>0.77977560531048906</v>
      </c>
      <c r="I1971" s="2">
        <v>15.132265735905403</v>
      </c>
      <c r="J1971" s="2">
        <v>12.957282328983613</v>
      </c>
      <c r="K1971" s="2">
        <v>4.0504523506544663</v>
      </c>
      <c r="L1971" s="2">
        <v>-0.77006369503690031</v>
      </c>
      <c r="M1971" s="2">
        <v>0.6379670097944844</v>
      </c>
      <c r="N1971" s="2">
        <v>-9999</v>
      </c>
      <c r="O1971" s="2">
        <v>-9999</v>
      </c>
      <c r="P1971" s="2">
        <v>-9999</v>
      </c>
      <c r="Q1971" s="2">
        <v>-9999</v>
      </c>
      <c r="R1971" s="2">
        <v>-9999</v>
      </c>
      <c r="S1971" s="2">
        <v>-9999</v>
      </c>
      <c r="T1971" s="2">
        <v>-9999</v>
      </c>
      <c r="U1971" s="2">
        <v>-9999</v>
      </c>
    </row>
    <row r="1972" spans="1:21" x14ac:dyDescent="0.3">
      <c r="A1972" s="2">
        <v>146</v>
      </c>
      <c r="B1972" s="2">
        <v>5.3986301369864576</v>
      </c>
      <c r="C1972" s="2">
        <v>18.019639809167014</v>
      </c>
      <c r="D1972" s="2">
        <v>119.72976543834724</v>
      </c>
      <c r="E1972" s="2">
        <v>2.196072038166597</v>
      </c>
      <c r="F1972" s="2">
        <v>1</v>
      </c>
      <c r="G1972" s="2">
        <v>0.79927266540545949</v>
      </c>
      <c r="H1972" s="2">
        <v>0.79927266540545949</v>
      </c>
      <c r="I1972" s="2">
        <v>14.916385780002303</v>
      </c>
      <c r="J1972" s="2">
        <v>13.243146015127655</v>
      </c>
      <c r="K1972" s="2">
        <v>3.9523977524294707</v>
      </c>
      <c r="L1972" s="2">
        <v>-0.80767180068806677</v>
      </c>
      <c r="M1972" s="2">
        <v>0.58963231116798187</v>
      </c>
      <c r="N1972" s="2">
        <v>-9999</v>
      </c>
      <c r="O1972" s="2">
        <v>-9999</v>
      </c>
      <c r="P1972" s="2">
        <v>-9999</v>
      </c>
      <c r="Q1972" s="2">
        <v>-9999</v>
      </c>
      <c r="R1972" s="2">
        <v>-9999</v>
      </c>
      <c r="S1972" s="2">
        <v>-9999</v>
      </c>
      <c r="T1972" s="2">
        <v>-9999</v>
      </c>
      <c r="U1972" s="2">
        <v>-9999</v>
      </c>
    </row>
    <row r="1973" spans="1:21" x14ac:dyDescent="0.3">
      <c r="A1973" s="2">
        <v>147</v>
      </c>
      <c r="B1973" s="2">
        <v>5.4013698630138549</v>
      </c>
      <c r="C1973" s="2">
        <v>18.070230467543936</v>
      </c>
      <c r="D1973" s="2">
        <v>123.79999590589119</v>
      </c>
      <c r="E1973" s="2">
        <v>2.1859539064912124</v>
      </c>
      <c r="F1973" s="2">
        <v>1</v>
      </c>
      <c r="G1973" s="2">
        <v>0.8180841772878733</v>
      </c>
      <c r="H1973" s="2">
        <v>0.8180841772878733</v>
      </c>
      <c r="I1973" s="2">
        <v>14.706671586214869</v>
      </c>
      <c r="J1973" s="2">
        <v>13.516503378502499</v>
      </c>
      <c r="K1973" s="2">
        <v>3.8599651583692824</v>
      </c>
      <c r="L1973" s="2">
        <v>-0.84108765281163178</v>
      </c>
      <c r="M1973" s="2">
        <v>0.54089884478321815</v>
      </c>
      <c r="N1973" s="2">
        <v>-9999</v>
      </c>
      <c r="O1973" s="2">
        <v>-9999</v>
      </c>
      <c r="P1973" s="2">
        <v>-9999</v>
      </c>
      <c r="Q1973" s="2">
        <v>-9999</v>
      </c>
      <c r="R1973" s="2">
        <v>-9999</v>
      </c>
      <c r="S1973" s="2">
        <v>-9999</v>
      </c>
      <c r="T1973" s="2">
        <v>-9999</v>
      </c>
      <c r="U1973" s="2">
        <v>-9999</v>
      </c>
    </row>
    <row r="1974" spans="1:21" x14ac:dyDescent="0.3">
      <c r="A1974" s="2">
        <v>148</v>
      </c>
      <c r="B1974" s="2">
        <v>5.4041095890412523</v>
      </c>
      <c r="C1974" s="2">
        <v>18.119615028790559</v>
      </c>
      <c r="D1974" s="2">
        <v>127.91961093468174</v>
      </c>
      <c r="E1974" s="2">
        <v>2.1760769942418881</v>
      </c>
      <c r="F1974" s="2">
        <v>1</v>
      </c>
      <c r="G1974" s="2">
        <v>0.83617358503761008</v>
      </c>
      <c r="H1974" s="2">
        <v>0.83617358503761008</v>
      </c>
      <c r="I1974" s="2">
        <v>14.503104249775067</v>
      </c>
      <c r="J1974" s="2">
        <v>13.77691957500487</v>
      </c>
      <c r="K1974" s="2">
        <v>3.7728454386701085</v>
      </c>
      <c r="L1974" s="2">
        <v>-0.87045232598017486</v>
      </c>
      <c r="M1974" s="2">
        <v>0.49225272797182479</v>
      </c>
      <c r="N1974" s="2">
        <v>-9999</v>
      </c>
      <c r="O1974" s="2">
        <v>-9999</v>
      </c>
      <c r="P1974" s="2">
        <v>-9999</v>
      </c>
      <c r="Q1974" s="2">
        <v>-9999</v>
      </c>
      <c r="R1974" s="2">
        <v>-9999</v>
      </c>
      <c r="S1974" s="2">
        <v>-9999</v>
      </c>
      <c r="T1974" s="2">
        <v>-9999</v>
      </c>
      <c r="U1974" s="2">
        <v>-9999</v>
      </c>
    </row>
    <row r="1975" spans="1:21" x14ac:dyDescent="0.3">
      <c r="A1975" s="2">
        <v>149</v>
      </c>
      <c r="B1975" s="2">
        <v>5.4068493150686496</v>
      </c>
      <c r="C1975" s="2">
        <v>18.167778859195558</v>
      </c>
      <c r="D1975" s="2">
        <v>132.08738979387729</v>
      </c>
      <c r="E1975" s="2">
        <v>2.1664442281608887</v>
      </c>
      <c r="F1975" s="2">
        <v>1</v>
      </c>
      <c r="G1975" s="2">
        <v>0.8535048534569718</v>
      </c>
      <c r="H1975" s="2">
        <v>0.8535048534569718</v>
      </c>
      <c r="I1975" s="2">
        <v>14.305663604477767</v>
      </c>
      <c r="J1975" s="2">
        <v>14.023973493226611</v>
      </c>
      <c r="K1975" s="2">
        <v>3.6907582916368673</v>
      </c>
      <c r="L1975" s="2">
        <v>-0.89595122023844254</v>
      </c>
      <c r="M1975" s="2">
        <v>0.44415246363523181</v>
      </c>
      <c r="N1975" s="2">
        <v>-9999</v>
      </c>
      <c r="O1975" s="2">
        <v>-9999</v>
      </c>
      <c r="P1975" s="2">
        <v>-9999</v>
      </c>
      <c r="Q1975" s="2">
        <v>-9999</v>
      </c>
      <c r="R1975" s="2">
        <v>-9999</v>
      </c>
      <c r="S1975" s="2">
        <v>-9999</v>
      </c>
      <c r="T1975" s="2">
        <v>-9999</v>
      </c>
      <c r="U1975" s="2">
        <v>-9999</v>
      </c>
    </row>
    <row r="1976" spans="1:21" x14ac:dyDescent="0.3">
      <c r="A1976" s="2">
        <v>150</v>
      </c>
      <c r="B1976" s="2">
        <v>5.409589041096047</v>
      </c>
      <c r="C1976" s="2">
        <v>18.214707686776556</v>
      </c>
      <c r="D1976" s="2">
        <v>136.30209748065386</v>
      </c>
      <c r="E1976" s="2">
        <v>2.1570584626446885</v>
      </c>
      <c r="F1976" s="2">
        <v>1</v>
      </c>
      <c r="G1976" s="2">
        <v>0.87004244443431544</v>
      </c>
      <c r="H1976" s="2">
        <v>0.87004244443431544</v>
      </c>
      <c r="I1976" s="2">
        <v>14.114328340026805</v>
      </c>
      <c r="J1976" s="2">
        <v>14.25725668364568</v>
      </c>
      <c r="K1976" s="2">
        <v>3.613449501707239</v>
      </c>
      <c r="L1976" s="2">
        <v>-0.91780757446484984</v>
      </c>
      <c r="M1976" s="2">
        <v>0.39702551083645632</v>
      </c>
      <c r="N1976" s="2">
        <v>-9999</v>
      </c>
      <c r="O1976" s="2">
        <v>-9999</v>
      </c>
      <c r="P1976" s="2">
        <v>-9999</v>
      </c>
      <c r="Q1976" s="2">
        <v>-9999</v>
      </c>
      <c r="R1976" s="2">
        <v>-9999</v>
      </c>
      <c r="S1976" s="2">
        <v>-9999</v>
      </c>
      <c r="T1976" s="2">
        <v>-9999</v>
      </c>
      <c r="U1976" s="2">
        <v>-9999</v>
      </c>
    </row>
    <row r="1977" spans="1:21" x14ac:dyDescent="0.3">
      <c r="A1977" s="2">
        <v>151</v>
      </c>
      <c r="B1977" s="2">
        <v>5.4123287671234444</v>
      </c>
      <c r="C1977" s="2">
        <v>18.260387605509127</v>
      </c>
      <c r="D1977" s="2">
        <v>140.56248508616298</v>
      </c>
      <c r="E1977" s="2">
        <v>2.1479224788981748</v>
      </c>
      <c r="F1977" s="2">
        <v>1</v>
      </c>
      <c r="G1977" s="2">
        <v>0.88575129498234551</v>
      </c>
      <c r="H1977" s="2">
        <v>0.88575129498234551</v>
      </c>
      <c r="I1977" s="2">
        <v>13.929076119802625</v>
      </c>
      <c r="J1977" s="2">
        <v>14.476372303026643</v>
      </c>
      <c r="K1977" s="2">
        <v>3.5406885570053563</v>
      </c>
      <c r="L1977" s="2">
        <v>-0.93627571797524856</v>
      </c>
      <c r="M1977" s="2">
        <v>0.35126596750885636</v>
      </c>
      <c r="N1977" s="2">
        <v>-9999</v>
      </c>
      <c r="O1977" s="2">
        <v>-9999</v>
      </c>
      <c r="P1977" s="2">
        <v>-9999</v>
      </c>
      <c r="Q1977" s="2">
        <v>-9999</v>
      </c>
      <c r="R1977" s="2">
        <v>-9999</v>
      </c>
      <c r="S1977" s="2">
        <v>-9999</v>
      </c>
      <c r="T1977" s="2">
        <v>-9999</v>
      </c>
      <c r="U1977" s="2">
        <v>-9999</v>
      </c>
    </row>
    <row r="1978" spans="1:21" x14ac:dyDescent="0.3">
      <c r="A1978" s="2">
        <v>152</v>
      </c>
      <c r="B1978" s="2">
        <v>5.4150684931508417</v>
      </c>
      <c r="C1978" s="2">
        <v>18.304805079447469</v>
      </c>
      <c r="D1978" s="2">
        <v>144.86729016561046</v>
      </c>
      <c r="E1978" s="2">
        <v>2.1390389841105062</v>
      </c>
      <c r="F1978" s="2">
        <v>1</v>
      </c>
      <c r="G1978" s="2">
        <v>0.90059679679397631</v>
      </c>
      <c r="H1978" s="2">
        <v>0.90059679679397631</v>
      </c>
      <c r="I1978" s="2">
        <v>13.749883698837547</v>
      </c>
      <c r="J1978" s="2">
        <v>14.680934071599637</v>
      </c>
      <c r="K1978" s="2">
        <v>3.4722665799494696</v>
      </c>
      <c r="L1978" s="2">
        <v>-0.95163421799053116</v>
      </c>
      <c r="M1978" s="2">
        <v>0.30723332363132461</v>
      </c>
      <c r="N1978" s="2">
        <v>-9999</v>
      </c>
      <c r="O1978" s="2">
        <v>-9999</v>
      </c>
      <c r="P1978" s="2">
        <v>-9999</v>
      </c>
      <c r="Q1978" s="2">
        <v>-9999</v>
      </c>
      <c r="R1978" s="2">
        <v>-9999</v>
      </c>
      <c r="S1978" s="2">
        <v>-9999</v>
      </c>
      <c r="T1978" s="2">
        <v>-9999</v>
      </c>
      <c r="U1978" s="2">
        <v>-9999</v>
      </c>
    </row>
    <row r="1979" spans="1:21" x14ac:dyDescent="0.3">
      <c r="A1979" s="2">
        <v>153</v>
      </c>
      <c r="B1979" s="2">
        <v>5.4178082191782391</v>
      </c>
      <c r="C1979" s="2">
        <v>18.347946946735487</v>
      </c>
      <c r="D1979" s="2">
        <v>149.21523711234593</v>
      </c>
      <c r="E1979" s="2">
        <v>2.1304106106529028</v>
      </c>
      <c r="F1979" s="2">
        <v>1</v>
      </c>
      <c r="G1979" s="2">
        <v>0.91454477717676974</v>
      </c>
      <c r="H1979" s="2">
        <v>0.91454477717676974</v>
      </c>
      <c r="I1979" s="2">
        <v>13.576727041781677</v>
      </c>
      <c r="J1979" s="2">
        <v>14.870565241067727</v>
      </c>
      <c r="K1979" s="2">
        <v>3.4079945320806844</v>
      </c>
      <c r="L1979" s="2">
        <v>-0.96417906084248839</v>
      </c>
      <c r="M1979" s="2">
        <v>0.26525221701787355</v>
      </c>
      <c r="N1979" s="2">
        <v>-9999</v>
      </c>
      <c r="O1979" s="2">
        <v>-9999</v>
      </c>
      <c r="P1979" s="2">
        <v>-9999</v>
      </c>
      <c r="Q1979" s="2">
        <v>-9999</v>
      </c>
      <c r="R1979" s="2">
        <v>-9999</v>
      </c>
      <c r="S1979" s="2">
        <v>-9999</v>
      </c>
      <c r="T1979" s="2">
        <v>-9999</v>
      </c>
      <c r="U1979" s="2">
        <v>-9999</v>
      </c>
    </row>
    <row r="1980" spans="1:21" x14ac:dyDescent="0.3">
      <c r="A1980" s="2">
        <v>154</v>
      </c>
      <c r="B1980" s="2">
        <v>5.4205479452056364</v>
      </c>
      <c r="C1980" s="2">
        <v>18.389800423506806</v>
      </c>
      <c r="D1980" s="2">
        <v>153.60503753585274</v>
      </c>
      <c r="E1980" s="2">
        <v>2.1220399152986391</v>
      </c>
      <c r="F1980" s="2">
        <v>1</v>
      </c>
      <c r="G1980" s="2">
        <v>0.92756148124259019</v>
      </c>
      <c r="H1980" s="2">
        <v>0.92756148124259019</v>
      </c>
      <c r="I1980" s="2">
        <v>13.409581440637734</v>
      </c>
      <c r="J1980" s="2">
        <v>15.04489757192772</v>
      </c>
      <c r="K1980" s="2">
        <v>3.3477016607198951</v>
      </c>
      <c r="L1980" s="2">
        <v>-0.97421698209148</v>
      </c>
      <c r="M1980" s="2">
        <v>0.22561310202328461</v>
      </c>
      <c r="N1980" s="2">
        <v>-9999</v>
      </c>
      <c r="O1980" s="2">
        <v>-9999</v>
      </c>
      <c r="P1980" s="2">
        <v>-9999</v>
      </c>
      <c r="Q1980" s="2">
        <v>-9999</v>
      </c>
      <c r="R1980" s="2">
        <v>-9999</v>
      </c>
      <c r="S1980" s="2">
        <v>-9999</v>
      </c>
      <c r="T1980" s="2">
        <v>-9999</v>
      </c>
      <c r="U1980" s="2">
        <v>-9999</v>
      </c>
    </row>
    <row r="1981" spans="1:21" x14ac:dyDescent="0.3">
      <c r="A1981" s="2">
        <v>155</v>
      </c>
      <c r="B1981" s="2">
        <v>5.4232876712330338</v>
      </c>
      <c r="C1981" s="2">
        <v>18.430353107672971</v>
      </c>
      <c r="D1981" s="2">
        <v>158.03539064352572</v>
      </c>
      <c r="E1981" s="2">
        <v>2.1139293784654063</v>
      </c>
      <c r="F1981" s="2">
        <v>1</v>
      </c>
      <c r="G1981" s="2">
        <v>0.93961355524268964</v>
      </c>
      <c r="H1981" s="2">
        <v>0.93961355524268964</v>
      </c>
      <c r="I1981" s="2">
        <v>13.248421632036735</v>
      </c>
      <c r="J1981" s="2">
        <v>15.203570318985411</v>
      </c>
      <c r="K1981" s="2">
        <v>3.2912341605334432</v>
      </c>
      <c r="L1981" s="2">
        <v>-0.98205903621540847</v>
      </c>
      <c r="M1981" s="2">
        <v>0.18857372401175909</v>
      </c>
      <c r="N1981" s="2">
        <v>2.1139293784654063</v>
      </c>
      <c r="O1981" s="2">
        <v>4.3698880933811388</v>
      </c>
      <c r="P1981" s="2">
        <v>0.10924720233452848</v>
      </c>
      <c r="Q1981" s="2">
        <v>-0.98205903621540847</v>
      </c>
      <c r="R1981" s="2">
        <v>0.18857372401175909</v>
      </c>
      <c r="S1981" s="2">
        <v>0.1</v>
      </c>
      <c r="T1981" s="2">
        <v>0.1</v>
      </c>
      <c r="U1981" s="2">
        <v>-9999</v>
      </c>
    </row>
    <row r="1982" spans="1:21" x14ac:dyDescent="0.3">
      <c r="A1982" s="2">
        <v>156</v>
      </c>
      <c r="B1982" s="2">
        <v>5.4260273972604312</v>
      </c>
      <c r="C1982" s="2">
        <v>18.469592982598495</v>
      </c>
      <c r="D1982" s="2">
        <v>162.50498362612421</v>
      </c>
      <c r="E1982" s="2">
        <v>2.1060814034803008</v>
      </c>
      <c r="F1982" s="2">
        <v>1</v>
      </c>
      <c r="G1982" s="2">
        <v>0.95066803095025132</v>
      </c>
      <c r="H1982" s="2">
        <v>0.95066803095025132</v>
      </c>
      <c r="I1982" s="2">
        <v>13.093221913824511</v>
      </c>
      <c r="J1982" s="2">
        <v>15.346229224310139</v>
      </c>
      <c r="K1982" s="2">
        <v>3.2384540277900795</v>
      </c>
      <c r="L1982" s="2">
        <v>-0.98801447129600717</v>
      </c>
      <c r="M1982" s="2">
        <v>0.15436127917865738</v>
      </c>
      <c r="N1982" s="2">
        <v>-9999</v>
      </c>
      <c r="O1982" s="2">
        <v>-9999</v>
      </c>
      <c r="P1982" s="2">
        <v>-9999</v>
      </c>
      <c r="Q1982" s="2">
        <v>-9999</v>
      </c>
      <c r="R1982" s="2">
        <v>-9999</v>
      </c>
      <c r="S1982" s="2">
        <v>-9999</v>
      </c>
      <c r="T1982" s="2">
        <v>-9999</v>
      </c>
      <c r="U1982" s="2">
        <v>-9999</v>
      </c>
    </row>
    <row r="1983" spans="1:21" x14ac:dyDescent="0.3">
      <c r="A1983" s="2">
        <v>157</v>
      </c>
      <c r="B1983" s="2">
        <v>5.4287671232878285</v>
      </c>
      <c r="C1983" s="2">
        <v>18.507508420661562</v>
      </c>
      <c r="D1983" s="2">
        <v>167.01249204678578</v>
      </c>
      <c r="E1983" s="2">
        <v>2.0984983158676878</v>
      </c>
      <c r="F1983" s="2">
        <v>1</v>
      </c>
      <c r="G1983" s="2">
        <v>0.96069231100274244</v>
      </c>
      <c r="H1983" s="2">
        <v>0.96069231100274244</v>
      </c>
      <c r="I1983" s="2">
        <v>12.943956260725477</v>
      </c>
      <c r="J1983" s="2">
        <v>15.472525517207536</v>
      </c>
      <c r="K1983" s="2">
        <v>3.189238089182771</v>
      </c>
      <c r="L1983" s="2">
        <v>-0.99238494919172804</v>
      </c>
      <c r="M1983" s="2">
        <v>0.12317512986691515</v>
      </c>
      <c r="N1983" s="2">
        <v>-9999</v>
      </c>
      <c r="O1983" s="2">
        <v>-9999</v>
      </c>
      <c r="P1983" s="2">
        <v>-9999</v>
      </c>
      <c r="Q1983" s="2">
        <v>-9999</v>
      </c>
      <c r="R1983" s="2">
        <v>-9999</v>
      </c>
      <c r="S1983" s="2">
        <v>-9999</v>
      </c>
      <c r="T1983" s="2">
        <v>-9999</v>
      </c>
      <c r="U1983" s="2">
        <v>-9999</v>
      </c>
    </row>
    <row r="1984" spans="1:21" x14ac:dyDescent="0.3">
      <c r="A1984" s="2">
        <v>158</v>
      </c>
      <c r="B1984" s="2">
        <v>5.4315068493152259</v>
      </c>
      <c r="C1984" s="2">
        <v>18.544088186699568</v>
      </c>
      <c r="D1984" s="2">
        <v>171.55658023348536</v>
      </c>
      <c r="E1984" s="2">
        <v>2.0911823626600858</v>
      </c>
      <c r="F1984" s="2">
        <v>1</v>
      </c>
      <c r="G1984" s="2">
        <v>0.9696541551254626</v>
      </c>
      <c r="H1984" s="2">
        <v>0.9696541551254626</v>
      </c>
      <c r="I1984" s="2">
        <v>12.800598438845254</v>
      </c>
      <c r="J1984" s="2">
        <v>15.582114921097103</v>
      </c>
      <c r="K1984" s="2">
        <v>3.1434771907058292</v>
      </c>
      <c r="L1984" s="2">
        <v>-0.99545912796538716</v>
      </c>
      <c r="M1984" s="2">
        <v>9.5189939333896759E-2</v>
      </c>
      <c r="N1984" s="2">
        <v>-9999</v>
      </c>
      <c r="O1984" s="2">
        <v>-9999</v>
      </c>
      <c r="P1984" s="2">
        <v>-9999</v>
      </c>
      <c r="Q1984" s="2">
        <v>-9999</v>
      </c>
      <c r="R1984" s="2">
        <v>-9999</v>
      </c>
      <c r="S1984" s="2">
        <v>-9999</v>
      </c>
      <c r="T1984" s="2">
        <v>-9999</v>
      </c>
      <c r="U1984" s="2">
        <v>-9999</v>
      </c>
    </row>
    <row r="1985" spans="1:21" x14ac:dyDescent="0.3">
      <c r="A1985" s="2">
        <v>159</v>
      </c>
      <c r="B1985" s="2">
        <v>5.4342465753426232</v>
      </c>
      <c r="C1985" s="2">
        <v>18.579321441338422</v>
      </c>
      <c r="D1985" s="2">
        <v>176.1359016748238</v>
      </c>
      <c r="E1985" s="2">
        <v>2.084135711732316</v>
      </c>
      <c r="F1985" s="2">
        <v>1</v>
      </c>
      <c r="G1985" s="2">
        <v>0.97752166716561406</v>
      </c>
      <c r="H1985" s="2">
        <v>0.97752166716561406</v>
      </c>
      <c r="I1985" s="2">
        <v>12.663122118773339</v>
      </c>
      <c r="J1985" s="2">
        <v>15.674656667466344</v>
      </c>
      <c r="K1985" s="2">
        <v>3.1010755353408985</v>
      </c>
      <c r="L1985" s="2">
        <v>-0.9975076016424731</v>
      </c>
      <c r="M1985" s="2">
        <v>7.0559086342449076E-2</v>
      </c>
      <c r="N1985" s="2">
        <v>-9999</v>
      </c>
      <c r="O1985" s="2">
        <v>-9999</v>
      </c>
      <c r="P1985" s="2">
        <v>-9999</v>
      </c>
      <c r="Q1985" s="2">
        <v>-9999</v>
      </c>
      <c r="R1985" s="2">
        <v>-9999</v>
      </c>
      <c r="S1985" s="2">
        <v>-9999</v>
      </c>
      <c r="T1985" s="2">
        <v>-9999</v>
      </c>
      <c r="U1985" s="2">
        <v>-9999</v>
      </c>
    </row>
    <row r="1986" spans="1:21" x14ac:dyDescent="0.3">
      <c r="A1986" s="2">
        <v>160</v>
      </c>
      <c r="B1986" s="2">
        <v>5.4369863013700206</v>
      </c>
      <c r="C1986" s="2">
        <v>18.613197744204349</v>
      </c>
      <c r="D1986" s="2">
        <v>180.74909941902814</v>
      </c>
      <c r="E1986" s="2">
        <v>2.0773604511591302</v>
      </c>
      <c r="F1986" s="2">
        <v>1</v>
      </c>
      <c r="G1986" s="2">
        <v>0.98426328287321985</v>
      </c>
      <c r="H1986" s="2">
        <v>0.98426328287321985</v>
      </c>
      <c r="I1986" s="2">
        <v>12.531500987044843</v>
      </c>
      <c r="J1986" s="2">
        <v>15.749812517336157</v>
      </c>
      <c r="K1986" s="2">
        <v>3.0619501613196722</v>
      </c>
      <c r="L1986" s="2">
        <v>-0.99877817342267483</v>
      </c>
      <c r="M1986" s="2">
        <v>4.9418218244542698E-2</v>
      </c>
      <c r="N1986" s="2">
        <v>-9999</v>
      </c>
      <c r="O1986" s="2">
        <v>-9999</v>
      </c>
      <c r="P1986" s="2">
        <v>-9999</v>
      </c>
      <c r="Q1986" s="2">
        <v>-9999</v>
      </c>
      <c r="R1986" s="2">
        <v>-9999</v>
      </c>
      <c r="S1986" s="2">
        <v>-9999</v>
      </c>
      <c r="T1986" s="2">
        <v>-9999</v>
      </c>
      <c r="U1986" s="2">
        <v>-9999</v>
      </c>
    </row>
    <row r="1987" spans="1:21" x14ac:dyDescent="0.3">
      <c r="A1987" s="2">
        <v>161</v>
      </c>
      <c r="B1987" s="2">
        <v>5.439726027397418</v>
      </c>
      <c r="C1987" s="2">
        <v>18.645707057017695</v>
      </c>
      <c r="D1987" s="2">
        <v>185.39480647604583</v>
      </c>
      <c r="E1987" s="2">
        <v>2.0708585885964608</v>
      </c>
      <c r="F1987" s="2">
        <v>1</v>
      </c>
      <c r="G1987" s="2">
        <v>0.98984775837139016</v>
      </c>
      <c r="H1987" s="2">
        <v>0.98984775837139016</v>
      </c>
      <c r="I1987" s="2">
        <v>12.405708855717828</v>
      </c>
      <c r="J1987" s="2">
        <v>15.807245790914214</v>
      </c>
      <c r="K1987" s="2">
        <v>3.0260305555962317</v>
      </c>
      <c r="L1987" s="2">
        <v>-0.99949142287132009</v>
      </c>
      <c r="M1987" s="2">
        <v>3.188880064637134E-2</v>
      </c>
      <c r="N1987" s="2">
        <v>-9999</v>
      </c>
      <c r="O1987" s="2">
        <v>-9999</v>
      </c>
      <c r="P1987" s="2">
        <v>-9999</v>
      </c>
      <c r="Q1987" s="2">
        <v>-9999</v>
      </c>
      <c r="R1987" s="2">
        <v>-9999</v>
      </c>
      <c r="S1987" s="2">
        <v>-9999</v>
      </c>
      <c r="T1987" s="2">
        <v>-9999</v>
      </c>
      <c r="U1987" s="2">
        <v>-9999</v>
      </c>
    </row>
    <row r="1988" spans="1:21" x14ac:dyDescent="0.3">
      <c r="A1988" s="2">
        <v>162</v>
      </c>
      <c r="B1988" s="2">
        <v>5.4424657534248153</v>
      </c>
      <c r="C1988" s="2">
        <v>18.676839746567492</v>
      </c>
      <c r="D1988" s="2">
        <v>190.07164622261331</v>
      </c>
      <c r="E1988" s="2">
        <v>2.0646320506865017</v>
      </c>
      <c r="F1988" s="2">
        <v>1</v>
      </c>
      <c r="G1988" s="2">
        <v>0.9942441592639083</v>
      </c>
      <c r="H1988" s="2">
        <v>0.9942441592639083</v>
      </c>
      <c r="I1988" s="2">
        <v>12.285719769823771</v>
      </c>
      <c r="J1988" s="2">
        <v>15.846620406336374</v>
      </c>
      <c r="K1988" s="2">
        <v>2.993258399974966</v>
      </c>
      <c r="L1988" s="2">
        <v>-0.99983651592550982</v>
      </c>
      <c r="M1988" s="2">
        <v>1.8081521560359491E-2</v>
      </c>
      <c r="N1988" s="2">
        <v>-9999</v>
      </c>
      <c r="O1988" s="2">
        <v>-9999</v>
      </c>
      <c r="P1988" s="2">
        <v>-9999</v>
      </c>
      <c r="Q1988" s="2">
        <v>-9999</v>
      </c>
      <c r="R1988" s="2">
        <v>-9999</v>
      </c>
      <c r="S1988" s="2">
        <v>-9999</v>
      </c>
      <c r="T1988" s="2">
        <v>-9999</v>
      </c>
      <c r="U1988" s="2">
        <v>-9999</v>
      </c>
    </row>
    <row r="1989" spans="1:21" x14ac:dyDescent="0.3">
      <c r="A1989" s="2">
        <v>163</v>
      </c>
      <c r="B1989" s="2">
        <v>5.4452054794522127</v>
      </c>
      <c r="C1989" s="2">
        <v>18.706586587565912</v>
      </c>
      <c r="D1989" s="2">
        <v>194.77823281017922</v>
      </c>
      <c r="E1989" s="2">
        <v>2.0586826824868174</v>
      </c>
      <c r="F1989" s="2">
        <v>1</v>
      </c>
      <c r="G1989" s="2">
        <v>0.99742185033296604</v>
      </c>
      <c r="H1989" s="2">
        <v>0.99742185033296604</v>
      </c>
      <c r="I1989" s="2">
        <v>12.17150811244891</v>
      </c>
      <c r="J1989" s="2">
        <v>15.867599928599645</v>
      </c>
      <c r="K1989" s="2">
        <v>2.9635874501992605</v>
      </c>
      <c r="L1989" s="2">
        <v>-0.99996719926115352</v>
      </c>
      <c r="M1989" s="2">
        <v>8.0994074971302982E-3</v>
      </c>
      <c r="N1989" s="2">
        <v>-9999</v>
      </c>
      <c r="O1989" s="2">
        <v>-9999</v>
      </c>
      <c r="P1989" s="2">
        <v>-9999</v>
      </c>
      <c r="Q1989" s="2">
        <v>-9999</v>
      </c>
      <c r="R1989" s="2">
        <v>-9999</v>
      </c>
      <c r="S1989" s="2">
        <v>-9999</v>
      </c>
      <c r="T1989" s="2">
        <v>-9999</v>
      </c>
      <c r="U1989" s="2">
        <v>-9999</v>
      </c>
    </row>
    <row r="1990" spans="1:21" x14ac:dyDescent="0.3">
      <c r="A1990" s="2">
        <v>164</v>
      </c>
      <c r="B1990" s="2">
        <v>5.44794520547961</v>
      </c>
      <c r="C1990" s="2">
        <v>18.734938765381965</v>
      </c>
      <c r="D1990" s="2">
        <v>199.51317157556119</v>
      </c>
      <c r="E1990" s="2">
        <v>2.0530122469236067</v>
      </c>
      <c r="F1990" s="2">
        <v>1</v>
      </c>
      <c r="G1990" s="2">
        <v>0.99935048578419516</v>
      </c>
      <c r="H1990" s="2">
        <v>0.99935048578419516</v>
      </c>
      <c r="I1990" s="2">
        <v>12.063048707203963</v>
      </c>
      <c r="J1990" s="2">
        <v>15.869846629974534</v>
      </c>
      <c r="K1990" s="2">
        <v>2.9369835513182241</v>
      </c>
      <c r="L1990" s="2">
        <v>-0.99999791816205164</v>
      </c>
      <c r="M1990" s="2">
        <v>2.0405076727715746E-3</v>
      </c>
      <c r="N1990" s="2">
        <v>-9999</v>
      </c>
      <c r="O1990" s="2">
        <v>-9999</v>
      </c>
      <c r="P1990" s="2">
        <v>-9999</v>
      </c>
      <c r="Q1990" s="2">
        <v>-9999</v>
      </c>
      <c r="R1990" s="2">
        <v>-9999</v>
      </c>
      <c r="S1990" s="2">
        <v>-9999</v>
      </c>
      <c r="T1990" s="2">
        <v>-9999</v>
      </c>
      <c r="U1990" s="2">
        <v>-9999</v>
      </c>
    </row>
    <row r="1991" spans="1:21" x14ac:dyDescent="0.3">
      <c r="A1991" s="2">
        <v>165</v>
      </c>
      <c r="B1991" s="2">
        <v>5.4506849315070074</v>
      </c>
      <c r="C1991" s="2">
        <v>18.7618878786535</v>
      </c>
      <c r="D1991" s="2">
        <v>204.2750594542147</v>
      </c>
      <c r="E1991" s="2">
        <v>2.0476224242693002</v>
      </c>
      <c r="F1991" s="2">
        <v>1</v>
      </c>
      <c r="G1991" s="2">
        <v>1</v>
      </c>
      <c r="H1991" s="2">
        <v>1</v>
      </c>
      <c r="I1991" s="2">
        <v>11.960316917842775</v>
      </c>
      <c r="J1991" s="2">
        <v>15.85302056335042</v>
      </c>
      <c r="K1991" s="2">
        <v>2.9134247959355242</v>
      </c>
      <c r="L1991" s="2">
        <v>-1</v>
      </c>
      <c r="M1991" s="2">
        <v>-1.22514845490862E-16</v>
      </c>
      <c r="N1991" s="2">
        <v>-9999</v>
      </c>
      <c r="O1991" s="2">
        <v>-9999</v>
      </c>
      <c r="P1991" s="2">
        <v>-9999</v>
      </c>
      <c r="Q1991" s="2">
        <v>-9999</v>
      </c>
      <c r="R1991" s="2">
        <v>-9999</v>
      </c>
      <c r="S1991" s="2">
        <v>-9999</v>
      </c>
      <c r="T1991" s="2">
        <v>-9999</v>
      </c>
      <c r="U1991" s="2">
        <v>-9999</v>
      </c>
    </row>
    <row r="1992" spans="1:21" x14ac:dyDescent="0.3">
      <c r="A1992" s="2">
        <v>166</v>
      </c>
      <c r="B1992" s="2">
        <v>5.4534246575344048</v>
      </c>
      <c r="C1992" s="2">
        <v>18.787425941776632</v>
      </c>
      <c r="D1992" s="2">
        <v>209.06248539599133</v>
      </c>
      <c r="E1992" s="2">
        <v>2.0425148116446739</v>
      </c>
      <c r="F1992" s="2">
        <v>1</v>
      </c>
      <c r="G1992" s="2">
        <v>0.99934059876562908</v>
      </c>
      <c r="H1992" s="2">
        <v>0.99934059876562908</v>
      </c>
      <c r="I1992" s="2">
        <v>11.863288744793396</v>
      </c>
      <c r="J1992" s="2">
        <v>15.816778650113601</v>
      </c>
      <c r="K1992" s="2">
        <v>2.8929018356479972</v>
      </c>
      <c r="L1992" s="2">
        <v>-0.99999785429948229</v>
      </c>
      <c r="M1992" s="2">
        <v>-2.0715685920113451E-3</v>
      </c>
      <c r="N1992" s="2">
        <v>-9999</v>
      </c>
      <c r="O1992" s="2">
        <v>-9999</v>
      </c>
      <c r="P1992" s="2">
        <v>-9999</v>
      </c>
      <c r="Q1992" s="2">
        <v>-9999</v>
      </c>
      <c r="R1992" s="2">
        <v>-9999</v>
      </c>
      <c r="S1992" s="2">
        <v>-9999</v>
      </c>
      <c r="T1992" s="2">
        <v>-9999</v>
      </c>
      <c r="U1992" s="2">
        <v>-9999</v>
      </c>
    </row>
    <row r="1993" spans="1:21" x14ac:dyDescent="0.3">
      <c r="A1993" s="2">
        <v>167</v>
      </c>
      <c r="B1993" s="2">
        <v>5.4561643835618021</v>
      </c>
      <c r="C1993" s="2">
        <v>18.811545387272091</v>
      </c>
      <c r="D1993" s="2">
        <v>213.87403078326344</v>
      </c>
      <c r="E1993" s="2">
        <v>2.0376909225455817</v>
      </c>
      <c r="F1993" s="2">
        <v>1</v>
      </c>
      <c r="G1993" s="2">
        <v>0.99734275093552194</v>
      </c>
      <c r="H1993" s="2">
        <v>0.99734275093552194</v>
      </c>
      <c r="I1993" s="2">
        <v>11.771940918367203</v>
      </c>
      <c r="J1993" s="2">
        <v>15.760773784283947</v>
      </c>
      <c r="K1993" s="2">
        <v>2.8754183602765671</v>
      </c>
      <c r="L1993" s="2">
        <v>-0.99996515569927769</v>
      </c>
      <c r="M1993" s="2">
        <v>-8.3478971794914564E-3</v>
      </c>
      <c r="N1993" s="2">
        <v>-9999</v>
      </c>
      <c r="O1993" s="2">
        <v>-9999</v>
      </c>
      <c r="P1993" s="2">
        <v>-9999</v>
      </c>
      <c r="Q1993" s="2">
        <v>-9999</v>
      </c>
      <c r="R1993" s="2">
        <v>-9999</v>
      </c>
      <c r="S1993" s="2">
        <v>-9999</v>
      </c>
      <c r="T1993" s="2">
        <v>-9999</v>
      </c>
      <c r="U1993" s="2">
        <v>-9999</v>
      </c>
    </row>
    <row r="1994" spans="1:21" x14ac:dyDescent="0.3">
      <c r="A1994" s="2">
        <v>168</v>
      </c>
      <c r="B1994" s="2">
        <v>5.4589041095891995</v>
      </c>
      <c r="C1994" s="2">
        <v>18.834239068027657</v>
      </c>
      <c r="D1994" s="2">
        <v>218.70826985129111</v>
      </c>
      <c r="E1994" s="2">
        <v>2.0331521863944686</v>
      </c>
      <c r="F1994" s="2">
        <v>1</v>
      </c>
      <c r="G1994" s="2">
        <v>0.99397718051021722</v>
      </c>
      <c r="H1994" s="2">
        <v>0.99397718051021722</v>
      </c>
      <c r="I1994" s="2">
        <v>11.68625098841753</v>
      </c>
      <c r="J1994" s="2">
        <v>15.684653954742625</v>
      </c>
      <c r="K1994" s="2">
        <v>2.8609917645992788</v>
      </c>
      <c r="L1994" s="2">
        <v>-0.99982099857557105</v>
      </c>
      <c r="M1994" s="2">
        <v>-1.8920116472896042E-2</v>
      </c>
      <c r="N1994" s="2">
        <v>-9999</v>
      </c>
      <c r="O1994" s="2">
        <v>-9999</v>
      </c>
      <c r="P1994" s="2">
        <v>-9999</v>
      </c>
      <c r="Q1994" s="2">
        <v>-9999</v>
      </c>
      <c r="R1994" s="2">
        <v>-9999</v>
      </c>
      <c r="S1994" s="2">
        <v>-9999</v>
      </c>
      <c r="T1994" s="2">
        <v>-9999</v>
      </c>
      <c r="U1994" s="2">
        <v>-9999</v>
      </c>
    </row>
    <row r="1995" spans="1:21" x14ac:dyDescent="0.3">
      <c r="A1995" s="2">
        <v>169</v>
      </c>
      <c r="B1995" s="2">
        <v>5.4616438356165968</v>
      </c>
      <c r="C1995" s="2">
        <v>18.85550025941594</v>
      </c>
      <c r="D1995" s="2">
        <v>223.56377011070705</v>
      </c>
      <c r="E1995" s="2">
        <v>2.0288999481168117</v>
      </c>
      <c r="F1995" s="2">
        <v>1</v>
      </c>
      <c r="G1995" s="2">
        <v>0.98921485909661022</v>
      </c>
      <c r="H1995" s="2">
        <v>0.98921485909661022</v>
      </c>
      <c r="I1995" s="2">
        <v>11.606197410224491</v>
      </c>
      <c r="J1995" s="2">
        <v>15.588061387469217</v>
      </c>
      <c r="K1995" s="2">
        <v>2.8496540284977949</v>
      </c>
      <c r="L1995" s="2">
        <v>-0.99942604235150589</v>
      </c>
      <c r="M1995" s="2">
        <v>-3.38760368048866E-2</v>
      </c>
      <c r="N1995" s="2">
        <v>-9999</v>
      </c>
      <c r="O1995" s="2">
        <v>-9999</v>
      </c>
      <c r="P1995" s="2">
        <v>-9999</v>
      </c>
      <c r="Q1995" s="2">
        <v>-9999</v>
      </c>
      <c r="R1995" s="2">
        <v>-9999</v>
      </c>
      <c r="S1995" s="2">
        <v>-9999</v>
      </c>
      <c r="T1995" s="2">
        <v>-9999</v>
      </c>
      <c r="U1995" s="2">
        <v>-9999</v>
      </c>
    </row>
    <row r="1996" spans="1:21" x14ac:dyDescent="0.3">
      <c r="A1996" s="2">
        <v>170</v>
      </c>
      <c r="B1996" s="2">
        <v>5.4643835616439942</v>
      </c>
      <c r="C1996" s="2">
        <v>18.875322661287075</v>
      </c>
      <c r="D1996" s="2">
        <v>228.43909277199413</v>
      </c>
      <c r="E1996" s="2">
        <v>2.0249354677425848</v>
      </c>
      <c r="F1996" s="2">
        <v>1</v>
      </c>
      <c r="G1996" s="2">
        <v>0.98302699872657995</v>
      </c>
      <c r="H1996" s="2">
        <v>0.98302699872657995</v>
      </c>
      <c r="I1996" s="2">
        <v>11.531759626388155</v>
      </c>
      <c r="J1996" s="2">
        <v>15.470631709771331</v>
      </c>
      <c r="K1996" s="2">
        <v>2.8414528440956826</v>
      </c>
      <c r="L1996" s="2">
        <v>-0.99857870530910298</v>
      </c>
      <c r="M1996" s="2">
        <v>-5.3296991502294548E-2</v>
      </c>
      <c r="N1996" s="2">
        <v>-9999</v>
      </c>
      <c r="O1996" s="2">
        <v>-9999</v>
      </c>
      <c r="P1996" s="2">
        <v>-9999</v>
      </c>
      <c r="Q1996" s="2">
        <v>-9999</v>
      </c>
      <c r="R1996" s="2">
        <v>-9999</v>
      </c>
      <c r="S1996" s="2">
        <v>-9999</v>
      </c>
      <c r="T1996" s="2">
        <v>-9999</v>
      </c>
      <c r="U1996" s="2">
        <v>-9999</v>
      </c>
    </row>
    <row r="1997" spans="1:21" x14ac:dyDescent="0.3">
      <c r="A1997" s="2">
        <v>171</v>
      </c>
      <c r="B1997" s="2">
        <v>5.4671232876713916</v>
      </c>
      <c r="C1997" s="2">
        <v>18.893700399835598</v>
      </c>
      <c r="D1997" s="2">
        <v>233.33279317182974</v>
      </c>
      <c r="E1997" s="2">
        <v>2.0212599200328807</v>
      </c>
      <c r="F1997" s="2">
        <v>1</v>
      </c>
      <c r="G1997" s="2">
        <v>0.97538504501102685</v>
      </c>
      <c r="H1997" s="2">
        <v>0.97538504501102685</v>
      </c>
      <c r="I1997" s="2">
        <v>11.462918144520417</v>
      </c>
      <c r="J1997" s="2">
        <v>15.331993138533484</v>
      </c>
      <c r="K1997" s="2">
        <v>2.8364530330932274</v>
      </c>
      <c r="L1997" s="2">
        <v>-0.99701151273767796</v>
      </c>
      <c r="M1997" s="2">
        <v>-7.725311300217591E-2</v>
      </c>
      <c r="N1997" s="2">
        <v>-9999</v>
      </c>
      <c r="O1997" s="2">
        <v>-9999</v>
      </c>
      <c r="P1997" s="2">
        <v>-9999</v>
      </c>
      <c r="Q1997" s="2">
        <v>-9999</v>
      </c>
      <c r="R1997" s="2">
        <v>-9999</v>
      </c>
      <c r="S1997" s="2">
        <v>-9999</v>
      </c>
      <c r="T1997" s="2">
        <v>-9999</v>
      </c>
      <c r="U1997" s="2">
        <v>-9999</v>
      </c>
    </row>
    <row r="1998" spans="1:21" x14ac:dyDescent="0.3">
      <c r="A1998" s="2">
        <v>172</v>
      </c>
      <c r="B1998" s="2">
        <v>5.4698630136987889</v>
      </c>
      <c r="C1998" s="2">
        <v>18.910628029340941</v>
      </c>
      <c r="D1998" s="2">
        <v>238.24342120117069</v>
      </c>
      <c r="E1998" s="2">
        <v>2.0178743941318116</v>
      </c>
      <c r="F1998" s="2">
        <v>1</v>
      </c>
      <c r="G1998" s="2">
        <v>0.96626067060820309</v>
      </c>
      <c r="H1998" s="2">
        <v>0.96626067060820309</v>
      </c>
      <c r="I1998" s="2">
        <v>11.399654610533956</v>
      </c>
      <c r="J1998" s="2">
        <v>15.171765694534541</v>
      </c>
      <c r="K1998" s="2">
        <v>2.8347383097539489</v>
      </c>
      <c r="L1998" s="2">
        <v>-0.9943877630815694</v>
      </c>
      <c r="M1998" s="2">
        <v>-0.10579686495181524</v>
      </c>
      <c r="N1998" s="2">
        <v>-9999</v>
      </c>
      <c r="O1998" s="2">
        <v>-9999</v>
      </c>
      <c r="P1998" s="2">
        <v>-9999</v>
      </c>
      <c r="Q1998" s="2">
        <v>-9999</v>
      </c>
      <c r="R1998" s="2">
        <v>-9999</v>
      </c>
      <c r="S1998" s="2">
        <v>-9999</v>
      </c>
      <c r="T1998" s="2">
        <v>-9999</v>
      </c>
      <c r="U1998" s="2">
        <v>-9999</v>
      </c>
    </row>
    <row r="1999" spans="1:21" x14ac:dyDescent="0.3">
      <c r="A1999" s="2">
        <v>173</v>
      </c>
      <c r="B1999" s="2">
        <v>5.4726027397261863</v>
      </c>
      <c r="C1999" s="2">
        <v>18.926100533781156</v>
      </c>
      <c r="D1999" s="2">
        <v>243.16952173495184</v>
      </c>
      <c r="E1999" s="2">
        <v>2.014779893243769</v>
      </c>
      <c r="F1999" s="2">
        <v>1</v>
      </c>
      <c r="G1999" s="2">
        <v>0.95562576898685314</v>
      </c>
      <c r="H1999" s="2">
        <v>0.95562576898685314</v>
      </c>
      <c r="I1999" s="2">
        <v>11.341951877335216</v>
      </c>
      <c r="J1999" s="2">
        <v>14.989560444883018</v>
      </c>
      <c r="K1999" s="2">
        <v>2.8364134607808702</v>
      </c>
      <c r="L1999" s="2">
        <v>-0.99029874373082127</v>
      </c>
      <c r="M1999" s="2">
        <v>-0.13895466226491726</v>
      </c>
      <c r="N1999" s="2">
        <v>-9999</v>
      </c>
      <c r="O1999" s="2">
        <v>-9999</v>
      </c>
      <c r="P1999" s="2">
        <v>-9999</v>
      </c>
      <c r="Q1999" s="2">
        <v>-9999</v>
      </c>
      <c r="R1999" s="2">
        <v>-9999</v>
      </c>
      <c r="S1999" s="2">
        <v>-9999</v>
      </c>
      <c r="T1999" s="2">
        <v>-9999</v>
      </c>
      <c r="U1999" s="2">
        <v>-9999</v>
      </c>
    </row>
    <row r="2000" spans="1:21" x14ac:dyDescent="0.3">
      <c r="A2000" s="2">
        <v>174</v>
      </c>
      <c r="B2000" s="2">
        <v>5.4753424657535836</v>
      </c>
      <c r="C2000" s="2">
        <v>18.940113328319256</v>
      </c>
      <c r="D2000" s="2">
        <v>248.10963506327107</v>
      </c>
      <c r="E2000" s="2">
        <v>2.0119773343361484</v>
      </c>
      <c r="F2000" s="2">
        <v>1</v>
      </c>
      <c r="G2000" s="2">
        <v>0.9434524484661978</v>
      </c>
      <c r="H2000" s="2">
        <v>0.9434524484661978</v>
      </c>
      <c r="I2000" s="2">
        <v>11.289794068738949</v>
      </c>
      <c r="J2000" s="2">
        <v>14.784978775598908</v>
      </c>
      <c r="K2000" s="2">
        <v>2.8416070338904365</v>
      </c>
      <c r="L2000" s="2">
        <v>-0.9842618061550924</v>
      </c>
      <c r="M2000" s="2">
        <v>-0.17671643088381814</v>
      </c>
      <c r="N2000" s="2">
        <v>-9999</v>
      </c>
      <c r="O2000" s="2">
        <v>-9999</v>
      </c>
      <c r="P2000" s="2">
        <v>-9999</v>
      </c>
      <c r="Q2000" s="2">
        <v>-9999</v>
      </c>
      <c r="R2000" s="2">
        <v>-9999</v>
      </c>
      <c r="S2000" s="2">
        <v>-9999</v>
      </c>
      <c r="T2000" s="2">
        <v>-9999</v>
      </c>
      <c r="U2000" s="2">
        <v>-9999</v>
      </c>
    </row>
    <row r="2001" spans="1:21" x14ac:dyDescent="0.3">
      <c r="A2001" s="2">
        <v>175</v>
      </c>
      <c r="B2001" s="2">
        <v>5.478082191780981</v>
      </c>
      <c r="C2001" s="2">
        <v>18.952662260661803</v>
      </c>
      <c r="D2001" s="2">
        <v>253.06229732393285</v>
      </c>
      <c r="E2001" s="2">
        <v>2.0094675478676396</v>
      </c>
      <c r="F2001" s="2">
        <v>1</v>
      </c>
      <c r="G2001" s="2">
        <v>0.92971302651615784</v>
      </c>
      <c r="H2001" s="2">
        <v>0.92971302651615784</v>
      </c>
      <c r="I2001" s="2">
        <v>11.243166638432843</v>
      </c>
      <c r="J2001" s="2">
        <v>14.557611696328378</v>
      </c>
      <c r="K2001" s="2">
        <v>2.8504746540013732</v>
      </c>
      <c r="L2001" s="2">
        <v>-0.97571969748747645</v>
      </c>
      <c r="M2001" s="2">
        <v>-0.2190229940781272</v>
      </c>
      <c r="N2001" s="2">
        <v>2.0094675478676396</v>
      </c>
      <c r="O2001" s="2">
        <v>3.8666736630508103</v>
      </c>
      <c r="P2001" s="2">
        <v>9.6666841576270257E-2</v>
      </c>
      <c r="Q2001" s="2">
        <v>-0.97571969748747645</v>
      </c>
      <c r="R2001" s="2">
        <v>-0.2190229940781272</v>
      </c>
      <c r="S2001" s="2">
        <v>0.1</v>
      </c>
      <c r="T2001" s="2">
        <v>0.1</v>
      </c>
      <c r="U2001" s="2">
        <v>-9999</v>
      </c>
    </row>
    <row r="2002" spans="1:21" x14ac:dyDescent="0.3">
      <c r="A2002" s="2">
        <v>176</v>
      </c>
      <c r="B2002" s="2">
        <v>5.4808219178083784</v>
      </c>
      <c r="C2002" s="2">
        <v>18.963743612289299</v>
      </c>
      <c r="D2002" s="2">
        <v>258.02604093622216</v>
      </c>
      <c r="E2002" s="2">
        <v>2.0072512775421401</v>
      </c>
      <c r="F2002" s="2">
        <v>1</v>
      </c>
      <c r="G2002" s="2">
        <v>0.91438002430244414</v>
      </c>
      <c r="H2002" s="2">
        <v>0.91438002430244414</v>
      </c>
      <c r="I2002" s="2">
        <v>11.202056423831818</v>
      </c>
      <c r="J2002" s="2">
        <v>14.307039179113922</v>
      </c>
      <c r="K2002" s="2">
        <v>2.863203122084002</v>
      </c>
      <c r="L2002" s="2">
        <v>-0.96404164075360055</v>
      </c>
      <c r="M2002" s="2">
        <v>-0.26575122745362018</v>
      </c>
      <c r="N2002" s="2">
        <v>-9999</v>
      </c>
      <c r="O2002" s="2">
        <v>-9999</v>
      </c>
      <c r="P2002" s="2">
        <v>-9999</v>
      </c>
      <c r="Q2002" s="2">
        <v>-9999</v>
      </c>
      <c r="R2002" s="2">
        <v>-9999</v>
      </c>
      <c r="S2002" s="2">
        <v>-9999</v>
      </c>
      <c r="T2002" s="2">
        <v>-9999</v>
      </c>
      <c r="U2002" s="2">
        <v>-9999</v>
      </c>
    </row>
    <row r="2003" spans="1:21" x14ac:dyDescent="0.3">
      <c r="A2003" s="2">
        <v>177</v>
      </c>
      <c r="B2003" s="2">
        <v>5.4835616438357757</v>
      </c>
      <c r="C2003" s="2">
        <v>18.973354099558122</v>
      </c>
      <c r="D2003" s="2">
        <v>262.99939503578025</v>
      </c>
      <c r="E2003" s="2">
        <v>2.0053291800883759</v>
      </c>
      <c r="F2003" s="2">
        <v>1</v>
      </c>
      <c r="G2003" s="2">
        <v>0.89742616146228338</v>
      </c>
      <c r="H2003" s="2">
        <v>0.89742616146228338</v>
      </c>
      <c r="I2003" s="2">
        <v>11.166451694674842</v>
      </c>
      <c r="J2003" s="2">
        <v>14.03282953305931</v>
      </c>
      <c r="K2003" s="2">
        <v>2.8800155004142205</v>
      </c>
      <c r="L2003" s="2">
        <v>-0.94852675574952083</v>
      </c>
      <c r="M2003" s="2">
        <v>-0.31669700602829964</v>
      </c>
      <c r="N2003" s="2">
        <v>-9999</v>
      </c>
      <c r="O2003" s="2">
        <v>-9999</v>
      </c>
      <c r="P2003" s="2">
        <v>-9999</v>
      </c>
      <c r="Q2003" s="2">
        <v>-9999</v>
      </c>
      <c r="R2003" s="2">
        <v>-9999</v>
      </c>
      <c r="S2003" s="2">
        <v>-9999</v>
      </c>
      <c r="T2003" s="2">
        <v>-9999</v>
      </c>
      <c r="U2003" s="2">
        <v>-9999</v>
      </c>
    </row>
    <row r="2004" spans="1:21" x14ac:dyDescent="0.3">
      <c r="A2004" s="2">
        <v>178</v>
      </c>
      <c r="B2004" s="2">
        <v>5.4863013698631731</v>
      </c>
      <c r="C2004" s="2">
        <v>18.981490874673469</v>
      </c>
      <c r="D2004" s="2">
        <v>267.98088591045371</v>
      </c>
      <c r="E2004" s="2">
        <v>2.0037018250653063</v>
      </c>
      <c r="F2004" s="2">
        <v>1</v>
      </c>
      <c r="G2004" s="2">
        <v>0.87882435109757584</v>
      </c>
      <c r="H2004" s="2">
        <v>0.87882435109757584</v>
      </c>
      <c r="I2004" s="2">
        <v>11.136342196230292</v>
      </c>
      <c r="J2004" s="2">
        <v>13.734538816625413</v>
      </c>
      <c r="K2004" s="2">
        <v>2.9011774543989985</v>
      </c>
      <c r="L2004" s="2">
        <v>-0.92841051242972383</v>
      </c>
      <c r="M2004" s="2">
        <v>-0.37155607976451899</v>
      </c>
      <c r="N2004" s="2">
        <v>-9999</v>
      </c>
      <c r="O2004" s="2">
        <v>-9999</v>
      </c>
      <c r="P2004" s="2">
        <v>-9999</v>
      </c>
      <c r="Q2004" s="2">
        <v>-9999</v>
      </c>
      <c r="R2004" s="2">
        <v>-9999</v>
      </c>
      <c r="S2004" s="2">
        <v>-9999</v>
      </c>
      <c r="T2004" s="2">
        <v>-9999</v>
      </c>
      <c r="U2004" s="2">
        <v>-9999</v>
      </c>
    </row>
    <row r="2005" spans="1:21" x14ac:dyDescent="0.3">
      <c r="A2005" s="2">
        <v>179</v>
      </c>
      <c r="B2005" s="2">
        <v>5.4890410958905704</v>
      </c>
      <c r="C2005" s="2">
        <v>18.988151526533272</v>
      </c>
      <c r="D2005" s="2">
        <v>272.96903743698698</v>
      </c>
      <c r="E2005" s="2">
        <v>2.0023696946933454</v>
      </c>
      <c r="F2005" s="2">
        <v>1</v>
      </c>
      <c r="G2005" s="2">
        <v>0.85854769497322037</v>
      </c>
      <c r="H2005" s="2">
        <v>0.85854769497322037</v>
      </c>
      <c r="I2005" s="2">
        <v>11.111719186989438</v>
      </c>
      <c r="J2005" s="2">
        <v>13.411710289171076</v>
      </c>
      <c r="K2005" s="2">
        <v>2.9270052128738038</v>
      </c>
      <c r="L2005" s="2">
        <v>-0.90287500174022206</v>
      </c>
      <c r="M2005" s="2">
        <v>-0.42990316494833347</v>
      </c>
      <c r="N2005" s="2">
        <v>-9999</v>
      </c>
      <c r="O2005" s="2">
        <v>-9999</v>
      </c>
      <c r="P2005" s="2">
        <v>-9999</v>
      </c>
      <c r="Q2005" s="2">
        <v>-9999</v>
      </c>
      <c r="R2005" s="2">
        <v>-9999</v>
      </c>
      <c r="S2005" s="2">
        <v>-9999</v>
      </c>
      <c r="T2005" s="2">
        <v>-9999</v>
      </c>
      <c r="U2005" s="2">
        <v>-9999</v>
      </c>
    </row>
    <row r="2006" spans="1:21" x14ac:dyDescent="0.3">
      <c r="A2006" s="2">
        <v>180</v>
      </c>
      <c r="B2006" s="2">
        <v>5.4917808219179678</v>
      </c>
      <c r="C2006" s="2">
        <v>18.99333408144264</v>
      </c>
      <c r="D2006" s="2">
        <v>277.96237151842962</v>
      </c>
      <c r="E2006" s="2">
        <v>2.0013331837114725</v>
      </c>
      <c r="F2006" s="2">
        <v>1</v>
      </c>
      <c r="G2006" s="2">
        <v>0.83656947890921274</v>
      </c>
      <c r="H2006" s="2">
        <v>0.83656947890921274</v>
      </c>
      <c r="I2006" s="2">
        <v>11.092575470742963</v>
      </c>
      <c r="J2006" s="2">
        <v>13.063873903214786</v>
      </c>
      <c r="K2006" s="2">
        <v>2.9578756371548267</v>
      </c>
      <c r="L2006" s="2">
        <v>-0.87106388564700521</v>
      </c>
      <c r="M2006" s="2">
        <v>-0.49116973351535104</v>
      </c>
      <c r="N2006" s="2">
        <v>-9999</v>
      </c>
      <c r="O2006" s="2">
        <v>-9999</v>
      </c>
      <c r="P2006" s="2">
        <v>-9999</v>
      </c>
      <c r="Q2006" s="2">
        <v>-9999</v>
      </c>
      <c r="R2006" s="2">
        <v>-9999</v>
      </c>
      <c r="S2006" s="2">
        <v>-9999</v>
      </c>
      <c r="T2006" s="2">
        <v>-9999</v>
      </c>
      <c r="U2006" s="2">
        <v>-9999</v>
      </c>
    </row>
    <row r="2007" spans="1:21" x14ac:dyDescent="0.3">
      <c r="A2007" s="2">
        <v>181</v>
      </c>
      <c r="B2007" s="2">
        <v>5.4945205479453652</v>
      </c>
      <c r="C2007" s="2">
        <v>18.997037003698697</v>
      </c>
      <c r="D2007" s="2">
        <v>282.95940852212834</v>
      </c>
      <c r="E2007" s="2">
        <v>2.0005925992602607</v>
      </c>
      <c r="F2007" s="2">
        <v>1</v>
      </c>
      <c r="G2007" s="2">
        <v>0.81286316835590788</v>
      </c>
      <c r="H2007" s="2">
        <v>0.81286316835590788</v>
      </c>
      <c r="I2007" s="2">
        <v>11.078905422950101</v>
      </c>
      <c r="J2007" s="2">
        <v>12.690545838738158</v>
      </c>
      <c r="K2007" s="2">
        <v>2.9942390713822169</v>
      </c>
      <c r="L2007" s="2">
        <v>-0.83210293609793684</v>
      </c>
      <c r="M2007" s="2">
        <v>-0.55462122546580628</v>
      </c>
      <c r="N2007" s="2">
        <v>-9999</v>
      </c>
      <c r="O2007" s="2">
        <v>-9999</v>
      </c>
      <c r="P2007" s="2">
        <v>-9999</v>
      </c>
      <c r="Q2007" s="2">
        <v>-9999</v>
      </c>
      <c r="R2007" s="2">
        <v>-9999</v>
      </c>
      <c r="S2007" s="2">
        <v>-9999</v>
      </c>
      <c r="T2007" s="2">
        <v>-9999</v>
      </c>
      <c r="U2007" s="2">
        <v>-9999</v>
      </c>
    </row>
    <row r="2008" spans="1:21" x14ac:dyDescent="0.3">
      <c r="A2008" s="2">
        <v>182</v>
      </c>
      <c r="B2008" s="2">
        <v>5.4972602739727625</v>
      </c>
      <c r="C2008" s="2">
        <v>18.999259196045667</v>
      </c>
      <c r="D2008" s="2">
        <v>287.95866771817401</v>
      </c>
      <c r="E2008" s="2">
        <v>2.0001481607908667</v>
      </c>
      <c r="F2008" s="2">
        <v>1</v>
      </c>
      <c r="G2008" s="2">
        <v>0.78740240414256202</v>
      </c>
      <c r="H2008" s="2">
        <v>0.78740240414256202</v>
      </c>
      <c r="I2008" s="2">
        <v>11.070705011326076</v>
      </c>
      <c r="J2008" s="2">
        <v>12.291228080683574</v>
      </c>
      <c r="K2008" s="2">
        <v>3.0366359094427606</v>
      </c>
      <c r="L2008" s="2">
        <v>-0.78512707578602026</v>
      </c>
      <c r="M2008" s="2">
        <v>-0.61933470342593655</v>
      </c>
      <c r="N2008" s="2">
        <v>-9999</v>
      </c>
      <c r="O2008" s="2">
        <v>-9999</v>
      </c>
      <c r="P2008" s="2">
        <v>-9999</v>
      </c>
      <c r="Q2008" s="2">
        <v>-9999</v>
      </c>
      <c r="R2008" s="2">
        <v>-9999</v>
      </c>
      <c r="S2008" s="2">
        <v>-9999</v>
      </c>
      <c r="T2008" s="2">
        <v>-9999</v>
      </c>
      <c r="U2008" s="2">
        <v>-9999</v>
      </c>
    </row>
    <row r="2009" spans="1:21" x14ac:dyDescent="0.3">
      <c r="A2009" s="2">
        <v>183</v>
      </c>
      <c r="B2009" s="2">
        <v>5.5000000000001599</v>
      </c>
      <c r="C2009" s="2">
        <v>19</v>
      </c>
      <c r="D2009" s="2">
        <v>292.95866771817401</v>
      </c>
      <c r="E2009" s="2">
        <v>2</v>
      </c>
      <c r="F2009" s="2">
        <v>1</v>
      </c>
      <c r="G2009" s="2">
        <v>0.76016099838994255</v>
      </c>
      <c r="H2009" s="2">
        <v>0.76016099838994255</v>
      </c>
      <c r="I2009" s="2">
        <v>11.067971810589327</v>
      </c>
      <c r="J2009" s="2">
        <v>11.865408040617734</v>
      </c>
      <c r="K2009" s="2">
        <v>3.0857181989804774</v>
      </c>
      <c r="L2009" s="2">
        <v>-0.72931477217355234</v>
      </c>
      <c r="M2009" s="2">
        <v>-0.68417831234952153</v>
      </c>
      <c r="N2009" s="2">
        <v>-9999</v>
      </c>
      <c r="O2009" s="2">
        <v>-9999</v>
      </c>
      <c r="P2009" s="2">
        <v>-9999</v>
      </c>
      <c r="Q2009" s="2">
        <v>-9999</v>
      </c>
      <c r="R2009" s="2">
        <v>-9999</v>
      </c>
      <c r="S2009" s="2">
        <v>-9999</v>
      </c>
      <c r="T2009" s="2">
        <v>-9999</v>
      </c>
      <c r="U2009" s="2">
        <v>-9999</v>
      </c>
    </row>
    <row r="2010" spans="1:21" x14ac:dyDescent="0.3">
      <c r="A2010" s="2">
        <v>184</v>
      </c>
      <c r="B2010" s="2">
        <v>5.5027397260275572</v>
      </c>
      <c r="C2010" s="2">
        <v>18.999259196045493</v>
      </c>
      <c r="D2010" s="2">
        <v>297.95792691421951</v>
      </c>
      <c r="E2010" s="2">
        <v>2.0001481607909009</v>
      </c>
      <c r="F2010" s="2">
        <v>1</v>
      </c>
      <c r="G2010" s="2">
        <v>0.73111293057839832</v>
      </c>
      <c r="H2010" s="2">
        <v>0.73111293057839832</v>
      </c>
      <c r="I2010" s="2">
        <v>11.070705011326709</v>
      </c>
      <c r="J2010" s="2">
        <v>11.412558223341639</v>
      </c>
      <c r="K2010" s="2">
        <v>3.1422781782488327</v>
      </c>
      <c r="L2010" s="2">
        <v>-0.66393048707402247</v>
      </c>
      <c r="M2010" s="2">
        <v>-0.74779429546744425</v>
      </c>
      <c r="N2010" s="2">
        <v>-9999</v>
      </c>
      <c r="O2010" s="2">
        <v>-9999</v>
      </c>
      <c r="P2010" s="2">
        <v>-9999</v>
      </c>
      <c r="Q2010" s="2">
        <v>-9999</v>
      </c>
      <c r="R2010" s="2">
        <v>-9999</v>
      </c>
      <c r="S2010" s="2">
        <v>-9999</v>
      </c>
      <c r="T2010" s="2">
        <v>-9999</v>
      </c>
      <c r="U2010" s="2">
        <v>-9999</v>
      </c>
    </row>
    <row r="2011" spans="1:21" x14ac:dyDescent="0.3">
      <c r="A2011" s="2">
        <v>185</v>
      </c>
      <c r="B2011" s="2">
        <v>5.5054794520549546</v>
      </c>
      <c r="C2011" s="2">
        <v>18.997037003698352</v>
      </c>
      <c r="D2011" s="2">
        <v>302.95496391791789</v>
      </c>
      <c r="E2011" s="2">
        <v>2.0005925992603295</v>
      </c>
      <c r="F2011" s="2">
        <v>1</v>
      </c>
      <c r="G2011" s="2">
        <v>0.70023234376335142</v>
      </c>
      <c r="H2011" s="2">
        <v>0.70023234376335142</v>
      </c>
      <c r="I2011" s="2">
        <v>11.078905422951372</v>
      </c>
      <c r="J2011" s="2">
        <v>10.932135939028349</v>
      </c>
      <c r="K2011" s="2">
        <v>3.2072865181167747</v>
      </c>
      <c r="L2011" s="2">
        <v>-0.58837562099280438</v>
      </c>
      <c r="M2011" s="2">
        <v>-0.80858773712030274</v>
      </c>
      <c r="N2011" s="2">
        <v>-9999</v>
      </c>
      <c r="O2011" s="2">
        <v>-9999</v>
      </c>
      <c r="P2011" s="2">
        <v>-9999</v>
      </c>
      <c r="Q2011" s="2">
        <v>-9999</v>
      </c>
      <c r="R2011" s="2">
        <v>-9999</v>
      </c>
      <c r="S2011" s="2">
        <v>-9999</v>
      </c>
      <c r="T2011" s="2">
        <v>-9999</v>
      </c>
      <c r="U2011" s="2">
        <v>-9999</v>
      </c>
    </row>
    <row r="2012" spans="1:21" x14ac:dyDescent="0.3">
      <c r="A2012" s="2">
        <v>186</v>
      </c>
      <c r="B2012" s="2">
        <v>5.508219178082352</v>
      </c>
      <c r="C2012" s="2">
        <v>18.993334081442121</v>
      </c>
      <c r="D2012" s="2">
        <v>307.94829799936002</v>
      </c>
      <c r="E2012" s="2">
        <v>2.001333183711576</v>
      </c>
      <c r="F2012" s="2">
        <v>1</v>
      </c>
      <c r="G2012" s="2">
        <v>0.66749354093069557</v>
      </c>
      <c r="H2012" s="2">
        <v>0.66749354093069557</v>
      </c>
      <c r="I2012" s="2">
        <v>11.092575470744876</v>
      </c>
      <c r="J2012" s="2">
        <v>10.423583061264866</v>
      </c>
      <c r="K2012" s="2">
        <v>3.281944407482281</v>
      </c>
      <c r="L2012" s="2">
        <v>-0.50224798647832114</v>
      </c>
      <c r="M2012" s="2">
        <v>-0.86472363219613246</v>
      </c>
      <c r="N2012" s="2">
        <v>-9999</v>
      </c>
      <c r="O2012" s="2">
        <v>-9999</v>
      </c>
      <c r="P2012" s="2">
        <v>-9999</v>
      </c>
      <c r="Q2012" s="2">
        <v>-9999</v>
      </c>
      <c r="R2012" s="2">
        <v>-9999</v>
      </c>
      <c r="S2012" s="2">
        <v>-9999</v>
      </c>
      <c r="T2012" s="2">
        <v>-9999</v>
      </c>
      <c r="U2012" s="2">
        <v>-9999</v>
      </c>
    </row>
    <row r="2013" spans="1:21" x14ac:dyDescent="0.3">
      <c r="A2013" s="2">
        <v>187</v>
      </c>
      <c r="B2013" s="2">
        <v>5.5109589041097493</v>
      </c>
      <c r="C2013" s="2">
        <v>18.988151526532583</v>
      </c>
      <c r="D2013" s="2">
        <v>312.93644952589261</v>
      </c>
      <c r="E2013" s="2">
        <v>2.0023696946934839</v>
      </c>
      <c r="F2013" s="2">
        <v>1</v>
      </c>
      <c r="G2013" s="2">
        <v>0.63287098148505472</v>
      </c>
      <c r="H2013" s="2">
        <v>0.63287098148505472</v>
      </c>
      <c r="I2013" s="2">
        <v>11.111719186992</v>
      </c>
      <c r="J2013" s="2">
        <v>9.8863258311654398</v>
      </c>
      <c r="K2013" s="2">
        <v>3.3677558026365633</v>
      </c>
      <c r="L2013" s="2">
        <v>-0.40540927035546748</v>
      </c>
      <c r="M2013" s="2">
        <v>-0.91413528731246751</v>
      </c>
      <c r="N2013" s="2">
        <v>-9999</v>
      </c>
      <c r="O2013" s="2">
        <v>-9999</v>
      </c>
      <c r="P2013" s="2">
        <v>-9999</v>
      </c>
      <c r="Q2013" s="2">
        <v>-9999</v>
      </c>
      <c r="R2013" s="2">
        <v>-9999</v>
      </c>
      <c r="S2013" s="2">
        <v>-9999</v>
      </c>
      <c r="T2013" s="2">
        <v>-9999</v>
      </c>
      <c r="U2013" s="2">
        <v>-9999</v>
      </c>
    </row>
    <row r="2014" spans="1:21" x14ac:dyDescent="0.3">
      <c r="A2014" s="2">
        <v>188</v>
      </c>
      <c r="B2014" s="2">
        <v>5.5136986301371467</v>
      </c>
      <c r="C2014" s="2">
        <v>18.981490874672609</v>
      </c>
      <c r="D2014" s="2">
        <v>317.91794040056521</v>
      </c>
      <c r="E2014" s="2">
        <v>2.0037018250654786</v>
      </c>
      <c r="F2014" s="2">
        <v>1</v>
      </c>
      <c r="G2014" s="2">
        <v>0.5963392778643124</v>
      </c>
      <c r="H2014" s="2">
        <v>0.5963392778643124</v>
      </c>
      <c r="I2014" s="2">
        <v>11.136342196233478</v>
      </c>
      <c r="J2014" s="2">
        <v>9.3197747075135968</v>
      </c>
      <c r="K2014" s="2">
        <v>3.4666297465001166</v>
      </c>
      <c r="L2014" s="2">
        <v>-0.29805917684200922</v>
      </c>
      <c r="M2014" s="2">
        <v>-0.95454739384708598</v>
      </c>
      <c r="N2014" s="2">
        <v>-9999</v>
      </c>
      <c r="O2014" s="2">
        <v>-9999</v>
      </c>
      <c r="P2014" s="2">
        <v>-9999</v>
      </c>
      <c r="Q2014" s="2">
        <v>-9999</v>
      </c>
      <c r="R2014" s="2">
        <v>-9999</v>
      </c>
      <c r="S2014" s="2">
        <v>-9999</v>
      </c>
      <c r="T2014" s="2">
        <v>-9999</v>
      </c>
      <c r="U2014" s="2">
        <v>-9999</v>
      </c>
    </row>
    <row r="2015" spans="1:21" x14ac:dyDescent="0.3">
      <c r="A2015" s="2">
        <v>189</v>
      </c>
      <c r="B2015" s="2">
        <v>5.516438356164544</v>
      </c>
      <c r="C2015" s="2">
        <v>18.973354099557085</v>
      </c>
      <c r="D2015" s="2">
        <v>322.89129450012229</v>
      </c>
      <c r="E2015" s="2">
        <v>2.0053291800885829</v>
      </c>
      <c r="F2015" s="2">
        <v>1</v>
      </c>
      <c r="G2015" s="2">
        <v>0.55787319227422216</v>
      </c>
      <c r="H2015" s="2">
        <v>0.55787319227422216</v>
      </c>
      <c r="I2015" s="2">
        <v>11.166451694678674</v>
      </c>
      <c r="J2015" s="2">
        <v>8.72332426268067</v>
      </c>
      <c r="K2015" s="2">
        <v>3.5810287432638197</v>
      </c>
      <c r="L2015" s="2">
        <v>-0.18081396610839118</v>
      </c>
      <c r="M2015" s="2">
        <v>-0.98351731538400156</v>
      </c>
      <c r="N2015" s="2">
        <v>-9999</v>
      </c>
      <c r="O2015" s="2">
        <v>-9999</v>
      </c>
      <c r="P2015" s="2">
        <v>-9999</v>
      </c>
      <c r="Q2015" s="2">
        <v>-9999</v>
      </c>
      <c r="R2015" s="2">
        <v>-9999</v>
      </c>
      <c r="S2015" s="2">
        <v>-9999</v>
      </c>
      <c r="T2015" s="2">
        <v>-9999</v>
      </c>
      <c r="U2015" s="2">
        <v>-9999</v>
      </c>
    </row>
    <row r="2016" spans="1:21" x14ac:dyDescent="0.3">
      <c r="A2016" s="2">
        <v>190</v>
      </c>
      <c r="B2016" s="2">
        <v>5.5191780821919414</v>
      </c>
      <c r="C2016" s="2">
        <v>18.963743612288091</v>
      </c>
      <c r="D2016" s="2">
        <v>327.8550381124104</v>
      </c>
      <c r="E2016" s="2">
        <v>2.0072512775423812</v>
      </c>
      <c r="F2016" s="2">
        <v>1</v>
      </c>
      <c r="G2016" s="2">
        <v>0.51744763353729473</v>
      </c>
      <c r="H2016" s="2">
        <v>0.51744763353729473</v>
      </c>
      <c r="I2016" s="2">
        <v>11.202056423836289</v>
      </c>
      <c r="J2016" s="2">
        <v>8.0963531238623752</v>
      </c>
      <c r="K2016" s="2">
        <v>3.7141898608107851</v>
      </c>
      <c r="L2016" s="2">
        <v>-5.478591363981198E-2</v>
      </c>
      <c r="M2016" s="2">
        <v>-0.9984981240175923</v>
      </c>
      <c r="N2016" s="2">
        <v>-9999</v>
      </c>
      <c r="O2016" s="2">
        <v>-9999</v>
      </c>
      <c r="P2016" s="2">
        <v>-9999</v>
      </c>
      <c r="Q2016" s="2">
        <v>-9999</v>
      </c>
      <c r="R2016" s="2">
        <v>-9999</v>
      </c>
      <c r="S2016" s="2">
        <v>-9999</v>
      </c>
      <c r="T2016" s="2">
        <v>-9999</v>
      </c>
      <c r="U2016" s="2">
        <v>-9999</v>
      </c>
    </row>
    <row r="2017" spans="1:21" x14ac:dyDescent="0.3">
      <c r="A2017" s="2">
        <v>191</v>
      </c>
      <c r="B2017" s="2">
        <v>5.5219178082193388</v>
      </c>
      <c r="C2017" s="2">
        <v>18.952662260660425</v>
      </c>
      <c r="D2017" s="2">
        <v>332.80770037307082</v>
      </c>
      <c r="E2017" s="2">
        <v>2.0094675478679154</v>
      </c>
      <c r="F2017" s="2">
        <v>1</v>
      </c>
      <c r="G2017" s="2">
        <v>0.47503765405050546</v>
      </c>
      <c r="H2017" s="2">
        <v>0.47503765405050546</v>
      </c>
      <c r="I2017" s="2">
        <v>11.243166638437961</v>
      </c>
      <c r="J2017" s="2">
        <v>7.4382239589739418</v>
      </c>
      <c r="K2017" s="2">
        <v>3.870464813411906</v>
      </c>
      <c r="L2017" s="2">
        <v>7.8341166150682526E-2</v>
      </c>
      <c r="M2017" s="2">
        <v>-0.99692660797380228</v>
      </c>
      <c r="N2017" s="2">
        <v>-9999</v>
      </c>
      <c r="O2017" s="2">
        <v>-9999</v>
      </c>
      <c r="P2017" s="2">
        <v>-9999</v>
      </c>
      <c r="Q2017" s="2">
        <v>-9999</v>
      </c>
      <c r="R2017" s="2">
        <v>-9999</v>
      </c>
      <c r="S2017" s="2">
        <v>-9999</v>
      </c>
      <c r="T2017" s="2">
        <v>-9999</v>
      </c>
      <c r="U2017" s="2">
        <v>-9999</v>
      </c>
    </row>
    <row r="2018" spans="1:21" x14ac:dyDescent="0.3">
      <c r="A2018" s="2">
        <v>192</v>
      </c>
      <c r="B2018" s="2">
        <v>5.5246575342467361</v>
      </c>
      <c r="C2018" s="2">
        <v>18.940113328317707</v>
      </c>
      <c r="D2018" s="2">
        <v>337.74781370138851</v>
      </c>
      <c r="E2018" s="2">
        <v>2.0119773343364584</v>
      </c>
      <c r="F2018" s="2">
        <v>1</v>
      </c>
      <c r="G2018" s="2">
        <v>0.43061844684669875</v>
      </c>
      <c r="H2018" s="2">
        <v>0.43061844684669875</v>
      </c>
      <c r="I2018" s="2">
        <v>11.289794068744715</v>
      </c>
      <c r="J2018" s="2">
        <v>6.7482835063505213</v>
      </c>
      <c r="K2018" s="2">
        <v>4.055862924395214</v>
      </c>
      <c r="L2018" s="2">
        <v>0.21624671430340955</v>
      </c>
      <c r="M2018" s="2">
        <v>-0.97633875194677155</v>
      </c>
      <c r="N2018" s="2">
        <v>-9999</v>
      </c>
      <c r="O2018" s="2">
        <v>-9999</v>
      </c>
      <c r="P2018" s="2">
        <v>-9999</v>
      </c>
      <c r="Q2018" s="2">
        <v>-9999</v>
      </c>
      <c r="R2018" s="2">
        <v>-9999</v>
      </c>
      <c r="S2018" s="2">
        <v>-9999</v>
      </c>
      <c r="T2018" s="2">
        <v>-9999</v>
      </c>
      <c r="U2018" s="2">
        <v>-9999</v>
      </c>
    </row>
    <row r="2019" spans="1:21" x14ac:dyDescent="0.3">
      <c r="A2019" s="2">
        <v>193</v>
      </c>
      <c r="B2019" s="2">
        <v>5.5273972602741335</v>
      </c>
      <c r="C2019" s="2">
        <v>18.926100533779437</v>
      </c>
      <c r="D2019" s="2">
        <v>342.67391423516796</v>
      </c>
      <c r="E2019" s="2">
        <v>2.0147798932441128</v>
      </c>
      <c r="F2019" s="2">
        <v>1</v>
      </c>
      <c r="G2019" s="2">
        <v>0.38416534275485836</v>
      </c>
      <c r="H2019" s="2">
        <v>0.38416534275485836</v>
      </c>
      <c r="I2019" s="2">
        <v>11.341951877341621</v>
      </c>
      <c r="J2019" s="2">
        <v>6.0258626472148036</v>
      </c>
      <c r="K2019" s="2">
        <v>4.2789574971482445</v>
      </c>
      <c r="L2019" s="2">
        <v>0.35592650321482205</v>
      </c>
      <c r="M2019" s="2">
        <v>-0.93451395083715538</v>
      </c>
      <c r="N2019" s="2">
        <v>-9999</v>
      </c>
      <c r="O2019" s="2">
        <v>-9999</v>
      </c>
      <c r="P2019" s="2">
        <v>-9999</v>
      </c>
      <c r="Q2019" s="2">
        <v>-9999</v>
      </c>
      <c r="R2019" s="2">
        <v>-9999</v>
      </c>
      <c r="S2019" s="2">
        <v>-9999</v>
      </c>
      <c r="T2019" s="2">
        <v>-9999</v>
      </c>
      <c r="U2019" s="2">
        <v>-9999</v>
      </c>
    </row>
    <row r="2020" spans="1:21" x14ac:dyDescent="0.3">
      <c r="A2020" s="2">
        <v>194</v>
      </c>
      <c r="B2020" s="2">
        <v>5.5301369863015308</v>
      </c>
      <c r="C2020" s="2">
        <v>18.910628029339051</v>
      </c>
      <c r="D2020" s="2">
        <v>347.58454226450704</v>
      </c>
      <c r="E2020" s="2">
        <v>2.0178743941321895</v>
      </c>
      <c r="F2020" s="2">
        <v>1</v>
      </c>
      <c r="G2020" s="2">
        <v>0.33565380765470471</v>
      </c>
      <c r="H2020" s="2">
        <v>0.33565380765470471</v>
      </c>
      <c r="I2020" s="2">
        <v>11.399654610541011</v>
      </c>
      <c r="J2020" s="2">
        <v>5.2702765197001931</v>
      </c>
      <c r="K2020" s="2">
        <v>4.5524831428153734</v>
      </c>
      <c r="L2020" s="2">
        <v>0.49367345773382032</v>
      </c>
      <c r="M2020" s="2">
        <v>-0.86964735216588451</v>
      </c>
      <c r="N2020" s="2">
        <v>-9999</v>
      </c>
      <c r="O2020" s="2">
        <v>-9999</v>
      </c>
      <c r="P2020" s="2">
        <v>-9999</v>
      </c>
      <c r="Q2020" s="2">
        <v>-9999</v>
      </c>
      <c r="R2020" s="2">
        <v>-9999</v>
      </c>
      <c r="S2020" s="2">
        <v>-9999</v>
      </c>
      <c r="T2020" s="2">
        <v>-9999</v>
      </c>
      <c r="U2020" s="2">
        <v>-9999</v>
      </c>
    </row>
    <row r="2021" spans="1:21" x14ac:dyDescent="0.3">
      <c r="A2021" s="2">
        <v>195</v>
      </c>
      <c r="B2021" s="2">
        <v>5.5328767123289282</v>
      </c>
      <c r="C2021" s="2">
        <v>18.893700399833538</v>
      </c>
      <c r="D2021" s="2">
        <v>352.4782426643406</v>
      </c>
      <c r="E2021" s="2">
        <v>2.0212599200332924</v>
      </c>
      <c r="F2021" s="2">
        <v>1</v>
      </c>
      <c r="G2021" s="2">
        <v>0.28505943982133791</v>
      </c>
      <c r="H2021" s="2">
        <v>0.28505943982133791</v>
      </c>
      <c r="I2021" s="2">
        <v>11.462918144528118</v>
      </c>
      <c r="J2021" s="2">
        <v>4.4808246730563006</v>
      </c>
      <c r="K2021" s="2">
        <v>4.8963475418930162</v>
      </c>
      <c r="L2021" s="2">
        <v>0.62509691121224242</v>
      </c>
      <c r="M2021" s="2">
        <v>-0.7805471488596406</v>
      </c>
      <c r="N2021" s="2">
        <v>2.0212599200332924</v>
      </c>
      <c r="O2021" s="2">
        <v>5.9205752672079939</v>
      </c>
      <c r="P2021" s="2">
        <v>0.14801438168019984</v>
      </c>
      <c r="Q2021" s="2">
        <v>0.62509691121224242</v>
      </c>
      <c r="R2021" s="2">
        <v>-0.7805471488596406</v>
      </c>
      <c r="S2021" s="2">
        <v>0.1</v>
      </c>
      <c r="T2021" s="2">
        <v>0.1</v>
      </c>
      <c r="U2021" s="2">
        <v>-9999</v>
      </c>
    </row>
    <row r="2022" spans="1:21" x14ac:dyDescent="0.3">
      <c r="A2022" s="2">
        <v>196</v>
      </c>
      <c r="B2022" s="2">
        <v>5.5356164383563256</v>
      </c>
      <c r="C2022" s="2">
        <v>18.875322661284855</v>
      </c>
      <c r="D2022" s="2">
        <v>357.35356532562548</v>
      </c>
      <c r="E2022" s="2">
        <v>2.0249354677430289</v>
      </c>
      <c r="F2022" s="2">
        <v>1</v>
      </c>
      <c r="G2022" s="2">
        <v>0.23235796735588657</v>
      </c>
      <c r="H2022" s="2">
        <v>0.23235796735588657</v>
      </c>
      <c r="I2022" s="2">
        <v>11.531759626396484</v>
      </c>
      <c r="J2022" s="2">
        <v>3.656791260515877</v>
      </c>
      <c r="K2022" s="2">
        <v>5.3438246082204444</v>
      </c>
      <c r="L2022" s="2">
        <v>0.74519168518934964</v>
      </c>
      <c r="M2022" s="2">
        <v>-0.66685032227978802</v>
      </c>
      <c r="N2022" s="2">
        <v>-9999</v>
      </c>
      <c r="O2022" s="2">
        <v>-9999</v>
      </c>
      <c r="P2022" s="2">
        <v>-9999</v>
      </c>
      <c r="Q2022" s="2">
        <v>-9999</v>
      </c>
      <c r="R2022" s="2">
        <v>-9999</v>
      </c>
      <c r="S2022" s="2">
        <v>-9999</v>
      </c>
      <c r="T2022" s="2">
        <v>-9999</v>
      </c>
      <c r="U2022" s="2">
        <v>-9999</v>
      </c>
    </row>
    <row r="2023" spans="1:21" x14ac:dyDescent="0.3">
      <c r="A2023" s="2">
        <v>197</v>
      </c>
      <c r="B2023" s="2">
        <v>5.5383561643837229</v>
      </c>
      <c r="C2023" s="2">
        <v>18.855500259413546</v>
      </c>
      <c r="D2023" s="2">
        <v>362.20906558503901</v>
      </c>
      <c r="E2023" s="2">
        <v>2.0288999481172909</v>
      </c>
      <c r="F2023" s="2">
        <v>1</v>
      </c>
      <c r="G2023" s="2">
        <v>0.17752524569835454</v>
      </c>
      <c r="H2023" s="2">
        <v>0.17752524569835454</v>
      </c>
      <c r="I2023" s="2">
        <v>11.6061974102335</v>
      </c>
      <c r="J2023" s="2">
        <v>2.7974452691694496</v>
      </c>
      <c r="K2023" s="2">
        <v>5.9558560368913449</v>
      </c>
      <c r="L2023" s="2">
        <v>0.84846824222640793</v>
      </c>
      <c r="M2023" s="2">
        <v>-0.52924629609778995</v>
      </c>
      <c r="N2023" s="2">
        <v>-9999</v>
      </c>
      <c r="O2023" s="2">
        <v>-9999</v>
      </c>
      <c r="P2023" s="2">
        <v>-9999</v>
      </c>
      <c r="Q2023" s="2">
        <v>-9999</v>
      </c>
      <c r="R2023" s="2">
        <v>-9999</v>
      </c>
      <c r="S2023" s="2">
        <v>-9999</v>
      </c>
      <c r="T2023" s="2">
        <v>-9999</v>
      </c>
      <c r="U2023" s="2">
        <v>-9999</v>
      </c>
    </row>
    <row r="2024" spans="1:21" x14ac:dyDescent="0.3">
      <c r="A2024" s="2">
        <v>198</v>
      </c>
      <c r="B2024" s="2">
        <v>5.5410958904111203</v>
      </c>
      <c r="C2024" s="2">
        <v>18.834239068025092</v>
      </c>
      <c r="D2024" s="2">
        <v>367.04330465306413</v>
      </c>
      <c r="E2024" s="2">
        <v>2.0331521863949815</v>
      </c>
      <c r="F2024" s="2">
        <v>1</v>
      </c>
      <c r="G2024" s="2">
        <v>0.12053725521906751</v>
      </c>
      <c r="H2024" s="2">
        <v>0.12053725521906751</v>
      </c>
      <c r="I2024" s="2">
        <v>11.686250988427201</v>
      </c>
      <c r="J2024" s="2">
        <v>1.9020407850766023</v>
      </c>
      <c r="K2024" s="2">
        <v>6.8599895427668027</v>
      </c>
      <c r="L2024" s="2">
        <v>0.92915382755399412</v>
      </c>
      <c r="M2024" s="2">
        <v>-0.36969333878467781</v>
      </c>
      <c r="N2024" s="2">
        <v>-9999</v>
      </c>
      <c r="O2024" s="2">
        <v>-9999</v>
      </c>
      <c r="P2024" s="2">
        <v>-9999</v>
      </c>
      <c r="Q2024" s="2">
        <v>-9999</v>
      </c>
      <c r="R2024" s="2">
        <v>-9999</v>
      </c>
      <c r="S2024" s="2">
        <v>-9999</v>
      </c>
      <c r="T2024" s="2">
        <v>-9999</v>
      </c>
      <c r="U2024" s="2">
        <v>-9999</v>
      </c>
    </row>
    <row r="2025" spans="1:21" x14ac:dyDescent="0.3">
      <c r="A2025" s="2">
        <v>199</v>
      </c>
      <c r="B2025" s="2">
        <v>5.5438356164385176</v>
      </c>
      <c r="C2025" s="2">
        <v>18.811545387269369</v>
      </c>
      <c r="D2025" s="2">
        <v>371.85485004033347</v>
      </c>
      <c r="E2025" s="2">
        <v>2.0376909225461262</v>
      </c>
      <c r="F2025" s="2">
        <v>1</v>
      </c>
      <c r="G2025" s="2">
        <v>6.1370098885318934E-2</v>
      </c>
      <c r="H2025" s="2">
        <v>6.1370098885318934E-2</v>
      </c>
      <c r="I2025" s="2">
        <v>11.771940918377497</v>
      </c>
      <c r="J2025" s="2">
        <v>0.96981729174201359</v>
      </c>
      <c r="K2025" s="2">
        <v>8.3875495926201911</v>
      </c>
      <c r="L2025" s="2">
        <v>0.98147160984290993</v>
      </c>
      <c r="M2025" s="2">
        <v>-0.1916076174695743</v>
      </c>
      <c r="N2025" s="2">
        <v>-9999</v>
      </c>
      <c r="O2025" s="2">
        <v>-9999</v>
      </c>
      <c r="P2025" s="2">
        <v>-9999</v>
      </c>
      <c r="Q2025" s="2">
        <v>-9999</v>
      </c>
      <c r="R2025" s="2">
        <v>-9999</v>
      </c>
      <c r="S2025" s="2">
        <v>-9999</v>
      </c>
      <c r="T2025" s="2">
        <v>-9999</v>
      </c>
      <c r="U2025" s="2">
        <v>-9999</v>
      </c>
    </row>
    <row r="2026" spans="1:21" x14ac:dyDescent="0.3">
      <c r="A2026" s="2">
        <v>200</v>
      </c>
      <c r="B2026" s="2">
        <v>5.546575342465915</v>
      </c>
      <c r="C2026" s="2">
        <v>18.787425941773733</v>
      </c>
      <c r="D2026" s="2">
        <v>376.64227598210721</v>
      </c>
      <c r="E2026" s="2">
        <v>2.0425148116452529</v>
      </c>
      <c r="F2026" s="2">
        <v>1</v>
      </c>
      <c r="G2026" s="2">
        <v>0</v>
      </c>
      <c r="H2026" s="2">
        <v>0</v>
      </c>
      <c r="I2026" s="2">
        <v>11.863288744804379</v>
      </c>
      <c r="J2026" s="2">
        <v>0</v>
      </c>
      <c r="K2026" s="2">
        <v>11.863288744804379</v>
      </c>
      <c r="L2026" s="2">
        <v>1</v>
      </c>
      <c r="M2026" s="2">
        <v>0</v>
      </c>
      <c r="N2026" s="2">
        <v>-9999</v>
      </c>
      <c r="O2026" s="2">
        <v>-9999</v>
      </c>
      <c r="P2026" s="2">
        <v>-9999</v>
      </c>
      <c r="Q2026" s="2">
        <v>-9999</v>
      </c>
      <c r="R2026" s="2">
        <v>-9999</v>
      </c>
      <c r="S2026" s="2">
        <v>-9999</v>
      </c>
      <c r="T2026" s="2">
        <v>-9999</v>
      </c>
      <c r="U2026" s="2">
        <v>-9999</v>
      </c>
    </row>
    <row r="2027" spans="1:21" x14ac:dyDescent="0.3">
      <c r="A2027" s="2">
        <v>201</v>
      </c>
      <c r="B2027" s="2">
        <v>5.5493150684933124</v>
      </c>
      <c r="C2027" s="2">
        <v>18.761887878650438</v>
      </c>
      <c r="D2027" s="2">
        <v>381.40416386075765</v>
      </c>
      <c r="E2027" s="2">
        <v>2.0476224242699121</v>
      </c>
      <c r="F2027" s="2">
        <v>0</v>
      </c>
      <c r="G2027" s="2">
        <v>0</v>
      </c>
      <c r="H2027" s="2">
        <v>0</v>
      </c>
      <c r="I2027" s="2">
        <v>11.960316917854419</v>
      </c>
      <c r="J2027" s="2">
        <v>0</v>
      </c>
      <c r="K2027" s="2">
        <v>11.960316917854419</v>
      </c>
      <c r="L2027" s="2">
        <v>1</v>
      </c>
      <c r="M2027" s="2">
        <v>0</v>
      </c>
      <c r="N2027" s="2">
        <v>-9999</v>
      </c>
      <c r="O2027" s="2">
        <v>-9999</v>
      </c>
      <c r="P2027" s="2">
        <v>-9999</v>
      </c>
      <c r="Q2027" s="2">
        <v>-9999</v>
      </c>
      <c r="R2027" s="2">
        <v>-9999</v>
      </c>
      <c r="S2027" s="2">
        <v>-9999</v>
      </c>
      <c r="T2027" s="2">
        <v>-9999</v>
      </c>
      <c r="U2027" s="2">
        <v>-9999</v>
      </c>
    </row>
    <row r="2028" spans="1:21" x14ac:dyDescent="0.3">
      <c r="A2028" s="2">
        <v>202</v>
      </c>
      <c r="B2028" s="2">
        <v>5.5520547945207097</v>
      </c>
      <c r="C2028" s="2">
        <v>18.73493876537875</v>
      </c>
      <c r="D2028" s="2">
        <v>386.13910262613638</v>
      </c>
      <c r="E2028" s="2">
        <v>2.0530122469242498</v>
      </c>
      <c r="F2028" s="2">
        <v>0</v>
      </c>
      <c r="G2028" s="2">
        <v>0</v>
      </c>
      <c r="H2028" s="2">
        <v>0</v>
      </c>
      <c r="I2028" s="2">
        <v>12.06304870721624</v>
      </c>
      <c r="J2028" s="2">
        <v>0</v>
      </c>
      <c r="K2028" s="2">
        <v>12.06304870721624</v>
      </c>
      <c r="L2028" s="2">
        <v>1</v>
      </c>
      <c r="M2028" s="2">
        <v>0</v>
      </c>
      <c r="N2028" s="2">
        <v>-9999</v>
      </c>
      <c r="O2028" s="2">
        <v>-9999</v>
      </c>
      <c r="P2028" s="2">
        <v>-9999</v>
      </c>
      <c r="Q2028" s="2">
        <v>-9999</v>
      </c>
      <c r="R2028" s="2">
        <v>-9999</v>
      </c>
      <c r="S2028" s="2">
        <v>-9999</v>
      </c>
      <c r="T2028" s="2">
        <v>-9999</v>
      </c>
      <c r="U2028" s="2">
        <v>-9999</v>
      </c>
    </row>
    <row r="2029" spans="1:21" x14ac:dyDescent="0.3">
      <c r="A2029" s="2">
        <v>203</v>
      </c>
      <c r="B2029" s="2">
        <v>5.5547945205481071</v>
      </c>
      <c r="C2029" s="2">
        <v>18.706586587562523</v>
      </c>
      <c r="D2029" s="2">
        <v>390.8456892136989</v>
      </c>
      <c r="E2029" s="2">
        <v>2.0586826824874955</v>
      </c>
      <c r="F2029" s="2">
        <v>0</v>
      </c>
      <c r="G2029" s="2">
        <v>0</v>
      </c>
      <c r="H2029" s="2">
        <v>0</v>
      </c>
      <c r="I2029" s="2">
        <v>12.171508112461904</v>
      </c>
      <c r="J2029" s="2">
        <v>0</v>
      </c>
      <c r="K2029" s="2">
        <v>12.171508112461904</v>
      </c>
      <c r="L2029" s="2">
        <v>1</v>
      </c>
      <c r="M2029" s="2">
        <v>0</v>
      </c>
      <c r="N2029" s="2">
        <v>-9999</v>
      </c>
      <c r="O2029" s="2">
        <v>-9999</v>
      </c>
      <c r="P2029" s="2">
        <v>-9999</v>
      </c>
      <c r="Q2029" s="2">
        <v>-9999</v>
      </c>
      <c r="R2029" s="2">
        <v>-9999</v>
      </c>
      <c r="S2029" s="2">
        <v>-9999</v>
      </c>
      <c r="T2029" s="2">
        <v>-9999</v>
      </c>
      <c r="U2029" s="2">
        <v>-9999</v>
      </c>
    </row>
    <row r="2030" spans="1:21" x14ac:dyDescent="0.3">
      <c r="A2030" s="2">
        <v>204</v>
      </c>
      <c r="B2030" s="2">
        <v>5.5575342465755044</v>
      </c>
      <c r="C2030" s="2">
        <v>18.676839746563942</v>
      </c>
      <c r="D2030" s="2">
        <v>395.52252896026283</v>
      </c>
      <c r="E2030" s="2">
        <v>2.0646320506872118</v>
      </c>
      <c r="F2030" s="2">
        <v>0</v>
      </c>
      <c r="G2030" s="2">
        <v>0</v>
      </c>
      <c r="H2030" s="2">
        <v>0</v>
      </c>
      <c r="I2030" s="2">
        <v>12.285719769837428</v>
      </c>
      <c r="J2030" s="2">
        <v>0</v>
      </c>
      <c r="K2030" s="2">
        <v>12.285719769837428</v>
      </c>
      <c r="L2030" s="2">
        <v>1</v>
      </c>
      <c r="M2030" s="2">
        <v>0</v>
      </c>
      <c r="N2030" s="2">
        <v>-9999</v>
      </c>
      <c r="O2030" s="2">
        <v>-9999</v>
      </c>
      <c r="P2030" s="2">
        <v>-9999</v>
      </c>
      <c r="Q2030" s="2">
        <v>-9999</v>
      </c>
      <c r="R2030" s="2">
        <v>-9999</v>
      </c>
      <c r="S2030" s="2">
        <v>-9999</v>
      </c>
      <c r="T2030" s="2">
        <v>-9999</v>
      </c>
      <c r="U2030" s="2">
        <v>-9999</v>
      </c>
    </row>
    <row r="2031" spans="1:21" x14ac:dyDescent="0.3">
      <c r="A2031" s="2">
        <v>205</v>
      </c>
      <c r="B2031" s="2">
        <v>5.5602739726029018</v>
      </c>
      <c r="C2031" s="2">
        <v>18.645707057013997</v>
      </c>
      <c r="D2031" s="2">
        <v>400.16823601727685</v>
      </c>
      <c r="E2031" s="2">
        <v>2.0708585885972006</v>
      </c>
      <c r="F2031" s="2">
        <v>0</v>
      </c>
      <c r="G2031" s="2">
        <v>0</v>
      </c>
      <c r="H2031" s="2">
        <v>0</v>
      </c>
      <c r="I2031" s="2">
        <v>12.405708855732113</v>
      </c>
      <c r="J2031" s="2">
        <v>0</v>
      </c>
      <c r="K2031" s="2">
        <v>12.405708855732113</v>
      </c>
      <c r="L2031" s="2">
        <v>1</v>
      </c>
      <c r="M2031" s="2">
        <v>0</v>
      </c>
      <c r="N2031" s="2">
        <v>-9999</v>
      </c>
      <c r="O2031" s="2">
        <v>-9999</v>
      </c>
      <c r="P2031" s="2">
        <v>-9999</v>
      </c>
      <c r="Q2031" s="2">
        <v>-9999</v>
      </c>
      <c r="R2031" s="2">
        <v>-9999</v>
      </c>
      <c r="S2031" s="2">
        <v>-9999</v>
      </c>
      <c r="T2031" s="2">
        <v>-9999</v>
      </c>
      <c r="U2031" s="2">
        <v>-9999</v>
      </c>
    </row>
    <row r="2032" spans="1:21" x14ac:dyDescent="0.3">
      <c r="A2032" s="2">
        <v>206</v>
      </c>
      <c r="B2032" s="2">
        <v>5.5630136986302992</v>
      </c>
      <c r="C2032" s="2">
        <v>18.613197744200477</v>
      </c>
      <c r="D2032" s="2">
        <v>404.78143376147733</v>
      </c>
      <c r="E2032" s="2">
        <v>2.0773604511599046</v>
      </c>
      <c r="F2032" s="2">
        <v>0</v>
      </c>
      <c r="G2032" s="2">
        <v>0</v>
      </c>
      <c r="H2032" s="2">
        <v>0</v>
      </c>
      <c r="I2032" s="2">
        <v>12.531500987059859</v>
      </c>
      <c r="J2032" s="2">
        <v>0</v>
      </c>
      <c r="K2032" s="2">
        <v>12.531500987059859</v>
      </c>
      <c r="L2032" s="2">
        <v>1</v>
      </c>
      <c r="M2032" s="2">
        <v>0</v>
      </c>
      <c r="N2032" s="2">
        <v>-9999</v>
      </c>
      <c r="O2032" s="2">
        <v>-9999</v>
      </c>
      <c r="P2032" s="2">
        <v>-9999</v>
      </c>
      <c r="Q2032" s="2">
        <v>-9999</v>
      </c>
      <c r="R2032" s="2">
        <v>-9999</v>
      </c>
      <c r="S2032" s="2">
        <v>-9999</v>
      </c>
      <c r="T2032" s="2">
        <v>-9999</v>
      </c>
      <c r="U2032" s="2">
        <v>-9999</v>
      </c>
    </row>
    <row r="2033" spans="1:21" x14ac:dyDescent="0.3">
      <c r="A2033" s="2">
        <v>207</v>
      </c>
      <c r="B2033" s="2">
        <v>5.5657534246576965</v>
      </c>
      <c r="C2033" s="2">
        <v>18.57932144133439</v>
      </c>
      <c r="D2033" s="2">
        <v>409.36075520281173</v>
      </c>
      <c r="E2033" s="2">
        <v>2.0841357117331221</v>
      </c>
      <c r="F2033" s="2">
        <v>0</v>
      </c>
      <c r="G2033" s="2">
        <v>0</v>
      </c>
      <c r="H2033" s="2">
        <v>0</v>
      </c>
      <c r="I2033" s="2">
        <v>12.663122118789031</v>
      </c>
      <c r="J2033" s="2">
        <v>0</v>
      </c>
      <c r="K2033" s="2">
        <v>12.663122118789031</v>
      </c>
      <c r="L2033" s="2">
        <v>1</v>
      </c>
      <c r="M2033" s="2">
        <v>0</v>
      </c>
      <c r="N2033" s="2">
        <v>-9999</v>
      </c>
      <c r="O2033" s="2">
        <v>-9999</v>
      </c>
      <c r="P2033" s="2">
        <v>-9999</v>
      </c>
      <c r="Q2033" s="2">
        <v>-9999</v>
      </c>
      <c r="R2033" s="2">
        <v>-9999</v>
      </c>
      <c r="S2033" s="2">
        <v>-9999</v>
      </c>
      <c r="T2033" s="2">
        <v>-9999</v>
      </c>
      <c r="U2033" s="2">
        <v>-9999</v>
      </c>
    </row>
    <row r="2034" spans="1:21" x14ac:dyDescent="0.3">
      <c r="A2034" s="2">
        <v>208</v>
      </c>
      <c r="B2034" s="2">
        <v>5.5684931506850939</v>
      </c>
      <c r="C2034" s="2">
        <v>18.544088186695397</v>
      </c>
      <c r="D2034" s="2">
        <v>413.90484338950711</v>
      </c>
      <c r="E2034" s="2">
        <v>2.0911823626609207</v>
      </c>
      <c r="F2034" s="2">
        <v>0</v>
      </c>
      <c r="G2034" s="2">
        <v>0</v>
      </c>
      <c r="H2034" s="2">
        <v>0</v>
      </c>
      <c r="I2034" s="2">
        <v>12.800598438861577</v>
      </c>
      <c r="J2034" s="2">
        <v>0</v>
      </c>
      <c r="K2034" s="2">
        <v>12.800598438861577</v>
      </c>
      <c r="L2034" s="2">
        <v>1</v>
      </c>
      <c r="M2034" s="2">
        <v>0</v>
      </c>
      <c r="N2034" s="2">
        <v>-9999</v>
      </c>
      <c r="O2034" s="2">
        <v>-9999</v>
      </c>
      <c r="P2034" s="2">
        <v>-9999</v>
      </c>
      <c r="Q2034" s="2">
        <v>-9999</v>
      </c>
      <c r="R2034" s="2">
        <v>-9999</v>
      </c>
      <c r="S2034" s="2">
        <v>-9999</v>
      </c>
      <c r="T2034" s="2">
        <v>-9999</v>
      </c>
      <c r="U2034" s="2">
        <v>-9999</v>
      </c>
    </row>
    <row r="2035" spans="1:21" x14ac:dyDescent="0.3">
      <c r="A2035" s="2">
        <v>209</v>
      </c>
      <c r="B2035" s="2">
        <v>5.5712328767124912</v>
      </c>
      <c r="C2035" s="2">
        <v>18.507508420657217</v>
      </c>
      <c r="D2035" s="2">
        <v>418.4123518101643</v>
      </c>
      <c r="E2035" s="2">
        <v>2.0984983158685568</v>
      </c>
      <c r="F2035" s="2">
        <v>0</v>
      </c>
      <c r="G2035" s="2">
        <v>0</v>
      </c>
      <c r="H2035" s="2">
        <v>0</v>
      </c>
      <c r="I2035" s="2">
        <v>12.943956260742544</v>
      </c>
      <c r="J2035" s="2">
        <v>0</v>
      </c>
      <c r="K2035" s="2">
        <v>12.943956260742544</v>
      </c>
      <c r="L2035" s="2">
        <v>1</v>
      </c>
      <c r="M2035" s="2">
        <v>0</v>
      </c>
      <c r="N2035" s="2">
        <v>-9999</v>
      </c>
      <c r="O2035" s="2">
        <v>-9999</v>
      </c>
      <c r="P2035" s="2">
        <v>-9999</v>
      </c>
      <c r="Q2035" s="2">
        <v>-9999</v>
      </c>
      <c r="R2035" s="2">
        <v>-9999</v>
      </c>
      <c r="S2035" s="2">
        <v>-9999</v>
      </c>
      <c r="T2035" s="2">
        <v>-9999</v>
      </c>
      <c r="U2035" s="2">
        <v>-9999</v>
      </c>
    </row>
    <row r="2036" spans="1:21" x14ac:dyDescent="0.3">
      <c r="A2036" s="2">
        <v>210</v>
      </c>
      <c r="B2036" s="2">
        <v>5.5739726027398886</v>
      </c>
      <c r="C2036" s="2">
        <v>18.469592982593994</v>
      </c>
      <c r="D2036" s="2">
        <v>422.8819447927583</v>
      </c>
      <c r="E2036" s="2">
        <v>2.106081403481201</v>
      </c>
      <c r="F2036" s="2">
        <v>0</v>
      </c>
      <c r="G2036" s="2">
        <v>0</v>
      </c>
      <c r="H2036" s="2">
        <v>0</v>
      </c>
      <c r="I2036" s="2">
        <v>13.093221913842269</v>
      </c>
      <c r="J2036" s="2">
        <v>0</v>
      </c>
      <c r="K2036" s="2">
        <v>13.093221913842269</v>
      </c>
      <c r="L2036" s="2">
        <v>1</v>
      </c>
      <c r="M2036" s="2">
        <v>0</v>
      </c>
      <c r="N2036" s="2">
        <v>-9999</v>
      </c>
      <c r="O2036" s="2">
        <v>-9999</v>
      </c>
      <c r="P2036" s="2">
        <v>-9999</v>
      </c>
      <c r="Q2036" s="2">
        <v>-9999</v>
      </c>
      <c r="R2036" s="2">
        <v>-9999</v>
      </c>
      <c r="S2036" s="2">
        <v>-9999</v>
      </c>
      <c r="T2036" s="2">
        <v>-9999</v>
      </c>
      <c r="U2036" s="2">
        <v>-9999</v>
      </c>
    </row>
    <row r="2037" spans="1:21" x14ac:dyDescent="0.3">
      <c r="A2037" s="2">
        <v>211</v>
      </c>
      <c r="B2037" s="2">
        <v>5.576712328767286</v>
      </c>
      <c r="C2037" s="2">
        <v>18.430353107668331</v>
      </c>
      <c r="D2037" s="2">
        <v>427.31229790042664</v>
      </c>
      <c r="E2037" s="2">
        <v>2.1139293784663336</v>
      </c>
      <c r="F2037" s="2">
        <v>0</v>
      </c>
      <c r="G2037" s="2">
        <v>0</v>
      </c>
      <c r="H2037" s="2">
        <v>0</v>
      </c>
      <c r="I2037" s="2">
        <v>13.248421632055114</v>
      </c>
      <c r="J2037" s="2">
        <v>0</v>
      </c>
      <c r="K2037" s="2">
        <v>13.248421632055114</v>
      </c>
      <c r="L2037" s="2">
        <v>1</v>
      </c>
      <c r="M2037" s="2">
        <v>0</v>
      </c>
      <c r="N2037" s="2">
        <v>-9999</v>
      </c>
      <c r="O2037" s="2">
        <v>-9999</v>
      </c>
      <c r="P2037" s="2">
        <v>-9999</v>
      </c>
      <c r="Q2037" s="2">
        <v>-9999</v>
      </c>
      <c r="R2037" s="2">
        <v>-9999</v>
      </c>
      <c r="S2037" s="2">
        <v>-9999</v>
      </c>
      <c r="T2037" s="2">
        <v>-9999</v>
      </c>
      <c r="U2037" s="2">
        <v>-9999</v>
      </c>
    </row>
    <row r="2038" spans="1:21" x14ac:dyDescent="0.3">
      <c r="A2038" s="2">
        <v>212</v>
      </c>
      <c r="B2038" s="2">
        <v>5.5794520547946833</v>
      </c>
      <c r="C2038" s="2">
        <v>18.389800423501999</v>
      </c>
      <c r="D2038" s="2">
        <v>431.70209832392862</v>
      </c>
      <c r="E2038" s="2">
        <v>2.1220399152996006</v>
      </c>
      <c r="F2038" s="2">
        <v>0</v>
      </c>
      <c r="G2038" s="2">
        <v>0</v>
      </c>
      <c r="H2038" s="2">
        <v>0</v>
      </c>
      <c r="I2038" s="2">
        <v>13.409581440656883</v>
      </c>
      <c r="J2038" s="2">
        <v>0</v>
      </c>
      <c r="K2038" s="2">
        <v>13.409581440656883</v>
      </c>
      <c r="L2038" s="2">
        <v>1</v>
      </c>
      <c r="M2038" s="2">
        <v>0</v>
      </c>
      <c r="N2038" s="2">
        <v>-9999</v>
      </c>
      <c r="O2038" s="2">
        <v>-9999</v>
      </c>
      <c r="P2038" s="2">
        <v>-9999</v>
      </c>
      <c r="Q2038" s="2">
        <v>-9999</v>
      </c>
      <c r="R2038" s="2">
        <v>-9999</v>
      </c>
      <c r="S2038" s="2">
        <v>-9999</v>
      </c>
      <c r="T2038" s="2">
        <v>-9999</v>
      </c>
      <c r="U2038" s="2">
        <v>-9999</v>
      </c>
    </row>
    <row r="2039" spans="1:21" x14ac:dyDescent="0.3">
      <c r="A2039" s="2">
        <v>213</v>
      </c>
      <c r="B2039" s="2">
        <v>5.5821917808220807</v>
      </c>
      <c r="C2039" s="2">
        <v>18.347946946730527</v>
      </c>
      <c r="D2039" s="2">
        <v>436.05004527065915</v>
      </c>
      <c r="E2039" s="2">
        <v>2.1304106106538945</v>
      </c>
      <c r="F2039" s="2">
        <v>0</v>
      </c>
      <c r="G2039" s="2">
        <v>0</v>
      </c>
      <c r="H2039" s="2">
        <v>0</v>
      </c>
      <c r="I2039" s="2">
        <v>13.576727041801528</v>
      </c>
      <c r="J2039" s="2">
        <v>0</v>
      </c>
      <c r="K2039" s="2">
        <v>13.576727041801528</v>
      </c>
      <c r="L2039" s="2">
        <v>1</v>
      </c>
      <c r="M2039" s="2">
        <v>0</v>
      </c>
      <c r="N2039" s="2">
        <v>-9999</v>
      </c>
      <c r="O2039" s="2">
        <v>-9999</v>
      </c>
      <c r="P2039" s="2">
        <v>-9999</v>
      </c>
      <c r="Q2039" s="2">
        <v>-9999</v>
      </c>
      <c r="R2039" s="2">
        <v>-9999</v>
      </c>
      <c r="S2039" s="2">
        <v>-9999</v>
      </c>
      <c r="T2039" s="2">
        <v>-9999</v>
      </c>
      <c r="U2039" s="2">
        <v>-9999</v>
      </c>
    </row>
    <row r="2040" spans="1:21" x14ac:dyDescent="0.3">
      <c r="A2040" s="2">
        <v>214</v>
      </c>
      <c r="B2040" s="2">
        <v>5.584931506849478</v>
      </c>
      <c r="C2040" s="2">
        <v>18.304805079442378</v>
      </c>
      <c r="D2040" s="2">
        <v>440.35485035010151</v>
      </c>
      <c r="E2040" s="2">
        <v>2.139038984111524</v>
      </c>
      <c r="F2040" s="2">
        <v>0</v>
      </c>
      <c r="G2040" s="2">
        <v>0</v>
      </c>
      <c r="H2040" s="2">
        <v>0</v>
      </c>
      <c r="I2040" s="2">
        <v>13.749883698858024</v>
      </c>
      <c r="J2040" s="2">
        <v>0</v>
      </c>
      <c r="K2040" s="2">
        <v>13.749883698858024</v>
      </c>
      <c r="L2040" s="2">
        <v>1</v>
      </c>
      <c r="M2040" s="2">
        <v>0</v>
      </c>
      <c r="N2040" s="2">
        <v>-9999</v>
      </c>
      <c r="O2040" s="2">
        <v>-9999</v>
      </c>
      <c r="P2040" s="2">
        <v>-9999</v>
      </c>
      <c r="Q2040" s="2">
        <v>-9999</v>
      </c>
      <c r="R2040" s="2">
        <v>-9999</v>
      </c>
      <c r="S2040" s="2">
        <v>-9999</v>
      </c>
      <c r="T2040" s="2">
        <v>-9999</v>
      </c>
      <c r="U2040" s="2">
        <v>-9999</v>
      </c>
    </row>
    <row r="2041" spans="1:21" x14ac:dyDescent="0.3">
      <c r="A2041" s="2">
        <v>215</v>
      </c>
      <c r="B2041" s="2">
        <v>5.5876712328768754</v>
      </c>
      <c r="C2041" s="2">
        <v>18.260387605503873</v>
      </c>
      <c r="D2041" s="2">
        <v>444.61523795560538</v>
      </c>
      <c r="E2041" s="2">
        <v>2.1479224788992259</v>
      </c>
      <c r="F2041" s="2">
        <v>0</v>
      </c>
      <c r="G2041" s="2">
        <v>0</v>
      </c>
      <c r="H2041" s="2">
        <v>0</v>
      </c>
      <c r="I2041" s="2">
        <v>13.929076119823884</v>
      </c>
      <c r="J2041" s="2">
        <v>0</v>
      </c>
      <c r="K2041" s="2">
        <v>13.929076119823884</v>
      </c>
      <c r="L2041" s="2">
        <v>1</v>
      </c>
      <c r="M2041" s="2">
        <v>0</v>
      </c>
      <c r="N2041" s="2">
        <v>2.1479224788992259</v>
      </c>
      <c r="O2041" s="2">
        <v>15.257664431052488</v>
      </c>
      <c r="P2041" s="2">
        <v>0.38144161077631222</v>
      </c>
      <c r="Q2041" s="2">
        <v>1</v>
      </c>
      <c r="R2041" s="2">
        <v>0</v>
      </c>
      <c r="S2041" s="2">
        <v>0.1</v>
      </c>
      <c r="T2041" s="2">
        <v>0.1</v>
      </c>
      <c r="U2041" s="2">
        <v>-9999</v>
      </c>
    </row>
    <row r="2042" spans="1:21" x14ac:dyDescent="0.3">
      <c r="A2042" s="2">
        <v>216</v>
      </c>
      <c r="B2042" s="2">
        <v>5.5904109589042728</v>
      </c>
      <c r="C2042" s="2">
        <v>18.214707686771156</v>
      </c>
      <c r="D2042" s="2">
        <v>448.82994564237652</v>
      </c>
      <c r="E2042" s="2">
        <v>2.1570584626457689</v>
      </c>
      <c r="F2042" s="2">
        <v>0</v>
      </c>
      <c r="G2042" s="2">
        <v>0</v>
      </c>
      <c r="H2042" s="2">
        <v>0</v>
      </c>
      <c r="I2042" s="2">
        <v>14.114328340048772</v>
      </c>
      <c r="J2042" s="2">
        <v>0</v>
      </c>
      <c r="K2042" s="2">
        <v>14.114328340048772</v>
      </c>
      <c r="L2042" s="2">
        <v>1</v>
      </c>
      <c r="M2042" s="2">
        <v>0</v>
      </c>
      <c r="N2042" s="2">
        <v>-9999</v>
      </c>
      <c r="O2042" s="2">
        <v>-9999</v>
      </c>
      <c r="P2042" s="2">
        <v>-9999</v>
      </c>
      <c r="Q2042" s="2">
        <v>-9999</v>
      </c>
      <c r="R2042" s="2">
        <v>-9999</v>
      </c>
      <c r="S2042" s="2">
        <v>-9999</v>
      </c>
      <c r="T2042" s="2">
        <v>-9999</v>
      </c>
      <c r="U2042" s="2">
        <v>-9999</v>
      </c>
    </row>
    <row r="2043" spans="1:21" x14ac:dyDescent="0.3">
      <c r="A2043" s="2">
        <v>217</v>
      </c>
      <c r="B2043" s="2">
        <v>5.5931506849316701</v>
      </c>
      <c r="C2043" s="2">
        <v>18.16777885919003</v>
      </c>
      <c r="D2043" s="2">
        <v>452.99772450156655</v>
      </c>
      <c r="E2043" s="2">
        <v>2.1664442281619944</v>
      </c>
      <c r="F2043" s="2">
        <v>0</v>
      </c>
      <c r="G2043" s="2">
        <v>0</v>
      </c>
      <c r="H2043" s="2">
        <v>0</v>
      </c>
      <c r="I2043" s="2">
        <v>14.305663604500371</v>
      </c>
      <c r="J2043" s="2">
        <v>0</v>
      </c>
      <c r="K2043" s="2">
        <v>14.305663604500371</v>
      </c>
      <c r="L2043" s="2">
        <v>1</v>
      </c>
      <c r="M2043" s="2">
        <v>0</v>
      </c>
      <c r="N2043" s="2">
        <v>-9999</v>
      </c>
      <c r="O2043" s="2">
        <v>-9999</v>
      </c>
      <c r="P2043" s="2">
        <v>-9999</v>
      </c>
      <c r="Q2043" s="2">
        <v>-9999</v>
      </c>
      <c r="R2043" s="2">
        <v>-9999</v>
      </c>
      <c r="S2043" s="2">
        <v>-9999</v>
      </c>
      <c r="T2043" s="2">
        <v>-9999</v>
      </c>
      <c r="U2043" s="2">
        <v>-9999</v>
      </c>
    </row>
    <row r="2044" spans="1:21" x14ac:dyDescent="0.3">
      <c r="A2044" s="2">
        <v>218</v>
      </c>
      <c r="B2044" s="2">
        <v>5.5958904109590675</v>
      </c>
      <c r="C2044" s="2">
        <v>18.119615028784871</v>
      </c>
      <c r="D2044" s="2">
        <v>457.11733953035144</v>
      </c>
      <c r="E2044" s="2">
        <v>2.1760769942430263</v>
      </c>
      <c r="F2044" s="2">
        <v>0</v>
      </c>
      <c r="G2044" s="2">
        <v>0</v>
      </c>
      <c r="H2044" s="2">
        <v>0</v>
      </c>
      <c r="I2044" s="2">
        <v>14.50310424979846</v>
      </c>
      <c r="J2044" s="2">
        <v>0</v>
      </c>
      <c r="K2044" s="2">
        <v>14.50310424979846</v>
      </c>
      <c r="L2044" s="2">
        <v>1</v>
      </c>
      <c r="M2044" s="2">
        <v>0</v>
      </c>
      <c r="N2044" s="2">
        <v>-9999</v>
      </c>
      <c r="O2044" s="2">
        <v>-9999</v>
      </c>
      <c r="P2044" s="2">
        <v>-9999</v>
      </c>
      <c r="Q2044" s="2">
        <v>-9999</v>
      </c>
      <c r="R2044" s="2">
        <v>-9999</v>
      </c>
      <c r="S2044" s="2">
        <v>-9999</v>
      </c>
      <c r="T2044" s="2">
        <v>-9999</v>
      </c>
      <c r="U2044" s="2">
        <v>-9999</v>
      </c>
    </row>
    <row r="2045" spans="1:21" x14ac:dyDescent="0.3">
      <c r="A2045" s="2">
        <v>219</v>
      </c>
      <c r="B2045" s="2">
        <v>5.5986301369864648</v>
      </c>
      <c r="C2045" s="2">
        <v>18.070230467538106</v>
      </c>
      <c r="D2045" s="2">
        <v>461.18756999788957</v>
      </c>
      <c r="E2045" s="2">
        <v>2.185953906492379</v>
      </c>
      <c r="F2045" s="2">
        <v>0</v>
      </c>
      <c r="G2045" s="2">
        <v>0</v>
      </c>
      <c r="H2045" s="2">
        <v>0</v>
      </c>
      <c r="I2045" s="2">
        <v>14.706671586238979</v>
      </c>
      <c r="J2045" s="2">
        <v>0</v>
      </c>
      <c r="K2045" s="2">
        <v>14.706671586238979</v>
      </c>
      <c r="L2045" s="2">
        <v>1</v>
      </c>
      <c r="M2045" s="2">
        <v>0</v>
      </c>
      <c r="N2045" s="2">
        <v>-9999</v>
      </c>
      <c r="O2045" s="2">
        <v>-9999</v>
      </c>
      <c r="P2045" s="2">
        <v>-9999</v>
      </c>
      <c r="Q2045" s="2">
        <v>-9999</v>
      </c>
      <c r="R2045" s="2">
        <v>-9999</v>
      </c>
      <c r="S2045" s="2">
        <v>-9999</v>
      </c>
      <c r="T2045" s="2">
        <v>-9999</v>
      </c>
      <c r="U2045" s="2">
        <v>-9999</v>
      </c>
    </row>
    <row r="2046" spans="1:21" x14ac:dyDescent="0.3">
      <c r="A2046" s="2">
        <v>220</v>
      </c>
      <c r="B2046" s="2">
        <v>5.6013698630138622</v>
      </c>
      <c r="C2046" s="2">
        <v>18.019639809161063</v>
      </c>
      <c r="D2046" s="2">
        <v>465.20720980705062</v>
      </c>
      <c r="E2046" s="2">
        <v>2.1960720381677872</v>
      </c>
      <c r="F2046" s="2">
        <v>0</v>
      </c>
      <c r="G2046" s="2">
        <v>0</v>
      </c>
      <c r="H2046" s="2">
        <v>0</v>
      </c>
      <c r="I2046" s="2">
        <v>14.91638578002704</v>
      </c>
      <c r="J2046" s="2">
        <v>0</v>
      </c>
      <c r="K2046" s="2">
        <v>14.91638578002704</v>
      </c>
      <c r="L2046" s="2">
        <v>1</v>
      </c>
      <c r="M2046" s="2">
        <v>0</v>
      </c>
      <c r="N2046" s="2">
        <v>-9999</v>
      </c>
      <c r="O2046" s="2">
        <v>-9999</v>
      </c>
      <c r="P2046" s="2">
        <v>-9999</v>
      </c>
      <c r="Q2046" s="2">
        <v>-9999</v>
      </c>
      <c r="R2046" s="2">
        <v>-9999</v>
      </c>
      <c r="S2046" s="2">
        <v>-9999</v>
      </c>
      <c r="T2046" s="2">
        <v>-9999</v>
      </c>
      <c r="U2046" s="2">
        <v>-9999</v>
      </c>
    </row>
    <row r="2047" spans="1:21" x14ac:dyDescent="0.3">
      <c r="A2047" s="2">
        <v>221</v>
      </c>
      <c r="B2047" s="2">
        <v>5.6041095890412596</v>
      </c>
      <c r="C2047" s="2">
        <v>17.967858044757616</v>
      </c>
      <c r="D2047" s="2">
        <v>469.17506785180825</v>
      </c>
      <c r="E2047" s="2">
        <v>2.206428391048477</v>
      </c>
      <c r="F2047" s="2">
        <v>0</v>
      </c>
      <c r="G2047" s="2">
        <v>0</v>
      </c>
      <c r="H2047" s="2">
        <v>0</v>
      </c>
      <c r="I2047" s="2">
        <v>15.132265735930943</v>
      </c>
      <c r="J2047" s="2">
        <v>0</v>
      </c>
      <c r="K2047" s="2">
        <v>15.132265735930943</v>
      </c>
      <c r="L2047" s="2">
        <v>1</v>
      </c>
      <c r="M2047" s="2">
        <v>0</v>
      </c>
      <c r="N2047" s="2">
        <v>-9999</v>
      </c>
      <c r="O2047" s="2">
        <v>-9999</v>
      </c>
      <c r="P2047" s="2">
        <v>-9999</v>
      </c>
      <c r="Q2047" s="2">
        <v>-9999</v>
      </c>
      <c r="R2047" s="2">
        <v>-9999</v>
      </c>
      <c r="S2047" s="2">
        <v>-9999</v>
      </c>
      <c r="T2047" s="2">
        <v>-9999</v>
      </c>
      <c r="U2047" s="2">
        <v>-9999</v>
      </c>
    </row>
    <row r="2048" spans="1:21" x14ac:dyDescent="0.3">
      <c r="A2048" s="2">
        <v>222</v>
      </c>
      <c r="B2048" s="2">
        <v>5.6068493150686569</v>
      </c>
      <c r="C2048" s="2">
        <v>17.914900518382112</v>
      </c>
      <c r="D2048" s="2">
        <v>473.08996837019038</v>
      </c>
      <c r="E2048" s="2">
        <v>2.2170198963235777</v>
      </c>
      <c r="F2048" s="2">
        <v>0</v>
      </c>
      <c r="G2048" s="2">
        <v>0</v>
      </c>
      <c r="H2048" s="2">
        <v>0</v>
      </c>
      <c r="I2048" s="2">
        <v>15.354328980563492</v>
      </c>
      <c r="J2048" s="2">
        <v>0</v>
      </c>
      <c r="K2048" s="2">
        <v>15.354328980563492</v>
      </c>
      <c r="L2048" s="2">
        <v>1</v>
      </c>
      <c r="M2048" s="2">
        <v>0</v>
      </c>
      <c r="N2048" s="2">
        <v>-9999</v>
      </c>
      <c r="O2048" s="2">
        <v>-9999</v>
      </c>
      <c r="P2048" s="2">
        <v>-9999</v>
      </c>
      <c r="Q2048" s="2">
        <v>-9999</v>
      </c>
      <c r="R2048" s="2">
        <v>-9999</v>
      </c>
      <c r="S2048" s="2">
        <v>-9999</v>
      </c>
      <c r="T2048" s="2">
        <v>-9999</v>
      </c>
      <c r="U2048" s="2">
        <v>-9999</v>
      </c>
    </row>
    <row r="2049" spans="1:21" x14ac:dyDescent="0.3">
      <c r="A2049" s="2">
        <v>223</v>
      </c>
      <c r="B2049" s="2">
        <v>5.6095890410960543</v>
      </c>
      <c r="C2049" s="2">
        <v>17.860782922492564</v>
      </c>
      <c r="D2049" s="2">
        <v>476.95075129268292</v>
      </c>
      <c r="E2049" s="2">
        <v>2.2278434155014875</v>
      </c>
      <c r="F2049" s="2">
        <v>0</v>
      </c>
      <c r="G2049" s="2">
        <v>0</v>
      </c>
      <c r="H2049" s="2">
        <v>0</v>
      </c>
      <c r="I2049" s="2">
        <v>15.582591546493836</v>
      </c>
      <c r="J2049" s="2">
        <v>0</v>
      </c>
      <c r="K2049" s="2">
        <v>15.582591546493836</v>
      </c>
      <c r="L2049" s="2">
        <v>1</v>
      </c>
      <c r="M2049" s="2">
        <v>0</v>
      </c>
      <c r="N2049" s="2">
        <v>-9999</v>
      </c>
      <c r="O2049" s="2">
        <v>-9999</v>
      </c>
      <c r="P2049" s="2">
        <v>-9999</v>
      </c>
      <c r="Q2049" s="2">
        <v>-9999</v>
      </c>
      <c r="R2049" s="2">
        <v>-9999</v>
      </c>
      <c r="S2049" s="2">
        <v>-9999</v>
      </c>
      <c r="T2049" s="2">
        <v>-9999</v>
      </c>
      <c r="U2049" s="2">
        <v>-9999</v>
      </c>
    </row>
    <row r="2050" spans="1:21" x14ac:dyDescent="0.3">
      <c r="A2050" s="2">
        <v>224</v>
      </c>
      <c r="B2050" s="2">
        <v>5.6123287671234516</v>
      </c>
      <c r="C2050" s="2">
        <v>17.805521293300536</v>
      </c>
      <c r="D2050" s="2">
        <v>480.75627258598348</v>
      </c>
      <c r="E2050" s="2">
        <v>2.2388957413398924</v>
      </c>
      <c r="F2050" s="2">
        <v>0</v>
      </c>
      <c r="G2050" s="2">
        <v>0</v>
      </c>
      <c r="H2050" s="2">
        <v>0</v>
      </c>
      <c r="I2050" s="2">
        <v>15.817067857384993</v>
      </c>
      <c r="J2050" s="2">
        <v>0</v>
      </c>
      <c r="K2050" s="2">
        <v>15.817067857384993</v>
      </c>
      <c r="L2050" s="2">
        <v>1</v>
      </c>
      <c r="M2050" s="2">
        <v>0</v>
      </c>
      <c r="N2050" s="2">
        <v>-9999</v>
      </c>
      <c r="O2050" s="2">
        <v>-9999</v>
      </c>
      <c r="P2050" s="2">
        <v>-9999</v>
      </c>
      <c r="Q2050" s="2">
        <v>-9999</v>
      </c>
      <c r="R2050" s="2">
        <v>-9999</v>
      </c>
      <c r="S2050" s="2">
        <v>-9999</v>
      </c>
      <c r="T2050" s="2">
        <v>-9999</v>
      </c>
      <c r="U2050" s="2">
        <v>-9999</v>
      </c>
    </row>
    <row r="2051" spans="1:21" x14ac:dyDescent="0.3">
      <c r="A2051" s="2">
        <v>225</v>
      </c>
      <c r="B2051" s="2">
        <v>5.615068493150849</v>
      </c>
      <c r="C2051" s="2">
        <v>17.74913200601943</v>
      </c>
      <c r="D2051" s="2">
        <v>484.50540459200289</v>
      </c>
      <c r="E2051" s="2">
        <v>2.2501735987961138</v>
      </c>
      <c r="F2051" s="2">
        <v>0</v>
      </c>
      <c r="G2051" s="2">
        <v>0</v>
      </c>
      <c r="H2051" s="2">
        <v>0</v>
      </c>
      <c r="I2051" s="2">
        <v>16.057770614345898</v>
      </c>
      <c r="J2051" s="2">
        <v>0</v>
      </c>
      <c r="K2051" s="2">
        <v>16.057770614345898</v>
      </c>
      <c r="L2051" s="2">
        <v>1</v>
      </c>
      <c r="M2051" s="2">
        <v>0</v>
      </c>
      <c r="N2051" s="2">
        <v>-9999</v>
      </c>
      <c r="O2051" s="2">
        <v>-9999</v>
      </c>
      <c r="P2051" s="2">
        <v>-9999</v>
      </c>
      <c r="Q2051" s="2">
        <v>-9999</v>
      </c>
      <c r="R2051" s="2">
        <v>-9999</v>
      </c>
      <c r="S2051" s="2">
        <v>-9999</v>
      </c>
      <c r="T2051" s="2">
        <v>-9999</v>
      </c>
      <c r="U2051" s="2">
        <v>-9999</v>
      </c>
    </row>
    <row r="2052" spans="1:21" x14ac:dyDescent="0.3">
      <c r="A2052" s="2">
        <v>226</v>
      </c>
      <c r="B2052" s="2">
        <v>5.6178082191782464</v>
      </c>
      <c r="C2052" s="2">
        <v>17.691631770012069</v>
      </c>
      <c r="D2052" s="2">
        <v>488.19703636201496</v>
      </c>
      <c r="E2052" s="2">
        <v>2.2616736459975861</v>
      </c>
      <c r="F2052" s="2">
        <v>0</v>
      </c>
      <c r="G2052" s="2">
        <v>0</v>
      </c>
      <c r="H2052" s="2">
        <v>0</v>
      </c>
      <c r="I2052" s="2">
        <v>16.304710683683393</v>
      </c>
      <c r="J2052" s="2">
        <v>0</v>
      </c>
      <c r="K2052" s="2">
        <v>16.304710683683393</v>
      </c>
      <c r="L2052" s="2">
        <v>1</v>
      </c>
      <c r="M2052" s="2">
        <v>0</v>
      </c>
      <c r="N2052" s="2">
        <v>-9999</v>
      </c>
      <c r="O2052" s="2">
        <v>-9999</v>
      </c>
      <c r="P2052" s="2">
        <v>-9999</v>
      </c>
      <c r="Q2052" s="2">
        <v>-9999</v>
      </c>
      <c r="R2052" s="2">
        <v>-9999</v>
      </c>
      <c r="S2052" s="2">
        <v>-9999</v>
      </c>
      <c r="T2052" s="2">
        <v>-9999</v>
      </c>
      <c r="U2052" s="2">
        <v>-9999</v>
      </c>
    </row>
    <row r="2053" spans="1:21" x14ac:dyDescent="0.3">
      <c r="A2053" s="2">
        <v>227</v>
      </c>
      <c r="B2053" s="2">
        <v>5.6205479452056437</v>
      </c>
      <c r="C2053" s="2">
        <v>17.633037623839289</v>
      </c>
      <c r="D2053" s="2">
        <v>491.83007398585426</v>
      </c>
      <c r="E2053" s="2">
        <v>2.2733924752321424</v>
      </c>
      <c r="F2053" s="2">
        <v>0</v>
      </c>
      <c r="G2053" s="2">
        <v>0</v>
      </c>
      <c r="H2053" s="2">
        <v>0</v>
      </c>
      <c r="I2053" s="2">
        <v>16.557896986230865</v>
      </c>
      <c r="J2053" s="2">
        <v>0</v>
      </c>
      <c r="K2053" s="2">
        <v>16.557896986230865</v>
      </c>
      <c r="L2053" s="2">
        <v>1</v>
      </c>
      <c r="M2053" s="2">
        <v>0</v>
      </c>
      <c r="N2053" s="2">
        <v>-9999</v>
      </c>
      <c r="O2053" s="2">
        <v>-9999</v>
      </c>
      <c r="P2053" s="2">
        <v>-9999</v>
      </c>
      <c r="Q2053" s="2">
        <v>-9999</v>
      </c>
      <c r="R2053" s="2">
        <v>-9999</v>
      </c>
      <c r="S2053" s="2">
        <v>-9999</v>
      </c>
      <c r="T2053" s="2">
        <v>-9999</v>
      </c>
      <c r="U2053" s="2">
        <v>-9999</v>
      </c>
    </row>
    <row r="2054" spans="1:21" x14ac:dyDescent="0.3">
      <c r="A2054" s="2">
        <v>228</v>
      </c>
      <c r="B2054" s="2">
        <v>5.6232876712330411</v>
      </c>
      <c r="C2054" s="2">
        <v>17.573366930211193</v>
      </c>
      <c r="D2054" s="2">
        <v>495.40344091606545</v>
      </c>
      <c r="E2054" s="2">
        <v>2.2853266139577615</v>
      </c>
      <c r="F2054" s="2">
        <v>0</v>
      </c>
      <c r="G2054" s="2">
        <v>0</v>
      </c>
      <c r="H2054" s="2">
        <v>0</v>
      </c>
      <c r="I2054" s="2">
        <v>16.817336388423634</v>
      </c>
      <c r="J2054" s="2">
        <v>0</v>
      </c>
      <c r="K2054" s="2">
        <v>16.817336388423634</v>
      </c>
      <c r="L2054" s="2">
        <v>1</v>
      </c>
      <c r="M2054" s="2">
        <v>0</v>
      </c>
      <c r="N2054" s="2">
        <v>-9999</v>
      </c>
      <c r="O2054" s="2">
        <v>-9999</v>
      </c>
      <c r="P2054" s="2">
        <v>-9999</v>
      </c>
      <c r="Q2054" s="2">
        <v>-9999</v>
      </c>
      <c r="R2054" s="2">
        <v>-9999</v>
      </c>
      <c r="S2054" s="2">
        <v>-9999</v>
      </c>
      <c r="T2054" s="2">
        <v>-9999</v>
      </c>
      <c r="U2054" s="2">
        <v>-9999</v>
      </c>
    </row>
    <row r="2055" spans="1:21" x14ac:dyDescent="0.3">
      <c r="A2055" s="2">
        <v>229</v>
      </c>
      <c r="B2055" s="2">
        <v>5.6260273972604384</v>
      </c>
      <c r="C2055" s="2">
        <v>17.512637370842121</v>
      </c>
      <c r="D2055" s="2">
        <v>498.91607828690758</v>
      </c>
      <c r="E2055" s="2">
        <v>2.2974725258315756</v>
      </c>
      <c r="F2055" s="2">
        <v>0</v>
      </c>
      <c r="G2055" s="2">
        <v>0</v>
      </c>
      <c r="H2055" s="2">
        <v>0</v>
      </c>
      <c r="I2055" s="2">
        <v>17.083033595287752</v>
      </c>
      <c r="J2055" s="2">
        <v>0</v>
      </c>
      <c r="K2055" s="2">
        <v>17.083033595287752</v>
      </c>
      <c r="L2055" s="2">
        <v>1</v>
      </c>
      <c r="M2055" s="2">
        <v>0</v>
      </c>
      <c r="N2055" s="2">
        <v>-9999</v>
      </c>
      <c r="O2055" s="2">
        <v>-9999</v>
      </c>
      <c r="P2055" s="2">
        <v>-9999</v>
      </c>
      <c r="Q2055" s="2">
        <v>-9999</v>
      </c>
      <c r="R2055" s="2">
        <v>-9999</v>
      </c>
      <c r="S2055" s="2">
        <v>-9999</v>
      </c>
      <c r="T2055" s="2">
        <v>-9999</v>
      </c>
      <c r="U2055" s="2">
        <v>-9999</v>
      </c>
    </row>
    <row r="2056" spans="1:21" x14ac:dyDescent="0.3">
      <c r="A2056" s="2">
        <v>230</v>
      </c>
      <c r="B2056" s="2">
        <v>5.6287671232878358</v>
      </c>
      <c r="C2056" s="2">
        <v>17.450866941211125</v>
      </c>
      <c r="D2056" s="2">
        <v>502.36694522811865</v>
      </c>
      <c r="E2056" s="2">
        <v>2.3098266117577748</v>
      </c>
      <c r="F2056" s="2">
        <v>0</v>
      </c>
      <c r="G2056" s="2">
        <v>0</v>
      </c>
      <c r="H2056" s="2">
        <v>0</v>
      </c>
      <c r="I2056" s="2">
        <v>17.354991045499538</v>
      </c>
      <c r="J2056" s="2">
        <v>0</v>
      </c>
      <c r="K2056" s="2">
        <v>17.354991045499538</v>
      </c>
      <c r="L2056" s="2">
        <v>1</v>
      </c>
      <c r="M2056" s="2">
        <v>0</v>
      </c>
      <c r="N2056" s="2">
        <v>-9999</v>
      </c>
      <c r="O2056" s="2">
        <v>-9999</v>
      </c>
      <c r="P2056" s="2">
        <v>-9999</v>
      </c>
      <c r="Q2056" s="2">
        <v>-9999</v>
      </c>
      <c r="R2056" s="2">
        <v>-9999</v>
      </c>
      <c r="S2056" s="2">
        <v>-9999</v>
      </c>
      <c r="T2056" s="2">
        <v>-9999</v>
      </c>
      <c r="U2056" s="2">
        <v>-9999</v>
      </c>
    </row>
    <row r="2057" spans="1:21" x14ac:dyDescent="0.3">
      <c r="A2057" s="2">
        <v>231</v>
      </c>
      <c r="B2057" s="2">
        <v>5.6315068493152332</v>
      </c>
      <c r="C2057" s="2">
        <v>17.388073945229639</v>
      </c>
      <c r="D2057" s="2">
        <v>505.75501917334827</v>
      </c>
      <c r="E2057" s="2">
        <v>2.3223852109540726</v>
      </c>
      <c r="F2057" s="2">
        <v>0</v>
      </c>
      <c r="G2057" s="2">
        <v>0</v>
      </c>
      <c r="H2057" s="2">
        <v>0</v>
      </c>
      <c r="I2057" s="2">
        <v>17.633208808666978</v>
      </c>
      <c r="J2057" s="2">
        <v>0</v>
      </c>
      <c r="K2057" s="2">
        <v>17.633208808666978</v>
      </c>
      <c r="L2057" s="2">
        <v>1</v>
      </c>
      <c r="M2057" s="2">
        <v>0</v>
      </c>
      <c r="N2057" s="2">
        <v>-9999</v>
      </c>
      <c r="O2057" s="2">
        <v>-9999</v>
      </c>
      <c r="P2057" s="2">
        <v>-9999</v>
      </c>
      <c r="Q2057" s="2">
        <v>-9999</v>
      </c>
      <c r="R2057" s="2">
        <v>-9999</v>
      </c>
      <c r="S2057" s="2">
        <v>-9999</v>
      </c>
      <c r="T2057" s="2">
        <v>-9999</v>
      </c>
      <c r="U2057" s="2">
        <v>-9999</v>
      </c>
    </row>
    <row r="2058" spans="1:21" x14ac:dyDescent="0.3">
      <c r="A2058" s="2">
        <v>232</v>
      </c>
      <c r="B2058" s="2">
        <v>5.6342465753426305</v>
      </c>
      <c r="C2058" s="2">
        <v>17.32427698981758</v>
      </c>
      <c r="D2058" s="2">
        <v>509.07929616316585</v>
      </c>
      <c r="E2058" s="2">
        <v>2.3351446020364839</v>
      </c>
      <c r="F2058" s="2">
        <v>0</v>
      </c>
      <c r="G2058" s="2">
        <v>0</v>
      </c>
      <c r="H2058" s="2">
        <v>0</v>
      </c>
      <c r="I2058" s="2">
        <v>17.917684484980079</v>
      </c>
      <c r="J2058" s="2">
        <v>0</v>
      </c>
      <c r="K2058" s="2">
        <v>17.917684484980079</v>
      </c>
      <c r="L2058" s="2">
        <v>1</v>
      </c>
      <c r="M2058" s="2">
        <v>0</v>
      </c>
      <c r="N2058" s="2">
        <v>-9999</v>
      </c>
      <c r="O2058" s="2">
        <v>-9999</v>
      </c>
      <c r="P2058" s="2">
        <v>-9999</v>
      </c>
      <c r="Q2058" s="2">
        <v>-9999</v>
      </c>
      <c r="R2058" s="2">
        <v>-9999</v>
      </c>
      <c r="S2058" s="2">
        <v>-9999</v>
      </c>
      <c r="T2058" s="2">
        <v>-9999</v>
      </c>
      <c r="U2058" s="2">
        <v>-9999</v>
      </c>
    </row>
    <row r="2059" spans="1:21" x14ac:dyDescent="0.3">
      <c r="A2059" s="2">
        <v>233</v>
      </c>
      <c r="B2059" s="2">
        <v>5.6369863013700279</v>
      </c>
      <c r="C2059" s="2">
        <v>17.259494979389643</v>
      </c>
      <c r="D2059" s="2">
        <v>512.33879114255546</v>
      </c>
      <c r="E2059" s="2">
        <v>2.3481010041220718</v>
      </c>
      <c r="F2059" s="2">
        <v>0</v>
      </c>
      <c r="G2059" s="2">
        <v>0</v>
      </c>
      <c r="H2059" s="2">
        <v>0</v>
      </c>
      <c r="I2059" s="2">
        <v>18.208413107368759</v>
      </c>
      <c r="J2059" s="2">
        <v>0</v>
      </c>
      <c r="K2059" s="2">
        <v>18.208413107368759</v>
      </c>
      <c r="L2059" s="2">
        <v>1</v>
      </c>
      <c r="M2059" s="2">
        <v>0</v>
      </c>
      <c r="N2059" s="2">
        <v>-9999</v>
      </c>
      <c r="O2059" s="2">
        <v>-9999</v>
      </c>
      <c r="P2059" s="2">
        <v>-9999</v>
      </c>
      <c r="Q2059" s="2">
        <v>-9999</v>
      </c>
      <c r="R2059" s="2">
        <v>-9999</v>
      </c>
      <c r="S2059" s="2">
        <v>-9999</v>
      </c>
      <c r="T2059" s="2">
        <v>-9999</v>
      </c>
      <c r="U2059" s="2">
        <v>-9999</v>
      </c>
    </row>
    <row r="2060" spans="1:21" x14ac:dyDescent="0.3">
      <c r="A2060" s="2">
        <v>234</v>
      </c>
      <c r="B2060" s="2">
        <v>5.6397260273974252</v>
      </c>
      <c r="C2060" s="2">
        <v>17.193747110253646</v>
      </c>
      <c r="D2060" s="2">
        <v>515.5325382528091</v>
      </c>
      <c r="E2060" s="2">
        <v>2.3612505779492707</v>
      </c>
      <c r="F2060" s="2">
        <v>0</v>
      </c>
      <c r="G2060" s="2">
        <v>0</v>
      </c>
      <c r="H2060" s="2">
        <v>0</v>
      </c>
      <c r="I2060" s="2">
        <v>18.505387046299546</v>
      </c>
      <c r="J2060" s="2">
        <v>0</v>
      </c>
      <c r="K2060" s="2">
        <v>18.505387046299546</v>
      </c>
      <c r="L2060" s="2">
        <v>1</v>
      </c>
      <c r="M2060" s="2">
        <v>0</v>
      </c>
      <c r="N2060" s="2">
        <v>-9999</v>
      </c>
      <c r="O2060" s="2">
        <v>-9999</v>
      </c>
      <c r="P2060" s="2">
        <v>-9999</v>
      </c>
      <c r="Q2060" s="2">
        <v>-9999</v>
      </c>
      <c r="R2060" s="2">
        <v>-9999</v>
      </c>
      <c r="S2060" s="2">
        <v>-9999</v>
      </c>
      <c r="T2060" s="2">
        <v>-9999</v>
      </c>
      <c r="U2060" s="2">
        <v>-9999</v>
      </c>
    </row>
    <row r="2061" spans="1:21" x14ac:dyDescent="0.3">
      <c r="A2061" s="2">
        <v>235</v>
      </c>
      <c r="B2061" s="2">
        <v>5.6424657534248226</v>
      </c>
      <c r="C2061" s="2">
        <v>17.127052864922202</v>
      </c>
      <c r="D2061" s="2">
        <v>518.65959111773134</v>
      </c>
      <c r="E2061" s="2">
        <v>2.3745894270155596</v>
      </c>
      <c r="F2061" s="2">
        <v>0</v>
      </c>
      <c r="G2061" s="2">
        <v>0</v>
      </c>
      <c r="H2061" s="2">
        <v>0</v>
      </c>
      <c r="I2061" s="2">
        <v>18.808595917339893</v>
      </c>
      <c r="J2061" s="2">
        <v>0</v>
      </c>
      <c r="K2061" s="2">
        <v>18.808595917339893</v>
      </c>
      <c r="L2061" s="2">
        <v>1</v>
      </c>
      <c r="M2061" s="2">
        <v>0</v>
      </c>
      <c r="N2061" s="2">
        <v>2.3745894270155596</v>
      </c>
      <c r="O2061" s="2">
        <v>20.278754497813825</v>
      </c>
      <c r="P2061" s="2">
        <v>0.50696886244534567</v>
      </c>
      <c r="Q2061" s="2">
        <v>1</v>
      </c>
      <c r="R2061" s="2">
        <v>0</v>
      </c>
      <c r="S2061" s="2">
        <v>0.1</v>
      </c>
      <c r="T2061" s="2">
        <v>0.1</v>
      </c>
      <c r="U2061" s="2">
        <v>-9999</v>
      </c>
    </row>
    <row r="2062" spans="1:21" x14ac:dyDescent="0.3">
      <c r="A2062" s="2">
        <v>236</v>
      </c>
      <c r="B2062" s="2">
        <v>5.64520547945222</v>
      </c>
      <c r="C2062" s="2">
        <v>17.059432006339524</v>
      </c>
      <c r="D2062" s="2">
        <v>521.71902312407087</v>
      </c>
      <c r="E2062" s="2">
        <v>2.3881135987320952</v>
      </c>
      <c r="F2062" s="2">
        <v>0</v>
      </c>
      <c r="G2062" s="2">
        <v>0</v>
      </c>
      <c r="H2062" s="2">
        <v>0</v>
      </c>
      <c r="I2062" s="2">
        <v>19.118026491609132</v>
      </c>
      <c r="J2062" s="2">
        <v>0</v>
      </c>
      <c r="K2062" s="2">
        <v>19.118026491609132</v>
      </c>
      <c r="L2062" s="2">
        <v>1</v>
      </c>
      <c r="M2062" s="2">
        <v>0</v>
      </c>
      <c r="N2062" s="2">
        <v>-9999</v>
      </c>
      <c r="O2062" s="2">
        <v>-9999</v>
      </c>
      <c r="P2062" s="2">
        <v>-9999</v>
      </c>
      <c r="Q2062" s="2">
        <v>-9999</v>
      </c>
      <c r="R2062" s="2">
        <v>-9999</v>
      </c>
      <c r="S2062" s="2">
        <v>-9999</v>
      </c>
      <c r="T2062" s="2">
        <v>-9999</v>
      </c>
      <c r="U2062" s="2">
        <v>-9999</v>
      </c>
    </row>
    <row r="2063" spans="1:21" x14ac:dyDescent="0.3">
      <c r="A2063" s="2">
        <v>237</v>
      </c>
      <c r="B2063" s="2">
        <v>5.6479452054796173</v>
      </c>
      <c r="C2063" s="2">
        <v>16.990904572025418</v>
      </c>
      <c r="D2063" s="2">
        <v>524.70992769609632</v>
      </c>
      <c r="E2063" s="2">
        <v>2.4018190855949162</v>
      </c>
      <c r="F2063" s="2">
        <v>0</v>
      </c>
      <c r="G2063" s="2">
        <v>0</v>
      </c>
      <c r="H2063" s="2">
        <v>0</v>
      </c>
      <c r="I2063" s="2">
        <v>19.43366260922901</v>
      </c>
      <c r="J2063" s="2">
        <v>0</v>
      </c>
      <c r="K2063" s="2">
        <v>19.43366260922901</v>
      </c>
      <c r="L2063" s="2">
        <v>1</v>
      </c>
      <c r="M2063" s="2">
        <v>0</v>
      </c>
      <c r="N2063" s="2">
        <v>-9999</v>
      </c>
      <c r="O2063" s="2">
        <v>-9999</v>
      </c>
      <c r="P2063" s="2">
        <v>-9999</v>
      </c>
      <c r="Q2063" s="2">
        <v>-9999</v>
      </c>
      <c r="R2063" s="2">
        <v>-9999</v>
      </c>
      <c r="S2063" s="2">
        <v>-9999</v>
      </c>
      <c r="T2063" s="2">
        <v>-9999</v>
      </c>
      <c r="U2063" s="2">
        <v>-9999</v>
      </c>
    </row>
    <row r="2064" spans="1:21" x14ac:dyDescent="0.3">
      <c r="A2064" s="2">
        <v>238</v>
      </c>
      <c r="B2064" s="2">
        <v>5.6506849315070147</v>
      </c>
      <c r="C2064" s="2">
        <v>16.921490868137642</v>
      </c>
      <c r="D2064" s="2">
        <v>527.63141856423397</v>
      </c>
      <c r="E2064" s="2">
        <v>2.4157018263724712</v>
      </c>
      <c r="F2064" s="2">
        <v>0</v>
      </c>
      <c r="G2064" s="2">
        <v>0</v>
      </c>
      <c r="H2064" s="2">
        <v>0</v>
      </c>
      <c r="I2064" s="2">
        <v>19.755485095884087</v>
      </c>
      <c r="J2064" s="2">
        <v>0</v>
      </c>
      <c r="K2064" s="2">
        <v>19.755485095884087</v>
      </c>
      <c r="L2064" s="2">
        <v>1</v>
      </c>
      <c r="M2064" s="2">
        <v>0</v>
      </c>
      <c r="N2064" s="2">
        <v>-9999</v>
      </c>
      <c r="O2064" s="2">
        <v>-9999</v>
      </c>
      <c r="P2064" s="2">
        <v>-9999</v>
      </c>
      <c r="Q2064" s="2">
        <v>-9999</v>
      </c>
      <c r="R2064" s="2">
        <v>-9999</v>
      </c>
      <c r="S2064" s="2">
        <v>-9999</v>
      </c>
      <c r="T2064" s="2">
        <v>-9999</v>
      </c>
      <c r="U2064" s="2">
        <v>-9999</v>
      </c>
    </row>
    <row r="2065" spans="1:21" x14ac:dyDescent="0.3">
      <c r="A2065" s="2">
        <v>239</v>
      </c>
      <c r="B2065" s="2">
        <v>5.653424657534412</v>
      </c>
      <c r="C2065" s="2">
        <v>16.851211463454671</v>
      </c>
      <c r="D2065" s="2">
        <v>530.48263002768863</v>
      </c>
      <c r="E2065" s="2">
        <v>2.4297577073090655</v>
      </c>
      <c r="F2065" s="2">
        <v>0</v>
      </c>
      <c r="G2065" s="2">
        <v>0</v>
      </c>
      <c r="H2065" s="2">
        <v>0</v>
      </c>
      <c r="I2065" s="2">
        <v>20.083471682592684</v>
      </c>
      <c r="J2065" s="2">
        <v>0</v>
      </c>
      <c r="K2065" s="2">
        <v>20.083471682592684</v>
      </c>
      <c r="L2065" s="2">
        <v>1</v>
      </c>
      <c r="M2065" s="2">
        <v>0</v>
      </c>
      <c r="N2065" s="2">
        <v>-9999</v>
      </c>
      <c r="O2065" s="2">
        <v>-9999</v>
      </c>
      <c r="P2065" s="2">
        <v>-9999</v>
      </c>
      <c r="Q2065" s="2">
        <v>-9999</v>
      </c>
      <c r="R2065" s="2">
        <v>-9999</v>
      </c>
      <c r="S2065" s="2">
        <v>-9999</v>
      </c>
      <c r="T2065" s="2">
        <v>-9999</v>
      </c>
      <c r="U2065" s="2">
        <v>-9999</v>
      </c>
    </row>
    <row r="2066" spans="1:21" x14ac:dyDescent="0.3">
      <c r="A2066" s="2">
        <v>240</v>
      </c>
      <c r="B2066" s="2">
        <v>5.6561643835618094</v>
      </c>
      <c r="C2066" s="2">
        <v>16.780087183280898</v>
      </c>
      <c r="D2066" s="2">
        <v>533.26271721096953</v>
      </c>
      <c r="E2066" s="2">
        <v>2.4439825633438206</v>
      </c>
      <c r="F2066" s="2">
        <v>0</v>
      </c>
      <c r="G2066" s="2">
        <v>0</v>
      </c>
      <c r="H2066" s="2">
        <v>0</v>
      </c>
      <c r="I2066" s="2">
        <v>20.417596928783343</v>
      </c>
      <c r="J2066" s="2">
        <v>0</v>
      </c>
      <c r="K2066" s="2">
        <v>20.417596928783343</v>
      </c>
      <c r="L2066" s="2">
        <v>1</v>
      </c>
      <c r="M2066" s="2">
        <v>0</v>
      </c>
      <c r="N2066" s="2">
        <v>-9999</v>
      </c>
      <c r="O2066" s="2">
        <v>-9999</v>
      </c>
      <c r="P2066" s="2">
        <v>-9999</v>
      </c>
      <c r="Q2066" s="2">
        <v>-9999</v>
      </c>
      <c r="R2066" s="2">
        <v>-9999</v>
      </c>
      <c r="S2066" s="2">
        <v>-9999</v>
      </c>
      <c r="T2066" s="2">
        <v>-9999</v>
      </c>
      <c r="U2066" s="2">
        <v>-9999</v>
      </c>
    </row>
    <row r="2067" spans="1:21" x14ac:dyDescent="0.3">
      <c r="A2067" s="2">
        <v>241</v>
      </c>
      <c r="B2067" s="2">
        <v>5.6589041095892068</v>
      </c>
      <c r="C2067" s="2">
        <v>16.708139103275549</v>
      </c>
      <c r="D2067" s="2">
        <v>535.97085631424511</v>
      </c>
      <c r="E2067" s="2">
        <v>2.4583721793448903</v>
      </c>
      <c r="F2067" s="2">
        <v>0</v>
      </c>
      <c r="G2067" s="2">
        <v>0</v>
      </c>
      <c r="H2067" s="2">
        <v>0</v>
      </c>
      <c r="I2067" s="2">
        <v>20.75783214876947</v>
      </c>
      <c r="J2067" s="2">
        <v>0</v>
      </c>
      <c r="K2067" s="2">
        <v>20.75783214876947</v>
      </c>
      <c r="L2067" s="2">
        <v>1</v>
      </c>
      <c r="M2067" s="2">
        <v>0</v>
      </c>
      <c r="N2067" s="2">
        <v>-9999</v>
      </c>
      <c r="O2067" s="2">
        <v>-9999</v>
      </c>
      <c r="P2067" s="2">
        <v>-9999</v>
      </c>
      <c r="Q2067" s="2">
        <v>-9999</v>
      </c>
      <c r="R2067" s="2">
        <v>-9999</v>
      </c>
      <c r="S2067" s="2">
        <v>-9999</v>
      </c>
      <c r="T2067" s="2">
        <v>-9999</v>
      </c>
      <c r="U2067" s="2">
        <v>-9999</v>
      </c>
    </row>
    <row r="2068" spans="1:21" x14ac:dyDescent="0.3">
      <c r="A2068" s="2">
        <v>242</v>
      </c>
      <c r="B2068" s="2">
        <v>5.6616438356166041</v>
      </c>
      <c r="C2068" s="2">
        <v>16.635388543207441</v>
      </c>
      <c r="D2068" s="2">
        <v>538.60624485745257</v>
      </c>
      <c r="E2068" s="2">
        <v>2.4729222913585116</v>
      </c>
      <c r="F2068" s="2">
        <v>0</v>
      </c>
      <c r="G2068" s="2">
        <v>0</v>
      </c>
      <c r="H2068" s="2">
        <v>0</v>
      </c>
      <c r="I2068" s="2">
        <v>21.104145341705387</v>
      </c>
      <c r="J2068" s="2">
        <v>0</v>
      </c>
      <c r="K2068" s="2">
        <v>21.104145341705387</v>
      </c>
      <c r="L2068" s="2">
        <v>1</v>
      </c>
      <c r="M2068" s="2">
        <v>0</v>
      </c>
      <c r="N2068" s="2">
        <v>-9999</v>
      </c>
      <c r="O2068" s="2">
        <v>-9999</v>
      </c>
      <c r="P2068" s="2">
        <v>-9999</v>
      </c>
      <c r="Q2068" s="2">
        <v>-9999</v>
      </c>
      <c r="R2068" s="2">
        <v>-9999</v>
      </c>
      <c r="S2068" s="2">
        <v>-9999</v>
      </c>
      <c r="T2068" s="2">
        <v>-9999</v>
      </c>
      <c r="U2068" s="2">
        <v>-9999</v>
      </c>
    </row>
    <row r="2069" spans="1:21" x14ac:dyDescent="0.3">
      <c r="A2069" s="2">
        <v>243</v>
      </c>
      <c r="B2069" s="2">
        <v>5.6643835616440015</v>
      </c>
      <c r="C2069" s="2">
        <v>16.561857060637639</v>
      </c>
      <c r="D2069" s="2">
        <v>541.1681019180902</v>
      </c>
      <c r="E2069" s="2">
        <v>2.487628587872472</v>
      </c>
      <c r="F2069" s="2">
        <v>0</v>
      </c>
      <c r="G2069" s="2">
        <v>0</v>
      </c>
      <c r="H2069" s="2">
        <v>0</v>
      </c>
      <c r="I2069" s="2">
        <v>21.456501125101589</v>
      </c>
      <c r="J2069" s="2">
        <v>0</v>
      </c>
      <c r="K2069" s="2">
        <v>21.456501125101589</v>
      </c>
      <c r="L2069" s="2">
        <v>1</v>
      </c>
      <c r="M2069" s="2">
        <v>0</v>
      </c>
      <c r="N2069" s="2">
        <v>-9999</v>
      </c>
      <c r="O2069" s="2">
        <v>-9999</v>
      </c>
      <c r="P2069" s="2">
        <v>-9999</v>
      </c>
      <c r="Q2069" s="2">
        <v>-9999</v>
      </c>
      <c r="R2069" s="2">
        <v>-9999</v>
      </c>
      <c r="S2069" s="2">
        <v>-9999</v>
      </c>
      <c r="T2069" s="2">
        <v>-9999</v>
      </c>
      <c r="U2069" s="2">
        <v>-9999</v>
      </c>
    </row>
    <row r="2070" spans="1:21" x14ac:dyDescent="0.3">
      <c r="A2070" s="2">
        <v>244</v>
      </c>
      <c r="B2070" s="2">
        <v>5.6671232876713988</v>
      </c>
      <c r="C2070" s="2">
        <v>16.487566444531396</v>
      </c>
      <c r="D2070" s="2">
        <v>543.65566836262155</v>
      </c>
      <c r="E2070" s="2">
        <v>2.5024867110937206</v>
      </c>
      <c r="F2070" s="2">
        <v>0</v>
      </c>
      <c r="G2070" s="2">
        <v>0</v>
      </c>
      <c r="H2070" s="2">
        <v>0</v>
      </c>
      <c r="I2070" s="2">
        <v>21.814860671975122</v>
      </c>
      <c r="J2070" s="2">
        <v>0</v>
      </c>
      <c r="K2070" s="2">
        <v>21.814860671975122</v>
      </c>
      <c r="L2070" s="2">
        <v>1</v>
      </c>
      <c r="M2070" s="2">
        <v>0</v>
      </c>
      <c r="N2070" s="2">
        <v>-9999</v>
      </c>
      <c r="O2070" s="2">
        <v>-9999</v>
      </c>
      <c r="P2070" s="2">
        <v>-9999</v>
      </c>
      <c r="Q2070" s="2">
        <v>-9999</v>
      </c>
      <c r="R2070" s="2">
        <v>-9999</v>
      </c>
      <c r="S2070" s="2">
        <v>-9999</v>
      </c>
      <c r="T2070" s="2">
        <v>-9999</v>
      </c>
      <c r="U2070" s="2">
        <v>-9999</v>
      </c>
    </row>
    <row r="2071" spans="1:21" x14ac:dyDescent="0.3">
      <c r="A2071" s="2">
        <v>245</v>
      </c>
      <c r="B2071" s="2">
        <v>5.6698630136987962</v>
      </c>
      <c r="C2071" s="2">
        <v>16.412538708801527</v>
      </c>
      <c r="D2071" s="2">
        <v>546.0682070714231</v>
      </c>
      <c r="E2071" s="2">
        <v>2.5174922582396944</v>
      </c>
      <c r="F2071" s="2">
        <v>0</v>
      </c>
      <c r="G2071" s="2">
        <v>0</v>
      </c>
      <c r="H2071" s="2">
        <v>0</v>
      </c>
      <c r="I2071" s="2">
        <v>22.179181651701871</v>
      </c>
      <c r="J2071" s="2">
        <v>0</v>
      </c>
      <c r="K2071" s="2">
        <v>22.179181651701871</v>
      </c>
      <c r="L2071" s="2">
        <v>1</v>
      </c>
      <c r="M2071" s="2">
        <v>0</v>
      </c>
      <c r="N2071" s="2">
        <v>-9999</v>
      </c>
      <c r="O2071" s="2">
        <v>-9999</v>
      </c>
      <c r="P2071" s="2">
        <v>-9999</v>
      </c>
      <c r="Q2071" s="2">
        <v>-9999</v>
      </c>
      <c r="R2071" s="2">
        <v>-9999</v>
      </c>
      <c r="S2071" s="2">
        <v>-9999</v>
      </c>
      <c r="T2071" s="2">
        <v>-9999</v>
      </c>
      <c r="U2071" s="2">
        <v>-9999</v>
      </c>
    </row>
    <row r="2072" spans="1:21" x14ac:dyDescent="0.3">
      <c r="A2072" s="2">
        <v>246</v>
      </c>
      <c r="B2072" s="2">
        <v>5.6726027397261936</v>
      </c>
      <c r="C2072" s="2">
        <v>16.336796085785391</v>
      </c>
      <c r="D2072" s="2">
        <v>548.40500315720851</v>
      </c>
      <c r="E2072" s="2">
        <v>2.5326407828429214</v>
      </c>
      <c r="F2072" s="2">
        <v>0</v>
      </c>
      <c r="G2072" s="2">
        <v>0</v>
      </c>
      <c r="H2072" s="2">
        <v>0</v>
      </c>
      <c r="I2072" s="2">
        <v>22.549418174632162</v>
      </c>
      <c r="J2072" s="2">
        <v>0</v>
      </c>
      <c r="K2072" s="2">
        <v>22.549418174632162</v>
      </c>
      <c r="L2072" s="2">
        <v>1</v>
      </c>
      <c r="M2072" s="2">
        <v>0</v>
      </c>
      <c r="N2072" s="2">
        <v>-9999</v>
      </c>
      <c r="O2072" s="2">
        <v>-9999</v>
      </c>
      <c r="P2072" s="2">
        <v>-9999</v>
      </c>
      <c r="Q2072" s="2">
        <v>-9999</v>
      </c>
      <c r="R2072" s="2">
        <v>-9999</v>
      </c>
      <c r="S2072" s="2">
        <v>-9999</v>
      </c>
      <c r="T2072" s="2">
        <v>-9999</v>
      </c>
      <c r="U2072" s="2">
        <v>-9999</v>
      </c>
    </row>
    <row r="2073" spans="1:21" x14ac:dyDescent="0.3">
      <c r="A2073" s="2">
        <v>247</v>
      </c>
      <c r="B2073" s="2">
        <v>5.6753424657535909</v>
      </c>
      <c r="C2073" s="2">
        <v>16.26036101965688</v>
      </c>
      <c r="D2073" s="2">
        <v>550.66536417686541</v>
      </c>
      <c r="E2073" s="2">
        <v>2.547927796068624</v>
      </c>
      <c r="F2073" s="2">
        <v>0</v>
      </c>
      <c r="G2073" s="2">
        <v>0</v>
      </c>
      <c r="H2073" s="2">
        <v>0</v>
      </c>
      <c r="I2073" s="2">
        <v>22.925520740529969</v>
      </c>
      <c r="J2073" s="2">
        <v>0</v>
      </c>
      <c r="K2073" s="2">
        <v>22.925520740529969</v>
      </c>
      <c r="L2073" s="2">
        <v>1</v>
      </c>
      <c r="M2073" s="2">
        <v>0</v>
      </c>
      <c r="N2073" s="2">
        <v>-9999</v>
      </c>
      <c r="O2073" s="2">
        <v>-9999</v>
      </c>
      <c r="P2073" s="2">
        <v>-9999</v>
      </c>
      <c r="Q2073" s="2">
        <v>-9999</v>
      </c>
      <c r="R2073" s="2">
        <v>-9999</v>
      </c>
      <c r="S2073" s="2">
        <v>-9999</v>
      </c>
      <c r="T2073" s="2">
        <v>-9999</v>
      </c>
      <c r="U2073" s="2">
        <v>-9999</v>
      </c>
    </row>
    <row r="2074" spans="1:21" x14ac:dyDescent="0.3">
      <c r="A2074" s="2">
        <v>248</v>
      </c>
      <c r="B2074" s="2">
        <v>5.6780821917809883</v>
      </c>
      <c r="C2074" s="2">
        <v>16.183256159775624</v>
      </c>
      <c r="D2074" s="2">
        <v>552.84862033664103</v>
      </c>
      <c r="E2074" s="2">
        <v>2.5633487680448752</v>
      </c>
      <c r="F2074" s="2">
        <v>0</v>
      </c>
      <c r="G2074" s="2">
        <v>0</v>
      </c>
      <c r="H2074" s="2">
        <v>0</v>
      </c>
      <c r="I2074" s="2">
        <v>23.30743619088674</v>
      </c>
      <c r="J2074" s="2">
        <v>0</v>
      </c>
      <c r="K2074" s="2">
        <v>23.30743619088674</v>
      </c>
      <c r="L2074" s="2">
        <v>1</v>
      </c>
      <c r="M2074" s="2">
        <v>0</v>
      </c>
      <c r="N2074" s="2">
        <v>-9999</v>
      </c>
      <c r="O2074" s="2">
        <v>-9999</v>
      </c>
      <c r="P2074" s="2">
        <v>-9999</v>
      </c>
      <c r="Q2074" s="2">
        <v>-9999</v>
      </c>
      <c r="R2074" s="2">
        <v>-9999</v>
      </c>
      <c r="S2074" s="2">
        <v>-9999</v>
      </c>
      <c r="T2074" s="2">
        <v>-9999</v>
      </c>
      <c r="U2074" s="2">
        <v>-9999</v>
      </c>
    </row>
    <row r="2075" spans="1:21" x14ac:dyDescent="0.3">
      <c r="A2075" s="2">
        <v>249</v>
      </c>
      <c r="B2075" s="2">
        <v>5.6808219178083856</v>
      </c>
      <c r="C2075" s="2">
        <v>16.1055043539757</v>
      </c>
      <c r="D2075" s="2">
        <v>554.95412469061671</v>
      </c>
      <c r="E2075" s="2">
        <v>2.57889912920486</v>
      </c>
      <c r="F2075" s="2">
        <v>0</v>
      </c>
      <c r="G2075" s="2">
        <v>0</v>
      </c>
      <c r="H2075" s="2">
        <v>0</v>
      </c>
      <c r="I2075" s="2">
        <v>23.695107665156055</v>
      </c>
      <c r="J2075" s="2">
        <v>0</v>
      </c>
      <c r="K2075" s="2">
        <v>23.695107665156055</v>
      </c>
      <c r="L2075" s="2">
        <v>1</v>
      </c>
      <c r="M2075" s="2">
        <v>0</v>
      </c>
      <c r="N2075" s="2">
        <v>-9999</v>
      </c>
      <c r="O2075" s="2">
        <v>-9999</v>
      </c>
      <c r="P2075" s="2">
        <v>-9999</v>
      </c>
      <c r="Q2075" s="2">
        <v>-9999</v>
      </c>
      <c r="R2075" s="2">
        <v>-9999</v>
      </c>
      <c r="S2075" s="2">
        <v>-9999</v>
      </c>
      <c r="T2075" s="2">
        <v>-9999</v>
      </c>
      <c r="U2075" s="2">
        <v>-9999</v>
      </c>
    </row>
    <row r="2076" spans="1:21" x14ac:dyDescent="0.3">
      <c r="A2076" s="2">
        <v>250</v>
      </c>
      <c r="B2076" s="2">
        <v>5.683561643835783</v>
      </c>
      <c r="C2076" s="2">
        <v>16.027128641795219</v>
      </c>
      <c r="D2076" s="2">
        <v>556.98125333241194</v>
      </c>
      <c r="E2076" s="2">
        <v>2.5945742716409561</v>
      </c>
      <c r="F2076" s="2">
        <v>0</v>
      </c>
      <c r="G2076" s="2">
        <v>0</v>
      </c>
      <c r="H2076" s="2">
        <v>0</v>
      </c>
      <c r="I2076" s="2">
        <v>24.088474560954438</v>
      </c>
      <c r="J2076" s="2">
        <v>0</v>
      </c>
      <c r="K2076" s="2">
        <v>24.088474560954438</v>
      </c>
      <c r="L2076" s="2">
        <v>1</v>
      </c>
      <c r="M2076" s="2">
        <v>0</v>
      </c>
      <c r="N2076" s="2">
        <v>-9999</v>
      </c>
      <c r="O2076" s="2">
        <v>-9999</v>
      </c>
      <c r="P2076" s="2">
        <v>-9999</v>
      </c>
      <c r="Q2076" s="2">
        <v>-9999</v>
      </c>
      <c r="R2076" s="2">
        <v>-9999</v>
      </c>
      <c r="S2076" s="2">
        <v>-9999</v>
      </c>
      <c r="T2076" s="2">
        <v>-9999</v>
      </c>
      <c r="U2076" s="2">
        <v>-9999</v>
      </c>
    </row>
    <row r="2077" spans="1:21" x14ac:dyDescent="0.3">
      <c r="A2077" s="2">
        <v>251</v>
      </c>
      <c r="B2077" s="2">
        <v>5.6863013698631804</v>
      </c>
      <c r="C2077" s="2">
        <v>15.948152247649125</v>
      </c>
      <c r="D2077" s="2">
        <v>558.92940558006103</v>
      </c>
      <c r="E2077" s="2">
        <v>2.6103695504701752</v>
      </c>
      <c r="F2077" s="2">
        <v>0</v>
      </c>
      <c r="G2077" s="2">
        <v>0</v>
      </c>
      <c r="H2077" s="2">
        <v>0</v>
      </c>
      <c r="I2077" s="2">
        <v>24.487472498264719</v>
      </c>
      <c r="J2077" s="2">
        <v>0</v>
      </c>
      <c r="K2077" s="2">
        <v>24.487472498264719</v>
      </c>
      <c r="L2077" s="2">
        <v>1</v>
      </c>
      <c r="M2077" s="2">
        <v>0</v>
      </c>
      <c r="N2077" s="2">
        <v>-9999</v>
      </c>
      <c r="O2077" s="2">
        <v>-9999</v>
      </c>
      <c r="P2077" s="2">
        <v>-9999</v>
      </c>
      <c r="Q2077" s="2">
        <v>-9999</v>
      </c>
      <c r="R2077" s="2">
        <v>-9999</v>
      </c>
      <c r="S2077" s="2">
        <v>-9999</v>
      </c>
      <c r="T2077" s="2">
        <v>-9999</v>
      </c>
      <c r="U2077" s="2">
        <v>-9999</v>
      </c>
    </row>
    <row r="2078" spans="1:21" x14ac:dyDescent="0.3">
      <c r="A2078" s="2">
        <v>252</v>
      </c>
      <c r="B2078" s="2">
        <v>5.6890410958905777</v>
      </c>
      <c r="C2078" s="2">
        <v>15.86859857394748</v>
      </c>
      <c r="D2078" s="2">
        <v>560.79800415400848</v>
      </c>
      <c r="E2078" s="2">
        <v>2.6262802852105041</v>
      </c>
      <c r="F2078" s="2">
        <v>0</v>
      </c>
      <c r="G2078" s="2">
        <v>0</v>
      </c>
      <c r="H2078" s="2">
        <v>0</v>
      </c>
      <c r="I2078" s="2">
        <v>24.892033287673666</v>
      </c>
      <c r="J2078" s="2">
        <v>0</v>
      </c>
      <c r="K2078" s="2">
        <v>24.892033287673666</v>
      </c>
      <c r="L2078" s="2">
        <v>1</v>
      </c>
      <c r="M2078" s="2">
        <v>0</v>
      </c>
      <c r="N2078" s="2">
        <v>-9999</v>
      </c>
      <c r="O2078" s="2">
        <v>-9999</v>
      </c>
      <c r="P2078" s="2">
        <v>-9999</v>
      </c>
      <c r="Q2078" s="2">
        <v>-9999</v>
      </c>
      <c r="R2078" s="2">
        <v>-9999</v>
      </c>
      <c r="S2078" s="2">
        <v>-9999</v>
      </c>
      <c r="T2078" s="2">
        <v>-9999</v>
      </c>
      <c r="U2078" s="2">
        <v>-9999</v>
      </c>
    </row>
    <row r="2079" spans="1:21" x14ac:dyDescent="0.3">
      <c r="A2079" s="2">
        <v>253</v>
      </c>
      <c r="B2079" s="2">
        <v>5.6917808219179751</v>
      </c>
      <c r="C2079" s="2">
        <v>15.78849119416075</v>
      </c>
      <c r="D2079" s="2">
        <v>562.58649534816925</v>
      </c>
      <c r="E2079" s="2">
        <v>2.6423017611678503</v>
      </c>
      <c r="F2079" s="2">
        <v>0</v>
      </c>
      <c r="G2079" s="2">
        <v>0</v>
      </c>
      <c r="H2079" s="2">
        <v>0</v>
      </c>
      <c r="I2079" s="2">
        <v>25.302084902675091</v>
      </c>
      <c r="J2079" s="2">
        <v>0</v>
      </c>
      <c r="K2079" s="2">
        <v>25.302084902675091</v>
      </c>
      <c r="L2079" s="2">
        <v>1</v>
      </c>
      <c r="M2079" s="2">
        <v>0</v>
      </c>
      <c r="N2079" s="2">
        <v>-9999</v>
      </c>
      <c r="O2079" s="2">
        <v>-9999</v>
      </c>
      <c r="P2079" s="2">
        <v>-9999</v>
      </c>
      <c r="Q2079" s="2">
        <v>-9999</v>
      </c>
      <c r="R2079" s="2">
        <v>-9999</v>
      </c>
      <c r="S2079" s="2">
        <v>-9999</v>
      </c>
      <c r="T2079" s="2">
        <v>-9999</v>
      </c>
      <c r="U2079" s="2">
        <v>-9999</v>
      </c>
    </row>
    <row r="2080" spans="1:21" x14ac:dyDescent="0.3">
      <c r="A2080" s="2">
        <v>254</v>
      </c>
      <c r="B2080" s="2">
        <v>5.6945205479453724</v>
      </c>
      <c r="C2080" s="2">
        <v>15.707853845834354</v>
      </c>
      <c r="D2080" s="2">
        <v>564.29434919400364</v>
      </c>
      <c r="E2080" s="2">
        <v>2.6584292308331294</v>
      </c>
      <c r="F2080" s="2">
        <v>0</v>
      </c>
      <c r="G2080" s="2">
        <v>0</v>
      </c>
      <c r="H2080" s="2">
        <v>0</v>
      </c>
      <c r="I2080" s="2">
        <v>25.717551456061244</v>
      </c>
      <c r="J2080" s="2">
        <v>0</v>
      </c>
      <c r="K2080" s="2">
        <v>25.717551456061244</v>
      </c>
      <c r="L2080" s="2">
        <v>1</v>
      </c>
      <c r="M2080" s="2">
        <v>0</v>
      </c>
      <c r="N2080" s="2">
        <v>-9999</v>
      </c>
      <c r="O2080" s="2">
        <v>-9999</v>
      </c>
      <c r="P2080" s="2">
        <v>-9999</v>
      </c>
      <c r="Q2080" s="2">
        <v>-9999</v>
      </c>
      <c r="R2080" s="2">
        <v>-9999</v>
      </c>
      <c r="S2080" s="2">
        <v>-9999</v>
      </c>
      <c r="T2080" s="2">
        <v>-9999</v>
      </c>
      <c r="U2080" s="2">
        <v>-9999</v>
      </c>
    </row>
    <row r="2081" spans="1:21" x14ac:dyDescent="0.3">
      <c r="A2081" s="2">
        <v>255</v>
      </c>
      <c r="B2081" s="2">
        <v>5.6972602739727698</v>
      </c>
      <c r="C2081" s="2">
        <v>15.626710423554933</v>
      </c>
      <c r="D2081" s="2">
        <v>565.92105961755863</v>
      </c>
      <c r="E2081" s="2">
        <v>2.6746579152890133</v>
      </c>
      <c r="F2081" s="2">
        <v>0</v>
      </c>
      <c r="G2081" s="2">
        <v>0</v>
      </c>
      <c r="H2081" s="2">
        <v>0</v>
      </c>
      <c r="I2081" s="2">
        <v>26.138353180420268</v>
      </c>
      <c r="J2081" s="2">
        <v>0</v>
      </c>
      <c r="K2081" s="2">
        <v>26.138353180420268</v>
      </c>
      <c r="L2081" s="2">
        <v>1</v>
      </c>
      <c r="M2081" s="2">
        <v>0</v>
      </c>
      <c r="N2081" s="2">
        <v>2.6746579152890133</v>
      </c>
      <c r="O2081" s="2">
        <v>27.347411026164274</v>
      </c>
      <c r="P2081" s="2">
        <v>0.68368527565410686</v>
      </c>
      <c r="Q2081" s="2">
        <v>1</v>
      </c>
      <c r="R2081" s="2">
        <v>0</v>
      </c>
      <c r="S2081" s="2">
        <v>0.1</v>
      </c>
      <c r="T2081" s="2">
        <v>0.1</v>
      </c>
      <c r="U2081" s="2">
        <v>-9999</v>
      </c>
    </row>
    <row r="2082" spans="1:21" x14ac:dyDescent="0.3">
      <c r="A2082" s="2">
        <v>256</v>
      </c>
      <c r="B2082" s="2">
        <v>5.7000000000001672</v>
      </c>
      <c r="C2082" s="2">
        <v>15.545084971869759</v>
      </c>
      <c r="D2082" s="2">
        <v>567.46614458942838</v>
      </c>
      <c r="E2082" s="2">
        <v>2.6909830056260482</v>
      </c>
      <c r="F2082" s="2">
        <v>0</v>
      </c>
      <c r="G2082" s="2">
        <v>0</v>
      </c>
      <c r="H2082" s="2">
        <v>0</v>
      </c>
      <c r="I2082" s="2">
        <v>26.564406412758053</v>
      </c>
      <c r="J2082" s="2">
        <v>0</v>
      </c>
      <c r="K2082" s="2">
        <v>26.564406412758053</v>
      </c>
      <c r="L2082" s="2">
        <v>1</v>
      </c>
      <c r="M2082" s="2">
        <v>0</v>
      </c>
      <c r="N2082" s="2">
        <v>-9999</v>
      </c>
      <c r="O2082" s="2">
        <v>-9999</v>
      </c>
      <c r="P2082" s="2">
        <v>-9999</v>
      </c>
      <c r="Q2082" s="2">
        <v>-9999</v>
      </c>
      <c r="R2082" s="2">
        <v>-9999</v>
      </c>
      <c r="S2082" s="2">
        <v>-9999</v>
      </c>
      <c r="T2082" s="2">
        <v>-9999</v>
      </c>
      <c r="U2082" s="2">
        <v>-9999</v>
      </c>
    </row>
    <row r="2083" spans="1:21" x14ac:dyDescent="0.3">
      <c r="A2083" s="2">
        <v>257</v>
      </c>
      <c r="B2083" s="2">
        <v>5.7027397260275645</v>
      </c>
      <c r="C2083" s="2">
        <v>15.463001678161724</v>
      </c>
      <c r="D2083" s="2">
        <v>568.92914626759011</v>
      </c>
      <c r="E2083" s="2">
        <v>2.7073996643676552</v>
      </c>
      <c r="F2083" s="2">
        <v>0</v>
      </c>
      <c r="G2083" s="2">
        <v>0</v>
      </c>
      <c r="H2083" s="2">
        <v>0</v>
      </c>
      <c r="I2083" s="2">
        <v>26.995623583253852</v>
      </c>
      <c r="J2083" s="2">
        <v>0</v>
      </c>
      <c r="K2083" s="2">
        <v>26.995623583253852</v>
      </c>
      <c r="L2083" s="2">
        <v>1</v>
      </c>
      <c r="M2083" s="2">
        <v>0</v>
      </c>
      <c r="N2083" s="2">
        <v>-9999</v>
      </c>
      <c r="O2083" s="2">
        <v>-9999</v>
      </c>
      <c r="P2083" s="2">
        <v>-9999</v>
      </c>
      <c r="Q2083" s="2">
        <v>-9999</v>
      </c>
      <c r="R2083" s="2">
        <v>-9999</v>
      </c>
      <c r="S2083" s="2">
        <v>-9999</v>
      </c>
      <c r="T2083" s="2">
        <v>-9999</v>
      </c>
      <c r="U2083" s="2">
        <v>-9999</v>
      </c>
    </row>
    <row r="2084" spans="1:21" x14ac:dyDescent="0.3">
      <c r="A2084" s="2">
        <v>258</v>
      </c>
      <c r="B2084" s="2">
        <v>5.7054794520549619</v>
      </c>
      <c r="C2084" s="2">
        <v>15.380484865482286</v>
      </c>
      <c r="D2084" s="2">
        <v>570.30963113307234</v>
      </c>
      <c r="E2084" s="2">
        <v>2.7239030269035429</v>
      </c>
      <c r="F2084" s="2">
        <v>0</v>
      </c>
      <c r="G2084" s="2">
        <v>0</v>
      </c>
      <c r="H2084" s="2">
        <v>0</v>
      </c>
      <c r="I2084" s="2">
        <v>27.431913208154988</v>
      </c>
      <c r="J2084" s="2">
        <v>0</v>
      </c>
      <c r="K2084" s="2">
        <v>27.431913208154988</v>
      </c>
      <c r="L2084" s="2">
        <v>1</v>
      </c>
      <c r="M2084" s="2">
        <v>0</v>
      </c>
      <c r="N2084" s="2">
        <v>-9999</v>
      </c>
      <c r="O2084" s="2">
        <v>-9999</v>
      </c>
      <c r="P2084" s="2">
        <v>-9999</v>
      </c>
      <c r="Q2084" s="2">
        <v>-9999</v>
      </c>
      <c r="R2084" s="2">
        <v>-9999</v>
      </c>
      <c r="S2084" s="2">
        <v>-9999</v>
      </c>
      <c r="T2084" s="2">
        <v>-9999</v>
      </c>
      <c r="U2084" s="2">
        <v>-9999</v>
      </c>
    </row>
    <row r="2085" spans="1:21" x14ac:dyDescent="0.3">
      <c r="A2085" s="2">
        <v>259</v>
      </c>
      <c r="B2085" s="2">
        <v>5.7082191780823592</v>
      </c>
      <c r="C2085" s="2">
        <v>15.297558985343935</v>
      </c>
      <c r="D2085" s="2">
        <v>571.60719011841627</v>
      </c>
      <c r="E2085" s="2">
        <v>2.7404882029312128</v>
      </c>
      <c r="F2085" s="2">
        <v>0</v>
      </c>
      <c r="G2085" s="2">
        <v>0</v>
      </c>
      <c r="H2085" s="2">
        <v>0</v>
      </c>
      <c r="I2085" s="2">
        <v>27.873179886816125</v>
      </c>
      <c r="J2085" s="2">
        <v>0</v>
      </c>
      <c r="K2085" s="2">
        <v>27.873179886816125</v>
      </c>
      <c r="L2085" s="2">
        <v>1</v>
      </c>
      <c r="M2085" s="2">
        <v>0</v>
      </c>
      <c r="N2085" s="2">
        <v>-9999</v>
      </c>
      <c r="O2085" s="2">
        <v>-9999</v>
      </c>
      <c r="P2085" s="2">
        <v>-9999</v>
      </c>
      <c r="Q2085" s="2">
        <v>-9999</v>
      </c>
      <c r="R2085" s="2">
        <v>-9999</v>
      </c>
      <c r="S2085" s="2">
        <v>-9999</v>
      </c>
      <c r="T2085" s="2">
        <v>-9999</v>
      </c>
      <c r="U2085" s="2">
        <v>-9999</v>
      </c>
    </row>
    <row r="2086" spans="1:21" x14ac:dyDescent="0.3">
      <c r="A2086" s="2">
        <v>260</v>
      </c>
      <c r="B2086" s="2">
        <v>5.7109589041097566</v>
      </c>
      <c r="C2086" s="2">
        <v>15.214248610474577</v>
      </c>
      <c r="D2086" s="2">
        <v>572.82143872889083</v>
      </c>
      <c r="E2086" s="2">
        <v>2.7571502779050845</v>
      </c>
      <c r="F2086" s="2">
        <v>0</v>
      </c>
      <c r="G2086" s="2">
        <v>0</v>
      </c>
      <c r="H2086" s="2">
        <v>0</v>
      </c>
      <c r="I2086" s="2">
        <v>28.319324302880567</v>
      </c>
      <c r="J2086" s="2">
        <v>0</v>
      </c>
      <c r="K2086" s="2">
        <v>28.319324302880567</v>
      </c>
      <c r="L2086" s="2">
        <v>1</v>
      </c>
      <c r="M2086" s="2">
        <v>0</v>
      </c>
      <c r="N2086" s="2">
        <v>-9999</v>
      </c>
      <c r="O2086" s="2">
        <v>-9999</v>
      </c>
      <c r="P2086" s="2">
        <v>-9999</v>
      </c>
      <c r="Q2086" s="2">
        <v>-9999</v>
      </c>
      <c r="R2086" s="2">
        <v>-9999</v>
      </c>
      <c r="S2086" s="2">
        <v>-9999</v>
      </c>
      <c r="T2086" s="2">
        <v>-9999</v>
      </c>
      <c r="U2086" s="2">
        <v>-9999</v>
      </c>
    </row>
    <row r="2087" spans="1:21" x14ac:dyDescent="0.3">
      <c r="A2087" s="2">
        <v>261</v>
      </c>
      <c r="B2087" s="2">
        <v>5.713698630137154</v>
      </c>
      <c r="C2087" s="2">
        <v>15.130578427536305</v>
      </c>
      <c r="D2087" s="2">
        <v>573.95201715642713</v>
      </c>
      <c r="E2087" s="2">
        <v>2.7738843144927392</v>
      </c>
      <c r="F2087" s="2">
        <v>0</v>
      </c>
      <c r="G2087" s="2">
        <v>0</v>
      </c>
      <c r="H2087" s="2">
        <v>0</v>
      </c>
      <c r="I2087" s="2">
        <v>28.770243229596211</v>
      </c>
      <c r="J2087" s="2">
        <v>0</v>
      </c>
      <c r="K2087" s="2">
        <v>28.770243229596211</v>
      </c>
      <c r="L2087" s="2">
        <v>1</v>
      </c>
      <c r="M2087" s="2">
        <v>0</v>
      </c>
      <c r="N2087" s="2">
        <v>-9999</v>
      </c>
      <c r="O2087" s="2">
        <v>-9999</v>
      </c>
      <c r="P2087" s="2">
        <v>-9999</v>
      </c>
      <c r="Q2087" s="2">
        <v>-9999</v>
      </c>
      <c r="R2087" s="2">
        <v>-9999</v>
      </c>
      <c r="S2087" s="2">
        <v>-9999</v>
      </c>
      <c r="T2087" s="2">
        <v>-9999</v>
      </c>
      <c r="U2087" s="2">
        <v>-9999</v>
      </c>
    </row>
    <row r="2088" spans="1:21" x14ac:dyDescent="0.3">
      <c r="A2088" s="2">
        <v>262</v>
      </c>
      <c r="B2088" s="2">
        <v>5.7164383561645513</v>
      </c>
      <c r="C2088" s="2">
        <v>15.046573229810106</v>
      </c>
      <c r="D2088" s="2">
        <v>574.9985903862372</v>
      </c>
      <c r="E2088" s="2">
        <v>2.7906853540379788</v>
      </c>
      <c r="F2088" s="2">
        <v>0</v>
      </c>
      <c r="G2088" s="2">
        <v>0</v>
      </c>
      <c r="H2088" s="2">
        <v>0</v>
      </c>
      <c r="I2088" s="2">
        <v>29.225829539260449</v>
      </c>
      <c r="J2088" s="2">
        <v>0</v>
      </c>
      <c r="K2088" s="2">
        <v>29.225829539260449</v>
      </c>
      <c r="L2088" s="2">
        <v>1</v>
      </c>
      <c r="M2088" s="2">
        <v>0</v>
      </c>
      <c r="N2088" s="2">
        <v>-9999</v>
      </c>
      <c r="O2088" s="2">
        <v>-9999</v>
      </c>
      <c r="P2088" s="2">
        <v>-9999</v>
      </c>
      <c r="Q2088" s="2">
        <v>-9999</v>
      </c>
      <c r="R2088" s="2">
        <v>-9999</v>
      </c>
      <c r="S2088" s="2">
        <v>-9999</v>
      </c>
      <c r="T2088" s="2">
        <v>-9999</v>
      </c>
      <c r="U2088" s="2">
        <v>-9999</v>
      </c>
    </row>
    <row r="2089" spans="1:21" x14ac:dyDescent="0.3">
      <c r="A2089" s="2">
        <v>263</v>
      </c>
      <c r="B2089" s="2">
        <v>5.7191780821919487</v>
      </c>
      <c r="C2089" s="2">
        <v>14.962257909848981</v>
      </c>
      <c r="D2089" s="2">
        <v>575.96084829608617</v>
      </c>
      <c r="E2089" s="2">
        <v>2.8075484180302039</v>
      </c>
      <c r="F2089" s="2">
        <v>0</v>
      </c>
      <c r="G2089" s="2">
        <v>0</v>
      </c>
      <c r="H2089" s="2">
        <v>0</v>
      </c>
      <c r="I2089" s="2">
        <v>29.685972216779355</v>
      </c>
      <c r="J2089" s="2">
        <v>0</v>
      </c>
      <c r="K2089" s="2">
        <v>29.685972216779355</v>
      </c>
      <c r="L2089" s="2">
        <v>1</v>
      </c>
      <c r="M2089" s="2">
        <v>0</v>
      </c>
      <c r="N2089" s="2">
        <v>-9999</v>
      </c>
      <c r="O2089" s="2">
        <v>-9999</v>
      </c>
      <c r="P2089" s="2">
        <v>-9999</v>
      </c>
      <c r="Q2089" s="2">
        <v>-9999</v>
      </c>
      <c r="R2089" s="2">
        <v>-9999</v>
      </c>
      <c r="S2089" s="2">
        <v>-9999</v>
      </c>
      <c r="T2089" s="2">
        <v>-9999</v>
      </c>
      <c r="U2089" s="2">
        <v>-9999</v>
      </c>
    </row>
    <row r="2090" spans="1:21" x14ac:dyDescent="0.3">
      <c r="A2090" s="2">
        <v>264</v>
      </c>
      <c r="B2090" s="2">
        <v>5.721917808219346</v>
      </c>
      <c r="C2090" s="2">
        <v>14.877657452101939</v>
      </c>
      <c r="D2090" s="2">
        <v>576.83850574818814</v>
      </c>
      <c r="E2090" s="2">
        <v>2.8244685095796123</v>
      </c>
      <c r="F2090" s="2">
        <v>0</v>
      </c>
      <c r="G2090" s="2">
        <v>0</v>
      </c>
      <c r="H2090" s="2">
        <v>0</v>
      </c>
      <c r="I2090" s="2">
        <v>30.150556377322488</v>
      </c>
      <c r="J2090" s="2">
        <v>0</v>
      </c>
      <c r="K2090" s="2">
        <v>30.150556377322488</v>
      </c>
      <c r="L2090" s="2">
        <v>1</v>
      </c>
      <c r="M2090" s="2">
        <v>0</v>
      </c>
      <c r="N2090" s="2">
        <v>-9999</v>
      </c>
      <c r="O2090" s="2">
        <v>-9999</v>
      </c>
      <c r="P2090" s="2">
        <v>-9999</v>
      </c>
      <c r="Q2090" s="2">
        <v>-9999</v>
      </c>
      <c r="R2090" s="2">
        <v>-9999</v>
      </c>
      <c r="S2090" s="2">
        <v>-9999</v>
      </c>
      <c r="T2090" s="2">
        <v>-9999</v>
      </c>
      <c r="U2090" s="2">
        <v>-9999</v>
      </c>
    </row>
    <row r="2091" spans="1:21" x14ac:dyDescent="0.3">
      <c r="A2091" s="2">
        <v>265</v>
      </c>
      <c r="B2091" s="2">
        <v>5.7246575342467434</v>
      </c>
      <c r="C2091" s="2">
        <v>14.792796925510476</v>
      </c>
      <c r="D2091" s="2">
        <v>577.63130267369866</v>
      </c>
      <c r="E2091" s="2">
        <v>2.8414406148979046</v>
      </c>
      <c r="F2091" s="2">
        <v>0</v>
      </c>
      <c r="G2091" s="2">
        <v>0</v>
      </c>
      <c r="H2091" s="2">
        <v>0</v>
      </c>
      <c r="I2091" s="2">
        <v>30.619463288056455</v>
      </c>
      <c r="J2091" s="2">
        <v>0</v>
      </c>
      <c r="K2091" s="2">
        <v>30.619463288056455</v>
      </c>
      <c r="L2091" s="2">
        <v>1</v>
      </c>
      <c r="M2091" s="2">
        <v>0</v>
      </c>
      <c r="N2091" s="2">
        <v>-9999</v>
      </c>
      <c r="O2091" s="2">
        <v>-9999</v>
      </c>
      <c r="P2091" s="2">
        <v>-9999</v>
      </c>
      <c r="Q2091" s="2">
        <v>-9999</v>
      </c>
      <c r="R2091" s="2">
        <v>-9999</v>
      </c>
      <c r="S2091" s="2">
        <v>-9999</v>
      </c>
      <c r="T2091" s="2">
        <v>-9999</v>
      </c>
      <c r="U2091" s="2">
        <v>-9999</v>
      </c>
    </row>
    <row r="2092" spans="1:21" x14ac:dyDescent="0.3">
      <c r="A2092" s="2">
        <v>266</v>
      </c>
      <c r="B2092" s="2">
        <v>5.7273972602741408</v>
      </c>
      <c r="C2092" s="2">
        <v>14.707701476079992</v>
      </c>
      <c r="D2092" s="2">
        <v>578.3390041497787</v>
      </c>
      <c r="E2092" s="2">
        <v>2.8584597047840017</v>
      </c>
      <c r="F2092" s="2">
        <v>0</v>
      </c>
      <c r="G2092" s="2">
        <v>0</v>
      </c>
      <c r="H2092" s="2">
        <v>0</v>
      </c>
      <c r="I2092" s="2">
        <v>31.092570393931471</v>
      </c>
      <c r="J2092" s="2">
        <v>0</v>
      </c>
      <c r="K2092" s="2">
        <v>31.092570393931471</v>
      </c>
      <c r="L2092" s="2">
        <v>1</v>
      </c>
      <c r="M2092" s="2">
        <v>0</v>
      </c>
      <c r="N2092" s="2">
        <v>-9999</v>
      </c>
      <c r="O2092" s="2">
        <v>-9999</v>
      </c>
      <c r="P2092" s="2">
        <v>-9999</v>
      </c>
      <c r="Q2092" s="2">
        <v>-9999</v>
      </c>
      <c r="R2092" s="2">
        <v>-9999</v>
      </c>
      <c r="S2092" s="2">
        <v>-9999</v>
      </c>
      <c r="T2092" s="2">
        <v>-9999</v>
      </c>
      <c r="U2092" s="2">
        <v>-9999</v>
      </c>
    </row>
    <row r="2093" spans="1:21" x14ac:dyDescent="0.3">
      <c r="A2093" s="2">
        <v>267</v>
      </c>
      <c r="B2093" s="2">
        <v>5.7301369863015381</v>
      </c>
      <c r="C2093" s="2">
        <v>14.622396319428695</v>
      </c>
      <c r="D2093" s="2">
        <v>578.96140046920743</v>
      </c>
      <c r="E2093" s="2">
        <v>2.875520736114261</v>
      </c>
      <c r="F2093" s="2">
        <v>0</v>
      </c>
      <c r="G2093" s="2">
        <v>0</v>
      </c>
      <c r="H2093" s="2">
        <v>0</v>
      </c>
      <c r="I2093" s="2">
        <v>31.569751347491433</v>
      </c>
      <c r="J2093" s="2">
        <v>0</v>
      </c>
      <c r="K2093" s="2">
        <v>31.569751347491433</v>
      </c>
      <c r="L2093" s="2">
        <v>1</v>
      </c>
      <c r="M2093" s="2">
        <v>0</v>
      </c>
      <c r="N2093" s="2">
        <v>-9999</v>
      </c>
      <c r="O2093" s="2">
        <v>-9999</v>
      </c>
      <c r="P2093" s="2">
        <v>-9999</v>
      </c>
      <c r="Q2093" s="2">
        <v>-9999</v>
      </c>
      <c r="R2093" s="2">
        <v>-9999</v>
      </c>
      <c r="S2093" s="2">
        <v>-9999</v>
      </c>
      <c r="T2093" s="2">
        <v>-9999</v>
      </c>
      <c r="U2093" s="2">
        <v>-9999</v>
      </c>
    </row>
    <row r="2094" spans="1:21" x14ac:dyDescent="0.3">
      <c r="A2094" s="2">
        <v>268</v>
      </c>
      <c r="B2094" s="2">
        <v>5.7328767123289355</v>
      </c>
      <c r="C2094" s="2">
        <v>14.536906733315574</v>
      </c>
      <c r="D2094" s="2">
        <v>579.49830720252305</v>
      </c>
      <c r="E2094" s="2">
        <v>2.8926186533368852</v>
      </c>
      <c r="F2094" s="2">
        <v>0</v>
      </c>
      <c r="G2094" s="2">
        <v>0</v>
      </c>
      <c r="H2094" s="2">
        <v>0</v>
      </c>
      <c r="I2094" s="2">
        <v>32.050876042680038</v>
      </c>
      <c r="J2094" s="2">
        <v>0</v>
      </c>
      <c r="K2094" s="2">
        <v>32.050876042680038</v>
      </c>
      <c r="L2094" s="2">
        <v>1</v>
      </c>
      <c r="M2094" s="2">
        <v>0</v>
      </c>
      <c r="N2094" s="2">
        <v>-9999</v>
      </c>
      <c r="O2094" s="2">
        <v>-9999</v>
      </c>
      <c r="P2094" s="2">
        <v>-9999</v>
      </c>
      <c r="Q2094" s="2">
        <v>-9999</v>
      </c>
      <c r="R2094" s="2">
        <v>-9999</v>
      </c>
      <c r="S2094" s="2">
        <v>-9999</v>
      </c>
      <c r="T2094" s="2">
        <v>-9999</v>
      </c>
      <c r="U2094" s="2">
        <v>-9999</v>
      </c>
    </row>
    <row r="2095" spans="1:21" x14ac:dyDescent="0.3">
      <c r="A2095" s="2">
        <v>269</v>
      </c>
      <c r="B2095" s="2">
        <v>5.7356164383563328</v>
      </c>
      <c r="C2095" s="2">
        <v>14.451258050149939</v>
      </c>
      <c r="D2095" s="2">
        <v>579.94956525267298</v>
      </c>
      <c r="E2095" s="2">
        <v>2.9097483899700123</v>
      </c>
      <c r="F2095" s="2">
        <v>0</v>
      </c>
      <c r="G2095" s="2">
        <v>0</v>
      </c>
      <c r="H2095" s="2">
        <v>0</v>
      </c>
      <c r="I2095" s="2">
        <v>32.53581065260682</v>
      </c>
      <c r="J2095" s="2">
        <v>0</v>
      </c>
      <c r="K2095" s="2">
        <v>32.53581065260682</v>
      </c>
      <c r="L2095" s="2">
        <v>1</v>
      </c>
      <c r="M2095" s="2">
        <v>0</v>
      </c>
      <c r="N2095" s="2">
        <v>-9999</v>
      </c>
      <c r="O2095" s="2">
        <v>-9999</v>
      </c>
      <c r="P2095" s="2">
        <v>-9999</v>
      </c>
      <c r="Q2095" s="2">
        <v>-9999</v>
      </c>
      <c r="R2095" s="2">
        <v>-9999</v>
      </c>
      <c r="S2095" s="2">
        <v>-9999</v>
      </c>
      <c r="T2095" s="2">
        <v>-9999</v>
      </c>
      <c r="U2095" s="2">
        <v>-9999</v>
      </c>
    </row>
    <row r="2096" spans="1:21" x14ac:dyDescent="0.3">
      <c r="A2096" s="2">
        <v>270</v>
      </c>
      <c r="B2096" s="2">
        <v>5.7383561643837302</v>
      </c>
      <c r="C2096" s="2">
        <v>14.3654756494851</v>
      </c>
      <c r="D2096" s="2">
        <v>580.3150409021581</v>
      </c>
      <c r="E2096" s="2">
        <v>2.9269048701029803</v>
      </c>
      <c r="F2096" s="2">
        <v>0</v>
      </c>
      <c r="G2096" s="2">
        <v>0</v>
      </c>
      <c r="H2096" s="2">
        <v>0</v>
      </c>
      <c r="I2096" s="2">
        <v>33.024417671233174</v>
      </c>
      <c r="J2096" s="2">
        <v>0</v>
      </c>
      <c r="K2096" s="2">
        <v>33.024417671233174</v>
      </c>
      <c r="L2096" s="2">
        <v>1</v>
      </c>
      <c r="M2096" s="2">
        <v>0</v>
      </c>
      <c r="N2096" s="2">
        <v>-9999</v>
      </c>
      <c r="O2096" s="2">
        <v>-9999</v>
      </c>
      <c r="P2096" s="2">
        <v>-9999</v>
      </c>
      <c r="Q2096" s="2">
        <v>-9999</v>
      </c>
      <c r="R2096" s="2">
        <v>-9999</v>
      </c>
      <c r="S2096" s="2">
        <v>-9999</v>
      </c>
      <c r="T2096" s="2">
        <v>-9999</v>
      </c>
      <c r="U2096" s="2">
        <v>-9999</v>
      </c>
    </row>
    <row r="2097" spans="1:21" x14ac:dyDescent="0.3">
      <c r="A2097" s="2">
        <v>271</v>
      </c>
      <c r="B2097" s="2">
        <v>5.7410958904111276</v>
      </c>
      <c r="C2097" s="2">
        <v>14.279584950497743</v>
      </c>
      <c r="D2097" s="2">
        <v>580.59462585265589</v>
      </c>
      <c r="E2097" s="2">
        <v>2.9440830099004516</v>
      </c>
      <c r="F2097" s="2">
        <v>0</v>
      </c>
      <c r="G2097" s="2">
        <v>0</v>
      </c>
      <c r="H2097" s="2">
        <v>0</v>
      </c>
      <c r="I2097" s="2">
        <v>33.516555958941254</v>
      </c>
      <c r="J2097" s="2">
        <v>0</v>
      </c>
      <c r="K2097" s="2">
        <v>33.516555958941254</v>
      </c>
      <c r="L2097" s="2">
        <v>1</v>
      </c>
      <c r="M2097" s="2">
        <v>0</v>
      </c>
      <c r="N2097" s="2">
        <v>-9999</v>
      </c>
      <c r="O2097" s="2">
        <v>-9999</v>
      </c>
      <c r="P2097" s="2">
        <v>-9999</v>
      </c>
      <c r="Q2097" s="2">
        <v>-9999</v>
      </c>
      <c r="R2097" s="2">
        <v>-9999</v>
      </c>
      <c r="S2097" s="2">
        <v>-9999</v>
      </c>
      <c r="T2097" s="2">
        <v>-9999</v>
      </c>
      <c r="U2097" s="2">
        <v>-9999</v>
      </c>
    </row>
    <row r="2098" spans="1:21" x14ac:dyDescent="0.3">
      <c r="A2098" s="2">
        <v>272</v>
      </c>
      <c r="B2098" s="2">
        <v>5.7438356164385249</v>
      </c>
      <c r="C2098" s="2">
        <v>14.193611404455579</v>
      </c>
      <c r="D2098" s="2">
        <v>580.78823725711152</v>
      </c>
      <c r="E2098" s="2">
        <v>2.9612777191088839</v>
      </c>
      <c r="F2098" s="2">
        <v>0</v>
      </c>
      <c r="G2098" s="2">
        <v>0</v>
      </c>
      <c r="H2098" s="2">
        <v>0</v>
      </c>
      <c r="I2098" s="2">
        <v>34.012080791939304</v>
      </c>
      <c r="J2098" s="2">
        <v>0</v>
      </c>
      <c r="K2098" s="2">
        <v>34.012080791939304</v>
      </c>
      <c r="L2098" s="2">
        <v>1</v>
      </c>
      <c r="M2098" s="2">
        <v>0</v>
      </c>
      <c r="N2098" s="2">
        <v>-9999</v>
      </c>
      <c r="O2098" s="2">
        <v>-9999</v>
      </c>
      <c r="P2098" s="2">
        <v>-9999</v>
      </c>
      <c r="Q2098" s="2">
        <v>-9999</v>
      </c>
      <c r="R2098" s="2">
        <v>-9999</v>
      </c>
      <c r="S2098" s="2">
        <v>-9999</v>
      </c>
      <c r="T2098" s="2">
        <v>-9999</v>
      </c>
      <c r="U2098" s="2">
        <v>-9999</v>
      </c>
    </row>
    <row r="2099" spans="1:21" x14ac:dyDescent="0.3">
      <c r="A2099" s="2">
        <v>273</v>
      </c>
      <c r="B2099" s="2">
        <v>5.7465753424659223</v>
      </c>
      <c r="C2099" s="2">
        <v>14.107580487175801</v>
      </c>
      <c r="D2099" s="2">
        <v>580.89581774428734</v>
      </c>
      <c r="E2099" s="2">
        <v>2.97848390256484</v>
      </c>
      <c r="F2099" s="2">
        <v>0</v>
      </c>
      <c r="G2099" s="2">
        <v>0</v>
      </c>
      <c r="H2099" s="2">
        <v>0</v>
      </c>
      <c r="I2099" s="2">
        <v>34.510843915454217</v>
      </c>
      <c r="J2099" s="2">
        <v>0</v>
      </c>
      <c r="K2099" s="2">
        <v>34.510843915454217</v>
      </c>
      <c r="L2099" s="2">
        <v>1</v>
      </c>
      <c r="M2099" s="2">
        <v>0</v>
      </c>
      <c r="N2099" s="2">
        <v>-9999</v>
      </c>
      <c r="O2099" s="2">
        <v>-9999</v>
      </c>
      <c r="P2099" s="2">
        <v>-9999</v>
      </c>
      <c r="Q2099" s="2">
        <v>-9999</v>
      </c>
      <c r="R2099" s="2">
        <v>-9999</v>
      </c>
      <c r="S2099" s="2">
        <v>-9999</v>
      </c>
      <c r="T2099" s="2">
        <v>-9999</v>
      </c>
      <c r="U2099" s="2">
        <v>-9999</v>
      </c>
    </row>
    <row r="2100" spans="1:21" x14ac:dyDescent="0.3">
      <c r="A2100" s="2">
        <v>274</v>
      </c>
      <c r="B2100" s="2">
        <v>5.7493150684933196</v>
      </c>
      <c r="C2100" s="2">
        <v>14.021517691475928</v>
      </c>
      <c r="D2100" s="2">
        <v>580.91733543576322</v>
      </c>
      <c r="E2100" s="2">
        <v>2.9956964617048141</v>
      </c>
      <c r="F2100" s="2">
        <v>0</v>
      </c>
      <c r="G2100" s="2">
        <v>0</v>
      </c>
      <c r="H2100" s="2">
        <v>0</v>
      </c>
      <c r="I2100" s="2">
        <v>35.012693600664427</v>
      </c>
      <c r="J2100" s="2">
        <v>0</v>
      </c>
      <c r="K2100" s="2">
        <v>35.012693600664427</v>
      </c>
      <c r="L2100" s="2">
        <v>1</v>
      </c>
      <c r="M2100" s="2">
        <v>0</v>
      </c>
      <c r="N2100" s="2">
        <v>-9999</v>
      </c>
      <c r="O2100" s="2">
        <v>-9999</v>
      </c>
      <c r="P2100" s="2">
        <v>-9999</v>
      </c>
      <c r="Q2100" s="2">
        <v>-9999</v>
      </c>
      <c r="R2100" s="2">
        <v>-9999</v>
      </c>
      <c r="S2100" s="2">
        <v>-9999</v>
      </c>
      <c r="T2100" s="2">
        <v>-9999</v>
      </c>
      <c r="U2100" s="2">
        <v>-9999</v>
      </c>
    </row>
    <row r="2101" spans="1:21" x14ac:dyDescent="0.3">
      <c r="A2101" s="2">
        <v>275</v>
      </c>
      <c r="B2101" s="2">
        <v>5.752054794520717</v>
      </c>
      <c r="C2101" s="2">
        <v>13.935448519619648</v>
      </c>
      <c r="D2101" s="2">
        <v>0</v>
      </c>
      <c r="E2101" s="2">
        <v>3.0129102960760705</v>
      </c>
      <c r="F2101" s="2">
        <v>0</v>
      </c>
      <c r="G2101" s="2">
        <v>0</v>
      </c>
      <c r="H2101" s="2">
        <v>0</v>
      </c>
      <c r="I2101" s="2">
        <v>35.51747470531766</v>
      </c>
      <c r="J2101" s="2">
        <v>0</v>
      </c>
      <c r="K2101" s="2">
        <v>35.51747470531766</v>
      </c>
      <c r="L2101" s="2">
        <v>1</v>
      </c>
      <c r="M2101" s="2">
        <v>0</v>
      </c>
      <c r="N2101" s="2">
        <v>3.0129102960760705</v>
      </c>
      <c r="O2101" s="2">
        <v>36.949628972999996</v>
      </c>
      <c r="P2101" s="2">
        <v>0.92374072432499998</v>
      </c>
      <c r="Q2101" s="2">
        <v>1</v>
      </c>
      <c r="R2101" s="2">
        <v>0</v>
      </c>
      <c r="S2101" s="2">
        <v>0.1</v>
      </c>
      <c r="T2101" s="2">
        <v>0.1</v>
      </c>
      <c r="U2101" s="2">
        <v>-9999</v>
      </c>
    </row>
    <row r="2102" spans="1:21" x14ac:dyDescent="0.3">
      <c r="A2102" s="2">
        <v>276</v>
      </c>
      <c r="B2102" s="2">
        <v>5.7547945205481144</v>
      </c>
      <c r="C2102" s="2">
        <v>13.84939847576014</v>
      </c>
      <c r="D2102" s="2">
        <v>0</v>
      </c>
      <c r="E2102" s="2">
        <v>3.0301203048479719</v>
      </c>
      <c r="F2102" s="2">
        <v>0</v>
      </c>
      <c r="G2102" s="2">
        <v>0</v>
      </c>
      <c r="H2102" s="2">
        <v>0</v>
      </c>
      <c r="I2102" s="2">
        <v>36.025028737975106</v>
      </c>
      <c r="J2102" s="2">
        <v>0</v>
      </c>
      <c r="K2102" s="2">
        <v>36.025028737975106</v>
      </c>
      <c r="L2102" s="2">
        <v>1</v>
      </c>
      <c r="M2102" s="2">
        <v>0</v>
      </c>
      <c r="N2102" s="2">
        <v>-9999</v>
      </c>
      <c r="O2102" s="2">
        <v>-9999</v>
      </c>
      <c r="P2102" s="2">
        <v>-9999</v>
      </c>
      <c r="Q2102" s="2">
        <v>-9999</v>
      </c>
      <c r="R2102" s="2">
        <v>-9999</v>
      </c>
      <c r="S2102" s="2">
        <v>-9999</v>
      </c>
      <c r="T2102" s="2">
        <v>-9999</v>
      </c>
      <c r="U2102" s="2">
        <v>-9999</v>
      </c>
    </row>
    <row r="2103" spans="1:21" x14ac:dyDescent="0.3">
      <c r="A2103" s="2">
        <v>277</v>
      </c>
      <c r="B2103" s="2">
        <v>5.7575342465755117</v>
      </c>
      <c r="C2103" s="2">
        <v>13.763393058382546</v>
      </c>
      <c r="D2103" s="2">
        <v>0</v>
      </c>
      <c r="E2103" s="2">
        <v>3.0473213883234909</v>
      </c>
      <c r="F2103" s="2">
        <v>0</v>
      </c>
      <c r="G2103" s="2">
        <v>0</v>
      </c>
      <c r="H2103" s="2">
        <v>0</v>
      </c>
      <c r="I2103" s="2">
        <v>36.535193925826306</v>
      </c>
      <c r="J2103" s="2">
        <v>0</v>
      </c>
      <c r="K2103" s="2">
        <v>36.535193925826306</v>
      </c>
      <c r="L2103" s="2">
        <v>1</v>
      </c>
      <c r="M2103" s="2">
        <v>0</v>
      </c>
      <c r="N2103" s="2">
        <v>-9999</v>
      </c>
      <c r="O2103" s="2">
        <v>-9999</v>
      </c>
      <c r="P2103" s="2">
        <v>-9999</v>
      </c>
      <c r="Q2103" s="2">
        <v>-9999</v>
      </c>
      <c r="R2103" s="2">
        <v>-9999</v>
      </c>
      <c r="S2103" s="2">
        <v>-9999</v>
      </c>
      <c r="T2103" s="2">
        <v>-9999</v>
      </c>
      <c r="U2103" s="2">
        <v>-9999</v>
      </c>
    </row>
    <row r="2104" spans="1:21" x14ac:dyDescent="0.3">
      <c r="A2104" s="2">
        <v>278</v>
      </c>
      <c r="B2104" s="2">
        <v>5.7602739726029091</v>
      </c>
      <c r="C2104" s="2">
        <v>13.677457752748113</v>
      </c>
      <c r="D2104" s="2">
        <v>0</v>
      </c>
      <c r="E2104" s="2">
        <v>3.0645084494503774</v>
      </c>
      <c r="F2104" s="2">
        <v>0</v>
      </c>
      <c r="G2104" s="2">
        <v>0</v>
      </c>
      <c r="H2104" s="2">
        <v>0</v>
      </c>
      <c r="I2104" s="2">
        <v>37.047805286010387</v>
      </c>
      <c r="J2104" s="2">
        <v>0</v>
      </c>
      <c r="K2104" s="2">
        <v>37.047805286010387</v>
      </c>
      <c r="L2104" s="2">
        <v>1</v>
      </c>
      <c r="M2104" s="2">
        <v>0</v>
      </c>
      <c r="N2104" s="2">
        <v>-9999</v>
      </c>
      <c r="O2104" s="2">
        <v>-9999</v>
      </c>
      <c r="P2104" s="2">
        <v>-9999</v>
      </c>
      <c r="Q2104" s="2">
        <v>-9999</v>
      </c>
      <c r="R2104" s="2">
        <v>-9999</v>
      </c>
      <c r="S2104" s="2">
        <v>-9999</v>
      </c>
      <c r="T2104" s="2">
        <v>-9999</v>
      </c>
      <c r="U2104" s="2">
        <v>-9999</v>
      </c>
    </row>
    <row r="2105" spans="1:21" x14ac:dyDescent="0.3">
      <c r="A2105" s="2">
        <v>279</v>
      </c>
      <c r="B2105" s="2">
        <v>5.7630136986303064</v>
      </c>
      <c r="C2105" s="2">
        <v>13.591618023342573</v>
      </c>
      <c r="D2105" s="2">
        <v>0</v>
      </c>
      <c r="E2105" s="2">
        <v>3.0816763953314852</v>
      </c>
      <c r="F2105" s="2">
        <v>0</v>
      </c>
      <c r="G2105" s="2">
        <v>0</v>
      </c>
      <c r="H2105" s="2">
        <v>0</v>
      </c>
      <c r="I2105" s="2">
        <v>37.562694700376987</v>
      </c>
      <c r="J2105" s="2">
        <v>0</v>
      </c>
      <c r="K2105" s="2">
        <v>37.562694700376987</v>
      </c>
      <c r="L2105" s="2">
        <v>1</v>
      </c>
      <c r="M2105" s="2">
        <v>0</v>
      </c>
      <c r="N2105" s="2">
        <v>-9999</v>
      </c>
      <c r="O2105" s="2">
        <v>-9999</v>
      </c>
      <c r="P2105" s="2">
        <v>-9999</v>
      </c>
      <c r="Q2105" s="2">
        <v>-9999</v>
      </c>
      <c r="R2105" s="2">
        <v>-9999</v>
      </c>
      <c r="S2105" s="2">
        <v>-9999</v>
      </c>
      <c r="T2105" s="2">
        <v>-9999</v>
      </c>
      <c r="U2105" s="2">
        <v>-9999</v>
      </c>
    </row>
    <row r="2106" spans="1:21" x14ac:dyDescent="0.3">
      <c r="A2106" s="2">
        <v>280</v>
      </c>
      <c r="B2106" s="2">
        <v>5.7657534246577038</v>
      </c>
      <c r="C2106" s="2">
        <v>13.505899306330358</v>
      </c>
      <c r="D2106" s="2">
        <v>0</v>
      </c>
      <c r="E2106" s="2">
        <v>3.0988201387339283</v>
      </c>
      <c r="F2106" s="2">
        <v>0</v>
      </c>
      <c r="G2106" s="2">
        <v>0</v>
      </c>
      <c r="H2106" s="2">
        <v>0</v>
      </c>
      <c r="I2106" s="2">
        <v>38.079690993622464</v>
      </c>
      <c r="J2106" s="2">
        <v>0</v>
      </c>
      <c r="K2106" s="2">
        <v>38.079690993622464</v>
      </c>
      <c r="L2106" s="2">
        <v>1</v>
      </c>
      <c r="M2106" s="2">
        <v>0</v>
      </c>
      <c r="N2106" s="2">
        <v>-9999</v>
      </c>
      <c r="O2106" s="2">
        <v>-9999</v>
      </c>
      <c r="P2106" s="2">
        <v>-9999</v>
      </c>
      <c r="Q2106" s="2">
        <v>-9999</v>
      </c>
      <c r="R2106" s="2">
        <v>-9999</v>
      </c>
      <c r="S2106" s="2">
        <v>-9999</v>
      </c>
      <c r="T2106" s="2">
        <v>-9999</v>
      </c>
      <c r="U2106" s="2">
        <v>-9999</v>
      </c>
    </row>
    <row r="2107" spans="1:21" x14ac:dyDescent="0.3">
      <c r="A2107" s="2">
        <v>281</v>
      </c>
      <c r="B2107" s="2">
        <v>5.7684931506851012</v>
      </c>
      <c r="C2107" s="2">
        <v>13.420327002017206</v>
      </c>
      <c r="D2107" s="2">
        <v>0</v>
      </c>
      <c r="E2107" s="2">
        <v>3.1159345995965584</v>
      </c>
      <c r="F2107" s="2">
        <v>0</v>
      </c>
      <c r="G2107" s="2">
        <v>0</v>
      </c>
      <c r="H2107" s="2">
        <v>0</v>
      </c>
      <c r="I2107" s="2">
        <v>38.598620014729391</v>
      </c>
      <c r="J2107" s="2">
        <v>0</v>
      </c>
      <c r="K2107" s="2">
        <v>38.598620014729391</v>
      </c>
      <c r="L2107" s="2">
        <v>1</v>
      </c>
      <c r="M2107" s="2">
        <v>0</v>
      </c>
      <c r="N2107" s="2">
        <v>-9999</v>
      </c>
      <c r="O2107" s="2">
        <v>-9999</v>
      </c>
      <c r="P2107" s="2">
        <v>-9999</v>
      </c>
      <c r="Q2107" s="2">
        <v>-9999</v>
      </c>
      <c r="R2107" s="2">
        <v>-9999</v>
      </c>
      <c r="S2107" s="2">
        <v>-9999</v>
      </c>
      <c r="T2107" s="2">
        <v>-9999</v>
      </c>
      <c r="U2107" s="2">
        <v>-9999</v>
      </c>
    </row>
    <row r="2108" spans="1:21" x14ac:dyDescent="0.3">
      <c r="A2108" s="2">
        <v>282</v>
      </c>
      <c r="B2108" s="2">
        <v>5.7712328767124985</v>
      </c>
      <c r="C2108" s="2">
        <v>13.334926467323728</v>
      </c>
      <c r="D2108" s="2">
        <v>0</v>
      </c>
      <c r="E2108" s="2">
        <v>3.1330147065352545</v>
      </c>
      <c r="F2108" s="2">
        <v>0</v>
      </c>
      <c r="G2108" s="2">
        <v>0</v>
      </c>
      <c r="H2108" s="2">
        <v>0</v>
      </c>
      <c r="I2108" s="2">
        <v>39.11930472163408</v>
      </c>
      <c r="J2108" s="2">
        <v>0</v>
      </c>
      <c r="K2108" s="2">
        <v>39.11930472163408</v>
      </c>
      <c r="L2108" s="2">
        <v>1</v>
      </c>
      <c r="M2108" s="2">
        <v>0</v>
      </c>
      <c r="N2108" s="2">
        <v>-9999</v>
      </c>
      <c r="O2108" s="2">
        <v>-9999</v>
      </c>
      <c r="P2108" s="2">
        <v>-9999</v>
      </c>
      <c r="Q2108" s="2">
        <v>-9999</v>
      </c>
      <c r="R2108" s="2">
        <v>-9999</v>
      </c>
      <c r="S2108" s="2">
        <v>-9999</v>
      </c>
      <c r="T2108" s="2">
        <v>-9999</v>
      </c>
      <c r="U2108" s="2">
        <v>-9999</v>
      </c>
    </row>
    <row r="2109" spans="1:21" x14ac:dyDescent="0.3">
      <c r="A2109" s="2">
        <v>283</v>
      </c>
      <c r="B2109" s="2">
        <v>5.7739726027398959</v>
      </c>
      <c r="C2109" s="2">
        <v>13.249723008271475</v>
      </c>
      <c r="D2109" s="2">
        <v>0</v>
      </c>
      <c r="E2109" s="2">
        <v>3.1500553983457049</v>
      </c>
      <c r="F2109" s="2">
        <v>0</v>
      </c>
      <c r="G2109" s="2">
        <v>0</v>
      </c>
      <c r="H2109" s="2">
        <v>0</v>
      </c>
      <c r="I2109" s="2">
        <v>39.641565269050759</v>
      </c>
      <c r="J2109" s="2">
        <v>0</v>
      </c>
      <c r="K2109" s="2">
        <v>39.641565269050759</v>
      </c>
      <c r="L2109" s="2">
        <v>1</v>
      </c>
      <c r="M2109" s="2">
        <v>0</v>
      </c>
      <c r="N2109" s="2">
        <v>-9999</v>
      </c>
      <c r="O2109" s="2">
        <v>-9999</v>
      </c>
      <c r="P2109" s="2">
        <v>-9999</v>
      </c>
      <c r="Q2109" s="2">
        <v>-9999</v>
      </c>
      <c r="R2109" s="2">
        <v>-9999</v>
      </c>
      <c r="S2109" s="2">
        <v>-9999</v>
      </c>
      <c r="T2109" s="2">
        <v>-9999</v>
      </c>
      <c r="U2109" s="2">
        <v>-9999</v>
      </c>
    </row>
    <row r="2110" spans="1:21" x14ac:dyDescent="0.3">
      <c r="A2110" s="2">
        <v>284</v>
      </c>
      <c r="B2110" s="2">
        <v>5.7767123287672932</v>
      </c>
      <c r="C2110" s="2">
        <v>13.164741872484143</v>
      </c>
      <c r="D2110" s="2">
        <v>0</v>
      </c>
      <c r="E2110" s="2">
        <v>3.1670516255031713</v>
      </c>
      <c r="F2110" s="2">
        <v>0</v>
      </c>
      <c r="G2110" s="2">
        <v>0</v>
      </c>
      <c r="H2110" s="2">
        <v>0</v>
      </c>
      <c r="I2110" s="2">
        <v>40.165219099372159</v>
      </c>
      <c r="J2110" s="2">
        <v>0</v>
      </c>
      <c r="K2110" s="2">
        <v>40.165219099372159</v>
      </c>
      <c r="L2110" s="2">
        <v>1</v>
      </c>
      <c r="M2110" s="2">
        <v>0</v>
      </c>
      <c r="N2110" s="2">
        <v>-9999</v>
      </c>
      <c r="O2110" s="2">
        <v>-9999</v>
      </c>
      <c r="P2110" s="2">
        <v>-9999</v>
      </c>
      <c r="Q2110" s="2">
        <v>-9999</v>
      </c>
      <c r="R2110" s="2">
        <v>-9999</v>
      </c>
      <c r="S2110" s="2">
        <v>-9999</v>
      </c>
      <c r="T2110" s="2">
        <v>-9999</v>
      </c>
      <c r="U2110" s="2">
        <v>-9999</v>
      </c>
    </row>
    <row r="2111" spans="1:21" x14ac:dyDescent="0.3">
      <c r="A2111" s="2">
        <v>285</v>
      </c>
      <c r="B2111" s="2">
        <v>5.7794520547946906</v>
      </c>
      <c r="C2111" s="2">
        <v>13.08000824170634</v>
      </c>
      <c r="D2111" s="2">
        <v>0</v>
      </c>
      <c r="E2111" s="2">
        <v>3.1839983516587322</v>
      </c>
      <c r="F2111" s="2">
        <v>0</v>
      </c>
      <c r="G2111" s="2">
        <v>0</v>
      </c>
      <c r="H2111" s="2">
        <v>0</v>
      </c>
      <c r="I2111" s="2">
        <v>40.690081036564621</v>
      </c>
      <c r="J2111" s="2">
        <v>0</v>
      </c>
      <c r="K2111" s="2">
        <v>40.690081036564621</v>
      </c>
      <c r="L2111" s="2">
        <v>1</v>
      </c>
      <c r="M2111" s="2">
        <v>0</v>
      </c>
      <c r="N2111" s="2">
        <v>-9999</v>
      </c>
      <c r="O2111" s="2">
        <v>-9999</v>
      </c>
      <c r="P2111" s="2">
        <v>-9999</v>
      </c>
      <c r="Q2111" s="2">
        <v>-9999</v>
      </c>
      <c r="R2111" s="2">
        <v>-9999</v>
      </c>
      <c r="S2111" s="2">
        <v>-9999</v>
      </c>
      <c r="T2111" s="2">
        <v>-9999</v>
      </c>
      <c r="U2111" s="2">
        <v>-9999</v>
      </c>
    </row>
    <row r="2112" spans="1:21" x14ac:dyDescent="0.3">
      <c r="A2112" s="2">
        <v>286</v>
      </c>
      <c r="B2112" s="2">
        <v>5.782191780822088</v>
      </c>
      <c r="C2112" s="2">
        <v>12.995547224341601</v>
      </c>
      <c r="D2112" s="2">
        <v>0</v>
      </c>
      <c r="E2112" s="2">
        <v>3.2008905551316795</v>
      </c>
      <c r="F2112" s="2">
        <v>0</v>
      </c>
      <c r="G2112" s="2">
        <v>0</v>
      </c>
      <c r="H2112" s="2">
        <v>0</v>
      </c>
      <c r="I2112" s="2">
        <v>41.215963382978465</v>
      </c>
      <c r="J2112" s="2">
        <v>0</v>
      </c>
      <c r="K2112" s="2">
        <v>41.215963382978465</v>
      </c>
      <c r="L2112" s="2">
        <v>1</v>
      </c>
      <c r="M2112" s="2">
        <v>0</v>
      </c>
      <c r="N2112" s="2">
        <v>-9999</v>
      </c>
      <c r="O2112" s="2">
        <v>-9999</v>
      </c>
      <c r="P2112" s="2">
        <v>-9999</v>
      </c>
      <c r="Q2112" s="2">
        <v>-9999</v>
      </c>
      <c r="R2112" s="2">
        <v>-9999</v>
      </c>
      <c r="S2112" s="2">
        <v>-9999</v>
      </c>
      <c r="T2112" s="2">
        <v>-9999</v>
      </c>
      <c r="U2112" s="2">
        <v>-9999</v>
      </c>
    </row>
    <row r="2113" spans="1:21" x14ac:dyDescent="0.3">
      <c r="A2113" s="2">
        <v>287</v>
      </c>
      <c r="B2113" s="2">
        <v>5.7849315068494853</v>
      </c>
      <c r="C2113" s="2">
        <v>12.911383848012123</v>
      </c>
      <c r="D2113" s="2">
        <v>0</v>
      </c>
      <c r="E2113" s="2">
        <v>3.2177232303975751</v>
      </c>
      <c r="F2113" s="2">
        <v>0</v>
      </c>
      <c r="G2113" s="2">
        <v>0</v>
      </c>
      <c r="H2113" s="2">
        <v>0</v>
      </c>
      <c r="I2113" s="2">
        <v>41.742676018987318</v>
      </c>
      <c r="J2113" s="2">
        <v>0</v>
      </c>
      <c r="K2113" s="2">
        <v>41.742676018987318</v>
      </c>
      <c r="L2113" s="2">
        <v>1</v>
      </c>
      <c r="M2113" s="2">
        <v>0</v>
      </c>
      <c r="N2113" s="2">
        <v>-9999</v>
      </c>
      <c r="O2113" s="2">
        <v>-9999</v>
      </c>
      <c r="P2113" s="2">
        <v>-9999</v>
      </c>
      <c r="Q2113" s="2">
        <v>-9999</v>
      </c>
      <c r="R2113" s="2">
        <v>-9999</v>
      </c>
      <c r="S2113" s="2">
        <v>-9999</v>
      </c>
      <c r="T2113" s="2">
        <v>-9999</v>
      </c>
      <c r="U2113" s="2">
        <v>-9999</v>
      </c>
    </row>
    <row r="2114" spans="1:21" x14ac:dyDescent="0.3">
      <c r="A2114" s="2">
        <v>288</v>
      </c>
      <c r="B2114" s="2">
        <v>5.7876712328768827</v>
      </c>
      <c r="C2114" s="2">
        <v>12.82754305214274</v>
      </c>
      <c r="D2114" s="2">
        <v>0</v>
      </c>
      <c r="E2114" s="2">
        <v>3.2344913895714518</v>
      </c>
      <c r="F2114" s="2">
        <v>0</v>
      </c>
      <c r="G2114" s="2">
        <v>0</v>
      </c>
      <c r="H2114" s="2">
        <v>0</v>
      </c>
      <c r="I2114" s="2">
        <v>42.270026505366992</v>
      </c>
      <c r="J2114" s="2">
        <v>0</v>
      </c>
      <c r="K2114" s="2">
        <v>42.270026505366992</v>
      </c>
      <c r="L2114" s="2">
        <v>1</v>
      </c>
      <c r="M2114" s="2">
        <v>0</v>
      </c>
      <c r="N2114" s="2">
        <v>-9999</v>
      </c>
      <c r="O2114" s="2">
        <v>-9999</v>
      </c>
      <c r="P2114" s="2">
        <v>-9999</v>
      </c>
      <c r="Q2114" s="2">
        <v>-9999</v>
      </c>
      <c r="R2114" s="2">
        <v>-9999</v>
      </c>
      <c r="S2114" s="2">
        <v>-9999</v>
      </c>
      <c r="T2114" s="2">
        <v>-9999</v>
      </c>
      <c r="U2114" s="2">
        <v>-9999</v>
      </c>
    </row>
    <row r="2115" spans="1:21" x14ac:dyDescent="0.3">
      <c r="A2115" s="2">
        <v>289</v>
      </c>
      <c r="B2115" s="2">
        <v>5.79041095890428</v>
      </c>
      <c r="C2115" s="2">
        <v>12.744049680570734</v>
      </c>
      <c r="D2115" s="2">
        <v>0</v>
      </c>
      <c r="E2115" s="2">
        <v>3.2511900638858533</v>
      </c>
      <c r="F2115" s="2">
        <v>0</v>
      </c>
      <c r="G2115" s="2">
        <v>0</v>
      </c>
      <c r="H2115" s="2">
        <v>0</v>
      </c>
      <c r="I2115" s="2">
        <v>42.797820188328963</v>
      </c>
      <c r="J2115" s="2">
        <v>0</v>
      </c>
      <c r="K2115" s="2">
        <v>42.797820188328963</v>
      </c>
      <c r="L2115" s="2">
        <v>1</v>
      </c>
      <c r="M2115" s="2">
        <v>0</v>
      </c>
      <c r="N2115" s="2">
        <v>-9999</v>
      </c>
      <c r="O2115" s="2">
        <v>-9999</v>
      </c>
      <c r="P2115" s="2">
        <v>-9999</v>
      </c>
      <c r="Q2115" s="2">
        <v>-9999</v>
      </c>
      <c r="R2115" s="2">
        <v>-9999</v>
      </c>
      <c r="S2115" s="2">
        <v>-9999</v>
      </c>
      <c r="T2115" s="2">
        <v>-9999</v>
      </c>
      <c r="U2115" s="2">
        <v>-9999</v>
      </c>
    </row>
    <row r="2116" spans="1:21" x14ac:dyDescent="0.3">
      <c r="A2116" s="2">
        <v>290</v>
      </c>
      <c r="B2116" s="2">
        <v>5.7931506849316774</v>
      </c>
      <c r="C2116" s="2">
        <v>12.660928474183969</v>
      </c>
      <c r="D2116" s="2">
        <v>0</v>
      </c>
      <c r="E2116" s="2">
        <v>3.2678143051632063</v>
      </c>
      <c r="F2116" s="2">
        <v>0</v>
      </c>
      <c r="G2116" s="2">
        <v>0</v>
      </c>
      <c r="H2116" s="2">
        <v>0</v>
      </c>
      <c r="I2116" s="2">
        <v>43.325860307115121</v>
      </c>
      <c r="J2116" s="2">
        <v>0</v>
      </c>
      <c r="K2116" s="2">
        <v>43.325860307115121</v>
      </c>
      <c r="L2116" s="2">
        <v>1</v>
      </c>
      <c r="M2116" s="2">
        <v>0</v>
      </c>
      <c r="N2116" s="2">
        <v>-9999</v>
      </c>
      <c r="O2116" s="2">
        <v>-9999</v>
      </c>
      <c r="P2116" s="2">
        <v>-9999</v>
      </c>
      <c r="Q2116" s="2">
        <v>-9999</v>
      </c>
      <c r="R2116" s="2">
        <v>-9999</v>
      </c>
      <c r="S2116" s="2">
        <v>-9999</v>
      </c>
      <c r="T2116" s="2">
        <v>-9999</v>
      </c>
      <c r="U2116" s="2">
        <v>-9999</v>
      </c>
    </row>
    <row r="2117" spans="1:21" x14ac:dyDescent="0.3">
      <c r="A2117" s="2">
        <v>291</v>
      </c>
      <c r="B2117" s="2">
        <v>5.7958904109590748</v>
      </c>
      <c r="C2117" s="2">
        <v>12.578204063589833</v>
      </c>
      <c r="D2117" s="2">
        <v>0</v>
      </c>
      <c r="E2117" s="2">
        <v>3.2843591872820332</v>
      </c>
      <c r="F2117" s="2">
        <v>0</v>
      </c>
      <c r="G2117" s="2">
        <v>0</v>
      </c>
      <c r="H2117" s="2">
        <v>0</v>
      </c>
      <c r="I2117" s="2">
        <v>43.8539481040591</v>
      </c>
      <c r="J2117" s="2">
        <v>0</v>
      </c>
      <c r="K2117" s="2">
        <v>43.8539481040591</v>
      </c>
      <c r="L2117" s="2">
        <v>1</v>
      </c>
      <c r="M2117" s="2">
        <v>0</v>
      </c>
      <c r="N2117" s="2">
        <v>-9999</v>
      </c>
      <c r="O2117" s="2">
        <v>-9999</v>
      </c>
      <c r="P2117" s="2">
        <v>-9999</v>
      </c>
      <c r="Q2117" s="2">
        <v>-9999</v>
      </c>
      <c r="R2117" s="2">
        <v>-9999</v>
      </c>
      <c r="S2117" s="2">
        <v>-9999</v>
      </c>
      <c r="T2117" s="2">
        <v>-9999</v>
      </c>
      <c r="U2117" s="2">
        <v>-9999</v>
      </c>
    </row>
    <row r="2118" spans="1:21" x14ac:dyDescent="0.3">
      <c r="A2118" s="2">
        <v>292</v>
      </c>
      <c r="B2118" s="2">
        <v>5.7986301369864721</v>
      </c>
      <c r="C2118" s="2">
        <v>12.49590096181656</v>
      </c>
      <c r="D2118" s="2">
        <v>0</v>
      </c>
      <c r="E2118" s="2">
        <v>3.3008198076366879</v>
      </c>
      <c r="F2118" s="2">
        <v>0</v>
      </c>
      <c r="G2118" s="2">
        <v>0</v>
      </c>
      <c r="H2118" s="2">
        <v>0</v>
      </c>
      <c r="I2118" s="2">
        <v>44.381882937022844</v>
      </c>
      <c r="J2118" s="2">
        <v>0</v>
      </c>
      <c r="K2118" s="2">
        <v>44.381882937022844</v>
      </c>
      <c r="L2118" s="2">
        <v>1</v>
      </c>
      <c r="M2118" s="2">
        <v>0</v>
      </c>
      <c r="N2118" s="2">
        <v>-9999</v>
      </c>
      <c r="O2118" s="2">
        <v>-9999</v>
      </c>
      <c r="P2118" s="2">
        <v>-9999</v>
      </c>
      <c r="Q2118" s="2">
        <v>-9999</v>
      </c>
      <c r="R2118" s="2">
        <v>-9999</v>
      </c>
      <c r="S2118" s="2">
        <v>-9999</v>
      </c>
      <c r="T2118" s="2">
        <v>-9999</v>
      </c>
      <c r="U2118" s="2">
        <v>-9999</v>
      </c>
    </row>
    <row r="2119" spans="1:21" x14ac:dyDescent="0.3">
      <c r="A2119" s="2">
        <v>293</v>
      </c>
      <c r="B2119" s="2">
        <v>5.8013698630138695</v>
      </c>
      <c r="C2119" s="2">
        <v>12.414043557049382</v>
      </c>
      <c r="D2119" s="2">
        <v>0</v>
      </c>
      <c r="E2119" s="2">
        <v>3.3171912885901236</v>
      </c>
      <c r="F2119" s="2">
        <v>0</v>
      </c>
      <c r="G2119" s="2">
        <v>0</v>
      </c>
      <c r="H2119" s="2">
        <v>0</v>
      </c>
      <c r="I2119" s="2">
        <v>44.909462394109852</v>
      </c>
      <c r="J2119" s="2">
        <v>0</v>
      </c>
      <c r="K2119" s="2">
        <v>44.909462394109852</v>
      </c>
      <c r="L2119" s="2">
        <v>1</v>
      </c>
      <c r="M2119" s="2">
        <v>0</v>
      </c>
      <c r="N2119" s="2">
        <v>-9999</v>
      </c>
      <c r="O2119" s="2">
        <v>-9999</v>
      </c>
      <c r="P2119" s="2">
        <v>-9999</v>
      </c>
      <c r="Q2119" s="2">
        <v>-9999</v>
      </c>
      <c r="R2119" s="2">
        <v>-9999</v>
      </c>
      <c r="S2119" s="2">
        <v>-9999</v>
      </c>
      <c r="T2119" s="2">
        <v>-9999</v>
      </c>
      <c r="U2119" s="2">
        <v>-9999</v>
      </c>
    </row>
    <row r="2120" spans="1:21" x14ac:dyDescent="0.3">
      <c r="A2120" s="2">
        <v>294</v>
      </c>
      <c r="B2120" s="2">
        <v>5.8041095890412668</v>
      </c>
      <c r="C2120" s="2">
        <v>12.332656105403993</v>
      </c>
      <c r="D2120" s="2">
        <v>0</v>
      </c>
      <c r="E2120" s="2">
        <v>3.3334687789192015</v>
      </c>
      <c r="F2120" s="2">
        <v>0</v>
      </c>
      <c r="G2120" s="2">
        <v>0</v>
      </c>
      <c r="H2120" s="2">
        <v>0</v>
      </c>
      <c r="I2120" s="2">
        <v>45.436482410554817</v>
      </c>
      <c r="J2120" s="2">
        <v>0</v>
      </c>
      <c r="K2120" s="2">
        <v>45.436482410554817</v>
      </c>
      <c r="L2120" s="2">
        <v>1</v>
      </c>
      <c r="M2120" s="2">
        <v>0</v>
      </c>
      <c r="N2120" s="2">
        <v>-9999</v>
      </c>
      <c r="O2120" s="2">
        <v>-9999</v>
      </c>
      <c r="P2120" s="2">
        <v>-9999</v>
      </c>
      <c r="Q2120" s="2">
        <v>-9999</v>
      </c>
      <c r="R2120" s="2">
        <v>-9999</v>
      </c>
      <c r="S2120" s="2">
        <v>-9999</v>
      </c>
      <c r="T2120" s="2">
        <v>-9999</v>
      </c>
      <c r="U2120" s="2">
        <v>-9999</v>
      </c>
    </row>
    <row r="2121" spans="1:21" x14ac:dyDescent="0.3">
      <c r="A2121" s="2">
        <v>295</v>
      </c>
      <c r="B2121" s="2">
        <v>5.8068493150686642</v>
      </c>
      <c r="C2121" s="2">
        <v>12.251762723738835</v>
      </c>
      <c r="D2121" s="2">
        <v>0</v>
      </c>
      <c r="E2121" s="2">
        <v>3.3496474552522328</v>
      </c>
      <c r="F2121" s="2">
        <v>0</v>
      </c>
      <c r="G2121" s="2">
        <v>0</v>
      </c>
      <c r="H2121" s="2">
        <v>0</v>
      </c>
      <c r="I2121" s="2">
        <v>45.962737387693409</v>
      </c>
      <c r="J2121" s="2">
        <v>0</v>
      </c>
      <c r="K2121" s="2">
        <v>45.962737387693409</v>
      </c>
      <c r="L2121" s="2">
        <v>1</v>
      </c>
      <c r="M2121" s="2">
        <v>0</v>
      </c>
      <c r="N2121" s="2">
        <v>3.3496474552522328</v>
      </c>
      <c r="O2121" s="2">
        <v>48.307946014413865</v>
      </c>
      <c r="P2121" s="2">
        <v>1.2076986503603466</v>
      </c>
      <c r="Q2121" s="2">
        <v>1</v>
      </c>
      <c r="R2121" s="2">
        <v>0</v>
      </c>
      <c r="S2121" s="2">
        <v>0.1</v>
      </c>
      <c r="T2121" s="2">
        <v>0.1</v>
      </c>
      <c r="U2121" s="2">
        <v>-9999</v>
      </c>
    </row>
    <row r="2122" spans="1:21" x14ac:dyDescent="0.3">
      <c r="A2122" s="2">
        <v>296</v>
      </c>
      <c r="B2122" s="2">
        <v>5.8095890410960616</v>
      </c>
      <c r="C2122" s="2">
        <v>12.171387382508652</v>
      </c>
      <c r="D2122" s="2">
        <v>0</v>
      </c>
      <c r="E2122" s="2">
        <v>3.3657225234982695</v>
      </c>
      <c r="F2122" s="2">
        <v>0</v>
      </c>
      <c r="G2122" s="2">
        <v>0</v>
      </c>
      <c r="H2122" s="2">
        <v>0</v>
      </c>
      <c r="I2122" s="2">
        <v>46.488020313908798</v>
      </c>
      <c r="J2122" s="2">
        <v>0</v>
      </c>
      <c r="K2122" s="2">
        <v>46.488020313908798</v>
      </c>
      <c r="L2122" s="2">
        <v>1</v>
      </c>
      <c r="M2122" s="2">
        <v>0</v>
      </c>
      <c r="N2122" s="2">
        <v>-9999</v>
      </c>
      <c r="O2122" s="2">
        <v>-9999</v>
      </c>
      <c r="P2122" s="2">
        <v>-9999</v>
      </c>
      <c r="Q2122" s="2">
        <v>-9999</v>
      </c>
      <c r="R2122" s="2">
        <v>-9999</v>
      </c>
      <c r="S2122" s="2">
        <v>-9999</v>
      </c>
      <c r="T2122" s="2">
        <v>-9999</v>
      </c>
      <c r="U2122" s="2">
        <v>-9999</v>
      </c>
    </row>
    <row r="2123" spans="1:21" x14ac:dyDescent="0.3">
      <c r="A2123" s="2">
        <v>297</v>
      </c>
      <c r="B2123" s="2">
        <v>5.8123287671234589</v>
      </c>
      <c r="C2123" s="2">
        <v>12.091553898661722</v>
      </c>
      <c r="D2123" s="2">
        <v>0</v>
      </c>
      <c r="E2123" s="2">
        <v>3.3816892202676554</v>
      </c>
      <c r="F2123" s="2">
        <v>0</v>
      </c>
      <c r="G2123" s="2">
        <v>0</v>
      </c>
      <c r="H2123" s="2">
        <v>0</v>
      </c>
      <c r="I2123" s="2">
        <v>47.012122887449721</v>
      </c>
      <c r="J2123" s="2">
        <v>0</v>
      </c>
      <c r="K2123" s="2">
        <v>47.012122887449721</v>
      </c>
      <c r="L2123" s="2">
        <v>1</v>
      </c>
      <c r="M2123" s="2">
        <v>0</v>
      </c>
      <c r="N2123" s="2">
        <v>-9999</v>
      </c>
      <c r="O2123" s="2">
        <v>-9999</v>
      </c>
      <c r="P2123" s="2">
        <v>-9999</v>
      </c>
      <c r="Q2123" s="2">
        <v>-9999</v>
      </c>
      <c r="R2123" s="2">
        <v>-9999</v>
      </c>
      <c r="S2123" s="2">
        <v>-9999</v>
      </c>
      <c r="T2123" s="2">
        <v>-9999</v>
      </c>
      <c r="U2123" s="2">
        <v>-9999</v>
      </c>
    </row>
    <row r="2124" spans="1:21" x14ac:dyDescent="0.3">
      <c r="A2124" s="2">
        <v>298</v>
      </c>
      <c r="B2124" s="2">
        <v>5.8150684931508563</v>
      </c>
      <c r="C2124" s="2">
        <v>12.012285928582294</v>
      </c>
      <c r="D2124" s="2">
        <v>0</v>
      </c>
      <c r="E2124" s="2">
        <v>3.3975428142835411</v>
      </c>
      <c r="F2124" s="2">
        <v>0</v>
      </c>
      <c r="G2124" s="2">
        <v>0</v>
      </c>
      <c r="H2124" s="2">
        <v>0</v>
      </c>
      <c r="I2124" s="2">
        <v>47.534835641019619</v>
      </c>
      <c r="J2124" s="2">
        <v>0</v>
      </c>
      <c r="K2124" s="2">
        <v>47.534835641019619</v>
      </c>
      <c r="L2124" s="2">
        <v>1</v>
      </c>
      <c r="M2124" s="2">
        <v>0</v>
      </c>
      <c r="N2124" s="2">
        <v>-9999</v>
      </c>
      <c r="O2124" s="2">
        <v>-9999</v>
      </c>
      <c r="P2124" s="2">
        <v>-9999</v>
      </c>
      <c r="Q2124" s="2">
        <v>-9999</v>
      </c>
      <c r="R2124" s="2">
        <v>-9999</v>
      </c>
      <c r="S2124" s="2">
        <v>-9999</v>
      </c>
      <c r="T2124" s="2">
        <v>-9999</v>
      </c>
      <c r="U2124" s="2">
        <v>-9999</v>
      </c>
    </row>
    <row r="2125" spans="1:21" x14ac:dyDescent="0.3">
      <c r="A2125" s="2">
        <v>299</v>
      </c>
      <c r="B2125" s="2">
        <v>5.8178082191782536</v>
      </c>
      <c r="C2125" s="2">
        <v>11.933606961080576</v>
      </c>
      <c r="D2125" s="2">
        <v>0</v>
      </c>
      <c r="E2125" s="2">
        <v>3.4132786077838846</v>
      </c>
      <c r="F2125" s="2">
        <v>0</v>
      </c>
      <c r="G2125" s="2">
        <v>0</v>
      </c>
      <c r="H2125" s="2">
        <v>0</v>
      </c>
      <c r="I2125" s="2">
        <v>48.055948068029508</v>
      </c>
      <c r="J2125" s="2">
        <v>0</v>
      </c>
      <c r="K2125" s="2">
        <v>48.055948068029508</v>
      </c>
      <c r="L2125" s="2">
        <v>1</v>
      </c>
      <c r="M2125" s="2">
        <v>0</v>
      </c>
      <c r="N2125" s="2">
        <v>-9999</v>
      </c>
      <c r="O2125" s="2">
        <v>-9999</v>
      </c>
      <c r="P2125" s="2">
        <v>-9999</v>
      </c>
      <c r="Q2125" s="2">
        <v>-9999</v>
      </c>
      <c r="R2125" s="2">
        <v>-9999</v>
      </c>
      <c r="S2125" s="2">
        <v>-9999</v>
      </c>
      <c r="T2125" s="2">
        <v>-9999</v>
      </c>
      <c r="U2125" s="2">
        <v>-9999</v>
      </c>
    </row>
    <row r="2126" spans="1:21" x14ac:dyDescent="0.3">
      <c r="A2126" s="2">
        <v>300</v>
      </c>
      <c r="B2126" s="2">
        <v>5.820547945205651</v>
      </c>
      <c r="C2126" s="2">
        <v>11.855540310432705</v>
      </c>
      <c r="D2126" s="2">
        <v>0</v>
      </c>
      <c r="E2126" s="2">
        <v>3.428891937913459</v>
      </c>
      <c r="F2126" s="2">
        <v>0</v>
      </c>
      <c r="G2126" s="2">
        <v>0</v>
      </c>
      <c r="H2126" s="2">
        <v>0</v>
      </c>
      <c r="I2126" s="2">
        <v>48.575248750405024</v>
      </c>
      <c r="J2126" s="2">
        <v>0</v>
      </c>
      <c r="K2126" s="2">
        <v>48.575248750405024</v>
      </c>
      <c r="L2126" s="2">
        <v>1</v>
      </c>
      <c r="M2126" s="2">
        <v>0</v>
      </c>
      <c r="N2126" s="2">
        <v>-9999</v>
      </c>
      <c r="O2126" s="2">
        <v>-9999</v>
      </c>
      <c r="P2126" s="2">
        <v>-9999</v>
      </c>
      <c r="Q2126" s="2">
        <v>-9999</v>
      </c>
      <c r="R2126" s="2">
        <v>-9999</v>
      </c>
      <c r="S2126" s="2">
        <v>-9999</v>
      </c>
      <c r="T2126" s="2">
        <v>-9999</v>
      </c>
      <c r="U2126" s="2">
        <v>-9999</v>
      </c>
    </row>
    <row r="2127" spans="1:21" x14ac:dyDescent="0.3">
      <c r="A2127" s="2">
        <v>301</v>
      </c>
      <c r="B2127" s="2">
        <v>5.8232876712330484</v>
      </c>
      <c r="C2127" s="2">
        <v>11.778109109472116</v>
      </c>
      <c r="D2127" s="2">
        <v>0</v>
      </c>
      <c r="E2127" s="2">
        <v>3.4443781781055769</v>
      </c>
      <c r="F2127" s="2">
        <v>0</v>
      </c>
      <c r="G2127" s="2">
        <v>0</v>
      </c>
      <c r="H2127" s="2">
        <v>0</v>
      </c>
      <c r="I2127" s="2">
        <v>49.092525487844071</v>
      </c>
      <c r="J2127" s="2">
        <v>0</v>
      </c>
      <c r="K2127" s="2">
        <v>49.092525487844071</v>
      </c>
      <c r="L2127" s="2">
        <v>1</v>
      </c>
      <c r="M2127" s="2">
        <v>0</v>
      </c>
      <c r="N2127" s="2">
        <v>-9999</v>
      </c>
      <c r="O2127" s="2">
        <v>-9999</v>
      </c>
      <c r="P2127" s="2">
        <v>-9999</v>
      </c>
      <c r="Q2127" s="2">
        <v>-9999</v>
      </c>
      <c r="R2127" s="2">
        <v>-9999</v>
      </c>
      <c r="S2127" s="2">
        <v>-9999</v>
      </c>
      <c r="T2127" s="2">
        <v>-9999</v>
      </c>
      <c r="U2127" s="2">
        <v>-9999</v>
      </c>
    </row>
    <row r="2128" spans="1:21" x14ac:dyDescent="0.3">
      <c r="A2128" s="2">
        <v>302</v>
      </c>
      <c r="B2128" s="2">
        <v>5.8260273972604457</v>
      </c>
      <c r="C2128" s="2">
        <v>11.701336302734688</v>
      </c>
      <c r="D2128" s="2">
        <v>0</v>
      </c>
      <c r="E2128" s="2">
        <v>3.4597327394530621</v>
      </c>
      <c r="F2128" s="2">
        <v>0</v>
      </c>
      <c r="G2128" s="2">
        <v>0</v>
      </c>
      <c r="H2128" s="2">
        <v>0</v>
      </c>
      <c r="I2128" s="2">
        <v>49.60756542841375</v>
      </c>
      <c r="J2128" s="2">
        <v>0</v>
      </c>
      <c r="K2128" s="2">
        <v>49.60756542841375</v>
      </c>
      <c r="L2128" s="2">
        <v>1</v>
      </c>
      <c r="M2128" s="2">
        <v>0</v>
      </c>
      <c r="N2128" s="2">
        <v>-9999</v>
      </c>
      <c r="O2128" s="2">
        <v>-9999</v>
      </c>
      <c r="P2128" s="2">
        <v>-9999</v>
      </c>
      <c r="Q2128" s="2">
        <v>-9999</v>
      </c>
      <c r="R2128" s="2">
        <v>-9999</v>
      </c>
      <c r="S2128" s="2">
        <v>-9999</v>
      </c>
      <c r="T2128" s="2">
        <v>-9999</v>
      </c>
      <c r="U2128" s="2">
        <v>-9999</v>
      </c>
    </row>
    <row r="2129" spans="1:21" x14ac:dyDescent="0.3">
      <c r="A2129" s="2">
        <v>303</v>
      </c>
      <c r="B2129" s="2">
        <v>5.8287671232878431</v>
      </c>
      <c r="C2129" s="2">
        <v>11.62524463966002</v>
      </c>
      <c r="D2129" s="2">
        <v>0</v>
      </c>
      <c r="E2129" s="2">
        <v>3.4749510720679959</v>
      </c>
      <c r="F2129" s="2">
        <v>0</v>
      </c>
      <c r="G2129" s="2">
        <v>0</v>
      </c>
      <c r="H2129" s="2">
        <v>0</v>
      </c>
      <c r="I2129" s="2">
        <v>50.120155200374242</v>
      </c>
      <c r="J2129" s="2">
        <v>0</v>
      </c>
      <c r="K2129" s="2">
        <v>50.120155200374242</v>
      </c>
      <c r="L2129" s="2">
        <v>1</v>
      </c>
      <c r="M2129" s="2">
        <v>0</v>
      </c>
      <c r="N2129" s="2">
        <v>-9999</v>
      </c>
      <c r="O2129" s="2">
        <v>-9999</v>
      </c>
      <c r="P2129" s="2">
        <v>-9999</v>
      </c>
      <c r="Q2129" s="2">
        <v>-9999</v>
      </c>
      <c r="R2129" s="2">
        <v>-9999</v>
      </c>
      <c r="S2129" s="2">
        <v>-9999</v>
      </c>
      <c r="T2129" s="2">
        <v>-9999</v>
      </c>
      <c r="U2129" s="2">
        <v>-9999</v>
      </c>
    </row>
    <row r="2130" spans="1:21" x14ac:dyDescent="0.3">
      <c r="A2130" s="2">
        <v>304</v>
      </c>
      <c r="B2130" s="2">
        <v>5.8315068493152404</v>
      </c>
      <c r="C2130" s="2">
        <v>11.549856667850007</v>
      </c>
      <c r="D2130" s="2">
        <v>0</v>
      </c>
      <c r="E2130" s="2">
        <v>3.4900286664299989</v>
      </c>
      <c r="F2130" s="2">
        <v>0</v>
      </c>
      <c r="G2130" s="2">
        <v>0</v>
      </c>
      <c r="H2130" s="2">
        <v>0</v>
      </c>
      <c r="I2130" s="2">
        <v>50.630081045124321</v>
      </c>
      <c r="J2130" s="2">
        <v>0</v>
      </c>
      <c r="K2130" s="2">
        <v>50.630081045124321</v>
      </c>
      <c r="L2130" s="2">
        <v>1</v>
      </c>
      <c r="M2130" s="2">
        <v>0</v>
      </c>
      <c r="N2130" s="2">
        <v>-9999</v>
      </c>
      <c r="O2130" s="2">
        <v>-9999</v>
      </c>
      <c r="P2130" s="2">
        <v>-9999</v>
      </c>
      <c r="Q2130" s="2">
        <v>-9999</v>
      </c>
      <c r="R2130" s="2">
        <v>-9999</v>
      </c>
      <c r="S2130" s="2">
        <v>-9999</v>
      </c>
      <c r="T2130" s="2">
        <v>-9999</v>
      </c>
      <c r="U2130" s="2">
        <v>-9999</v>
      </c>
    </row>
    <row r="2131" spans="1:21" x14ac:dyDescent="0.3">
      <c r="A2131" s="2">
        <v>305</v>
      </c>
      <c r="B2131" s="2">
        <v>5.8342465753426378</v>
      </c>
      <c r="C2131" s="2">
        <v>11.475194726387734</v>
      </c>
      <c r="D2131" s="2">
        <v>0</v>
      </c>
      <c r="E2131" s="2">
        <v>3.5049610547224535</v>
      </c>
      <c r="F2131" s="2">
        <v>0</v>
      </c>
      <c r="G2131" s="2">
        <v>0</v>
      </c>
      <c r="H2131" s="2">
        <v>0</v>
      </c>
      <c r="I2131" s="2">
        <v>51.137128951150061</v>
      </c>
      <c r="J2131" s="2">
        <v>0</v>
      </c>
      <c r="K2131" s="2">
        <v>51.137128951150061</v>
      </c>
      <c r="L2131" s="2">
        <v>1</v>
      </c>
      <c r="M2131" s="2">
        <v>0</v>
      </c>
      <c r="N2131" s="2">
        <v>-9999</v>
      </c>
      <c r="O2131" s="2">
        <v>-9999</v>
      </c>
      <c r="P2131" s="2">
        <v>-9999</v>
      </c>
      <c r="Q2131" s="2">
        <v>-9999</v>
      </c>
      <c r="R2131" s="2">
        <v>-9999</v>
      </c>
      <c r="S2131" s="2">
        <v>-9999</v>
      </c>
      <c r="T2131" s="2">
        <v>-9999</v>
      </c>
      <c r="U2131" s="2">
        <v>-9999</v>
      </c>
    </row>
    <row r="2132" spans="1:21" x14ac:dyDescent="0.3">
      <c r="A2132" s="2">
        <v>306</v>
      </c>
      <c r="B2132" s="2">
        <v>5.8369863013700352</v>
      </c>
      <c r="C2132" s="2">
        <v>11.401280939217823</v>
      </c>
      <c r="D2132" s="2">
        <v>0</v>
      </c>
      <c r="E2132" s="2">
        <v>3.5197438121564355</v>
      </c>
      <c r="F2132" s="2">
        <v>0</v>
      </c>
      <c r="G2132" s="2">
        <v>0</v>
      </c>
      <c r="H2132" s="2">
        <v>0</v>
      </c>
      <c r="I2132" s="2">
        <v>51.641084788869946</v>
      </c>
      <c r="J2132" s="2">
        <v>0</v>
      </c>
      <c r="K2132" s="2">
        <v>51.641084788869946</v>
      </c>
      <c r="L2132" s="2">
        <v>1</v>
      </c>
      <c r="M2132" s="2">
        <v>0</v>
      </c>
      <c r="N2132" s="2">
        <v>-9999</v>
      </c>
      <c r="O2132" s="2">
        <v>-9999</v>
      </c>
      <c r="P2132" s="2">
        <v>-9999</v>
      </c>
      <c r="Q2132" s="2">
        <v>-9999</v>
      </c>
      <c r="R2132" s="2">
        <v>-9999</v>
      </c>
      <c r="S2132" s="2">
        <v>-9999</v>
      </c>
      <c r="T2132" s="2">
        <v>-9999</v>
      </c>
      <c r="U2132" s="2">
        <v>-9999</v>
      </c>
    </row>
    <row r="2133" spans="1:21" x14ac:dyDescent="0.3">
      <c r="A2133" s="2">
        <v>307</v>
      </c>
      <c r="B2133" s="2">
        <v>5.8397260273974325</v>
      </c>
      <c r="C2133" s="2">
        <v>11.328137208590542</v>
      </c>
      <c r="D2133" s="2">
        <v>0</v>
      </c>
      <c r="E2133" s="2">
        <v>3.5343725582818917</v>
      </c>
      <c r="F2133" s="2">
        <v>0</v>
      </c>
      <c r="G2133" s="2">
        <v>0</v>
      </c>
      <c r="H2133" s="2">
        <v>0</v>
      </c>
      <c r="I2133" s="2">
        <v>52.141734446260813</v>
      </c>
      <c r="J2133" s="2">
        <v>0</v>
      </c>
      <c r="K2133" s="2">
        <v>52.141734446260813</v>
      </c>
      <c r="L2133" s="2">
        <v>1</v>
      </c>
      <c r="M2133" s="2">
        <v>0</v>
      </c>
      <c r="N2133" s="2">
        <v>-9999</v>
      </c>
      <c r="O2133" s="2">
        <v>-9999</v>
      </c>
      <c r="P2133" s="2">
        <v>-9999</v>
      </c>
      <c r="Q2133" s="2">
        <v>-9999</v>
      </c>
      <c r="R2133" s="2">
        <v>-9999</v>
      </c>
      <c r="S2133" s="2">
        <v>-9999</v>
      </c>
      <c r="T2133" s="2">
        <v>-9999</v>
      </c>
      <c r="U2133" s="2">
        <v>-9999</v>
      </c>
    </row>
    <row r="2134" spans="1:21" x14ac:dyDescent="0.3">
      <c r="A2134" s="2">
        <v>308</v>
      </c>
      <c r="B2134" s="2">
        <v>5.8424657534248299</v>
      </c>
      <c r="C2134" s="2">
        <v>11.255785208571879</v>
      </c>
      <c r="D2134" s="2">
        <v>0</v>
      </c>
      <c r="E2134" s="2">
        <v>3.5488429582856242</v>
      </c>
      <c r="F2134" s="2">
        <v>0</v>
      </c>
      <c r="G2134" s="2">
        <v>0</v>
      </c>
      <c r="H2134" s="2">
        <v>0</v>
      </c>
      <c r="I2134" s="2">
        <v>52.638863965149625</v>
      </c>
      <c r="J2134" s="2">
        <v>0</v>
      </c>
      <c r="K2134" s="2">
        <v>52.638863965149625</v>
      </c>
      <c r="L2134" s="2">
        <v>1</v>
      </c>
      <c r="M2134" s="2">
        <v>0</v>
      </c>
      <c r="N2134" s="2">
        <v>-9999</v>
      </c>
      <c r="O2134" s="2">
        <v>-9999</v>
      </c>
      <c r="P2134" s="2">
        <v>-9999</v>
      </c>
      <c r="Q2134" s="2">
        <v>-9999</v>
      </c>
      <c r="R2134" s="2">
        <v>-9999</v>
      </c>
      <c r="S2134" s="2">
        <v>-9999</v>
      </c>
      <c r="T2134" s="2">
        <v>-9999</v>
      </c>
      <c r="U2134" s="2">
        <v>-9999</v>
      </c>
    </row>
    <row r="2135" spans="1:21" x14ac:dyDescent="0.3">
      <c r="A2135" s="2">
        <v>309</v>
      </c>
      <c r="B2135" s="2">
        <v>5.8452054794522272</v>
      </c>
      <c r="C2135" s="2">
        <v>11.184246378620951</v>
      </c>
      <c r="D2135" s="2">
        <v>0</v>
      </c>
      <c r="E2135" s="2">
        <v>3.5631507242758098</v>
      </c>
      <c r="F2135" s="2">
        <v>0</v>
      </c>
      <c r="G2135" s="2">
        <v>0</v>
      </c>
      <c r="H2135" s="2">
        <v>0</v>
      </c>
      <c r="I2135" s="2">
        <v>53.132259678060514</v>
      </c>
      <c r="J2135" s="2">
        <v>0</v>
      </c>
      <c r="K2135" s="2">
        <v>53.132259678060514</v>
      </c>
      <c r="L2135" s="2">
        <v>1</v>
      </c>
      <c r="M2135" s="2">
        <v>0</v>
      </c>
      <c r="N2135" s="2">
        <v>-9999</v>
      </c>
      <c r="O2135" s="2">
        <v>-9999</v>
      </c>
      <c r="P2135" s="2">
        <v>-9999</v>
      </c>
      <c r="Q2135" s="2">
        <v>-9999</v>
      </c>
      <c r="R2135" s="2">
        <v>-9999</v>
      </c>
      <c r="S2135" s="2">
        <v>-9999</v>
      </c>
      <c r="T2135" s="2">
        <v>-9999</v>
      </c>
      <c r="U2135" s="2">
        <v>-9999</v>
      </c>
    </row>
    <row r="2136" spans="1:21" x14ac:dyDescent="0.3">
      <c r="A2136" s="2">
        <v>310</v>
      </c>
      <c r="B2136" s="2">
        <v>5.8479452054796246</v>
      </c>
      <c r="C2136" s="2">
        <v>11.113541917236947</v>
      </c>
      <c r="D2136" s="2">
        <v>0</v>
      </c>
      <c r="E2136" s="2">
        <v>3.5772916165526105</v>
      </c>
      <c r="F2136" s="2">
        <v>0</v>
      </c>
      <c r="G2136" s="2">
        <v>0</v>
      </c>
      <c r="H2136" s="2">
        <v>0</v>
      </c>
      <c r="I2136" s="2">
        <v>53.621708345501062</v>
      </c>
      <c r="J2136" s="2">
        <v>0</v>
      </c>
      <c r="K2136" s="2">
        <v>53.621708345501062</v>
      </c>
      <c r="L2136" s="2">
        <v>1</v>
      </c>
      <c r="M2136" s="2">
        <v>0</v>
      </c>
      <c r="N2136" s="2">
        <v>-9999</v>
      </c>
      <c r="O2136" s="2">
        <v>-9999</v>
      </c>
      <c r="P2136" s="2">
        <v>-9999</v>
      </c>
      <c r="Q2136" s="2">
        <v>-9999</v>
      </c>
      <c r="R2136" s="2">
        <v>-9999</v>
      </c>
      <c r="S2136" s="2">
        <v>-9999</v>
      </c>
      <c r="T2136" s="2">
        <v>-9999</v>
      </c>
      <c r="U2136" s="2">
        <v>-9999</v>
      </c>
    </row>
    <row r="2137" spans="1:21" x14ac:dyDescent="0.3">
      <c r="A2137" s="2">
        <v>311</v>
      </c>
      <c r="B2137" s="2">
        <v>5.850684931507022</v>
      </c>
      <c r="C2137" s="2">
        <v>11.043692775677734</v>
      </c>
      <c r="D2137" s="2">
        <v>0</v>
      </c>
      <c r="E2137" s="2">
        <v>3.5912614448644531</v>
      </c>
      <c r="F2137" s="2">
        <v>0</v>
      </c>
      <c r="G2137" s="2">
        <v>0</v>
      </c>
      <c r="H2137" s="2">
        <v>0</v>
      </c>
      <c r="I2137" s="2">
        <v>54.106997293571197</v>
      </c>
      <c r="J2137" s="2">
        <v>0</v>
      </c>
      <c r="K2137" s="2">
        <v>54.106997293571197</v>
      </c>
      <c r="L2137" s="2">
        <v>1</v>
      </c>
      <c r="M2137" s="2">
        <v>0</v>
      </c>
      <c r="N2137" s="2">
        <v>-9999</v>
      </c>
      <c r="O2137" s="2">
        <v>-9999</v>
      </c>
      <c r="P2137" s="2">
        <v>-9999</v>
      </c>
      <c r="Q2137" s="2">
        <v>-9999</v>
      </c>
      <c r="R2137" s="2">
        <v>-9999</v>
      </c>
      <c r="S2137" s="2">
        <v>-9999</v>
      </c>
      <c r="T2137" s="2">
        <v>-9999</v>
      </c>
      <c r="U2137" s="2">
        <v>-9999</v>
      </c>
    </row>
    <row r="2138" spans="1:21" x14ac:dyDescent="0.3">
      <c r="A2138" s="2">
        <v>312</v>
      </c>
      <c r="B2138" s="2">
        <v>5.8534246575344193</v>
      </c>
      <c r="C2138" s="2">
        <v>10.974719651751453</v>
      </c>
      <c r="D2138" s="2">
        <v>0</v>
      </c>
      <c r="E2138" s="2">
        <v>3.6050560696497094</v>
      </c>
      <c r="F2138" s="2">
        <v>0</v>
      </c>
      <c r="G2138" s="2">
        <v>0</v>
      </c>
      <c r="H2138" s="2">
        <v>0</v>
      </c>
      <c r="I2138" s="2">
        <v>54.58791455178401</v>
      </c>
      <c r="J2138" s="2">
        <v>0</v>
      </c>
      <c r="K2138" s="2">
        <v>54.58791455178401</v>
      </c>
      <c r="L2138" s="2">
        <v>1</v>
      </c>
      <c r="M2138" s="2">
        <v>0</v>
      </c>
      <c r="N2138" s="2">
        <v>-9999</v>
      </c>
      <c r="O2138" s="2">
        <v>-9999</v>
      </c>
      <c r="P2138" s="2">
        <v>-9999</v>
      </c>
      <c r="Q2138" s="2">
        <v>-9999</v>
      </c>
      <c r="R2138" s="2">
        <v>-9999</v>
      </c>
      <c r="S2138" s="2">
        <v>-9999</v>
      </c>
      <c r="T2138" s="2">
        <v>-9999</v>
      </c>
      <c r="U2138" s="2">
        <v>-9999</v>
      </c>
    </row>
    <row r="2139" spans="1:21" x14ac:dyDescent="0.3">
      <c r="A2139" s="2">
        <v>313</v>
      </c>
      <c r="B2139" s="2">
        <v>5.8561643835618167</v>
      </c>
      <c r="C2139" s="2">
        <v>10.906642983683227</v>
      </c>
      <c r="D2139" s="2">
        <v>0</v>
      </c>
      <c r="E2139" s="2">
        <v>3.6186714032633547</v>
      </c>
      <c r="F2139" s="2">
        <v>0</v>
      </c>
      <c r="G2139" s="2">
        <v>0</v>
      </c>
      <c r="H2139" s="2">
        <v>0</v>
      </c>
      <c r="I2139" s="2">
        <v>55.064248990981461</v>
      </c>
      <c r="J2139" s="2">
        <v>0</v>
      </c>
      <c r="K2139" s="2">
        <v>55.064248990981461</v>
      </c>
      <c r="L2139" s="2">
        <v>1</v>
      </c>
      <c r="M2139" s="2">
        <v>0</v>
      </c>
      <c r="N2139" s="2">
        <v>-9999</v>
      </c>
      <c r="O2139" s="2">
        <v>-9999</v>
      </c>
      <c r="P2139" s="2">
        <v>-9999</v>
      </c>
      <c r="Q2139" s="2">
        <v>-9999</v>
      </c>
      <c r="R2139" s="2">
        <v>-9999</v>
      </c>
      <c r="S2139" s="2">
        <v>-9999</v>
      </c>
      <c r="T2139" s="2">
        <v>-9999</v>
      </c>
      <c r="U2139" s="2">
        <v>-9999</v>
      </c>
    </row>
    <row r="2140" spans="1:21" x14ac:dyDescent="0.3">
      <c r="A2140" s="2">
        <v>314</v>
      </c>
      <c r="B2140" s="2">
        <v>5.858904109589214</v>
      </c>
      <c r="C2140" s="2">
        <v>10.839482944059046</v>
      </c>
      <c r="D2140" s="2">
        <v>0</v>
      </c>
      <c r="E2140" s="2">
        <v>3.6321034111881909</v>
      </c>
      <c r="F2140" s="2">
        <v>0</v>
      </c>
      <c r="G2140" s="2">
        <v>0</v>
      </c>
      <c r="H2140" s="2">
        <v>0</v>
      </c>
      <c r="I2140" s="2">
        <v>55.535790461228565</v>
      </c>
      <c r="J2140" s="2">
        <v>0</v>
      </c>
      <c r="K2140" s="2">
        <v>55.535790461228565</v>
      </c>
      <c r="L2140" s="2">
        <v>1</v>
      </c>
      <c r="M2140" s="2">
        <v>0</v>
      </c>
      <c r="N2140" s="2">
        <v>-9999</v>
      </c>
      <c r="O2140" s="2">
        <v>-9999</v>
      </c>
      <c r="P2140" s="2">
        <v>-9999</v>
      </c>
      <c r="Q2140" s="2">
        <v>-9999</v>
      </c>
      <c r="R2140" s="2">
        <v>-9999</v>
      </c>
      <c r="S2140" s="2">
        <v>-9999</v>
      </c>
      <c r="T2140" s="2">
        <v>-9999</v>
      </c>
      <c r="U2140" s="2">
        <v>-9999</v>
      </c>
    </row>
    <row r="2141" spans="1:21" x14ac:dyDescent="0.3">
      <c r="A2141" s="2">
        <v>315</v>
      </c>
      <c r="B2141" s="2">
        <v>5.8616438356166114</v>
      </c>
      <c r="C2141" s="2">
        <v>10.773259433848114</v>
      </c>
      <c r="D2141" s="2">
        <v>0</v>
      </c>
      <c r="E2141" s="2">
        <v>3.6453481132303773</v>
      </c>
      <c r="F2141" s="2">
        <v>0</v>
      </c>
      <c r="G2141" s="2">
        <v>0</v>
      </c>
      <c r="H2141" s="2">
        <v>0</v>
      </c>
      <c r="I2141" s="2">
        <v>56.002329929574948</v>
      </c>
      <c r="J2141" s="2">
        <v>0</v>
      </c>
      <c r="K2141" s="2">
        <v>56.002329929574948</v>
      </c>
      <c r="L2141" s="2">
        <v>1</v>
      </c>
      <c r="M2141" s="2">
        <v>0</v>
      </c>
      <c r="N2141" s="2">
        <v>3.6453481132303773</v>
      </c>
      <c r="O2141" s="2">
        <v>58.493050659581542</v>
      </c>
      <c r="P2141" s="2">
        <v>1.4623262664895387</v>
      </c>
      <c r="Q2141" s="2">
        <v>1</v>
      </c>
      <c r="R2141" s="2">
        <v>0</v>
      </c>
      <c r="S2141" s="2">
        <v>0.1</v>
      </c>
      <c r="T2141" s="2">
        <v>0.1</v>
      </c>
      <c r="U2141" s="2">
        <v>-9999</v>
      </c>
    </row>
    <row r="2142" spans="1:21" x14ac:dyDescent="0.3">
      <c r="A2142" s="2">
        <v>316</v>
      </c>
      <c r="B2142" s="2">
        <v>5.8643835616440088</v>
      </c>
      <c r="C2142" s="2">
        <v>10.70799207650567</v>
      </c>
      <c r="D2142" s="2">
        <v>0</v>
      </c>
      <c r="E2142" s="2">
        <v>3.6584015846988658</v>
      </c>
      <c r="F2142" s="2">
        <v>0</v>
      </c>
      <c r="G2142" s="2">
        <v>0</v>
      </c>
      <c r="H2142" s="2">
        <v>0</v>
      </c>
      <c r="I2142" s="2">
        <v>56.463659617567558</v>
      </c>
      <c r="J2142" s="2">
        <v>0</v>
      </c>
      <c r="K2142" s="2">
        <v>56.463659617567558</v>
      </c>
      <c r="L2142" s="2">
        <v>1</v>
      </c>
      <c r="M2142" s="2">
        <v>0</v>
      </c>
      <c r="N2142" s="2">
        <v>-9999</v>
      </c>
      <c r="O2142" s="2">
        <v>-9999</v>
      </c>
      <c r="P2142" s="2">
        <v>-9999</v>
      </c>
      <c r="Q2142" s="2">
        <v>-9999</v>
      </c>
      <c r="R2142" s="2">
        <v>-9999</v>
      </c>
      <c r="S2142" s="2">
        <v>-9999</v>
      </c>
      <c r="T2142" s="2">
        <v>-9999</v>
      </c>
      <c r="U2142" s="2">
        <v>-9999</v>
      </c>
    </row>
    <row r="2143" spans="1:21" x14ac:dyDescent="0.3">
      <c r="A2143" s="2">
        <v>317</v>
      </c>
      <c r="B2143" s="2">
        <v>5.8671232876714061</v>
      </c>
      <c r="C2143" s="2">
        <v>10.643700212158308</v>
      </c>
      <c r="D2143" s="2">
        <v>0</v>
      </c>
      <c r="E2143" s="2">
        <v>3.6712599575683385</v>
      </c>
      <c r="F2143" s="2">
        <v>0</v>
      </c>
      <c r="G2143" s="2">
        <v>0</v>
      </c>
      <c r="H2143" s="2">
        <v>0</v>
      </c>
      <c r="I2143" s="2">
        <v>56.919573138398519</v>
      </c>
      <c r="J2143" s="2">
        <v>0</v>
      </c>
      <c r="K2143" s="2">
        <v>56.919573138398519</v>
      </c>
      <c r="L2143" s="2">
        <v>1</v>
      </c>
      <c r="M2143" s="2">
        <v>0</v>
      </c>
      <c r="N2143" s="2">
        <v>-9999</v>
      </c>
      <c r="O2143" s="2">
        <v>-9999</v>
      </c>
      <c r="P2143" s="2">
        <v>-9999</v>
      </c>
      <c r="Q2143" s="2">
        <v>-9999</v>
      </c>
      <c r="R2143" s="2">
        <v>-9999</v>
      </c>
      <c r="S2143" s="2">
        <v>-9999</v>
      </c>
      <c r="T2143" s="2">
        <v>-9999</v>
      </c>
      <c r="U2143" s="2">
        <v>-9999</v>
      </c>
    </row>
    <row r="2144" spans="1:21" x14ac:dyDescent="0.3">
      <c r="A2144" s="2">
        <v>318</v>
      </c>
      <c r="B2144" s="2">
        <v>5.8698630136988035</v>
      </c>
      <c r="C2144" s="2">
        <v>10.580402891872991</v>
      </c>
      <c r="D2144" s="2">
        <v>0</v>
      </c>
      <c r="E2144" s="2">
        <v>3.6839194216254016</v>
      </c>
      <c r="F2144" s="2">
        <v>0</v>
      </c>
      <c r="G2144" s="2">
        <v>0</v>
      </c>
      <c r="H2144" s="2">
        <v>0</v>
      </c>
      <c r="I2144" s="2">
        <v>57.369865633577739</v>
      </c>
      <c r="J2144" s="2">
        <v>0</v>
      </c>
      <c r="K2144" s="2">
        <v>57.369865633577739</v>
      </c>
      <c r="L2144" s="2">
        <v>1</v>
      </c>
      <c r="M2144" s="2">
        <v>0</v>
      </c>
      <c r="N2144" s="2">
        <v>-9999</v>
      </c>
      <c r="O2144" s="2">
        <v>-9999</v>
      </c>
      <c r="P2144" s="2">
        <v>-9999</v>
      </c>
      <c r="Q2144" s="2">
        <v>-9999</v>
      </c>
      <c r="R2144" s="2">
        <v>-9999</v>
      </c>
      <c r="S2144" s="2">
        <v>-9999</v>
      </c>
      <c r="T2144" s="2">
        <v>-9999</v>
      </c>
      <c r="U2144" s="2">
        <v>-9999</v>
      </c>
    </row>
    <row r="2145" spans="1:21" x14ac:dyDescent="0.3">
      <c r="A2145" s="2">
        <v>319</v>
      </c>
      <c r="B2145" s="2">
        <v>5.8726027397262008</v>
      </c>
      <c r="C2145" s="2">
        <v>10.518118872011737</v>
      </c>
      <c r="D2145" s="2">
        <v>0</v>
      </c>
      <c r="E2145" s="2">
        <v>3.6963762255976524</v>
      </c>
      <c r="F2145" s="2">
        <v>0</v>
      </c>
      <c r="G2145" s="2">
        <v>0</v>
      </c>
      <c r="H2145" s="2">
        <v>0</v>
      </c>
      <c r="I2145" s="2">
        <v>57.814333909015446</v>
      </c>
      <c r="J2145" s="2">
        <v>0</v>
      </c>
      <c r="K2145" s="2">
        <v>57.814333909015446</v>
      </c>
      <c r="L2145" s="2">
        <v>1</v>
      </c>
      <c r="M2145" s="2">
        <v>0</v>
      </c>
      <c r="N2145" s="2">
        <v>-9999</v>
      </c>
      <c r="O2145" s="2">
        <v>-9999</v>
      </c>
      <c r="P2145" s="2">
        <v>-9999</v>
      </c>
      <c r="Q2145" s="2">
        <v>-9999</v>
      </c>
      <c r="R2145" s="2">
        <v>-9999</v>
      </c>
      <c r="S2145" s="2">
        <v>-9999</v>
      </c>
      <c r="T2145" s="2">
        <v>-9999</v>
      </c>
      <c r="U2145" s="2">
        <v>-9999</v>
      </c>
    </row>
    <row r="2146" spans="1:21" x14ac:dyDescent="0.3">
      <c r="A2146" s="2">
        <v>320</v>
      </c>
      <c r="B2146" s="2">
        <v>5.8753424657535982</v>
      </c>
      <c r="C2146" s="2">
        <v>10.456866608673854</v>
      </c>
      <c r="D2146" s="2">
        <v>0</v>
      </c>
      <c r="E2146" s="2">
        <v>3.7086266782652291</v>
      </c>
      <c r="F2146" s="2">
        <v>0</v>
      </c>
      <c r="G2146" s="2">
        <v>0</v>
      </c>
      <c r="H2146" s="2">
        <v>0</v>
      </c>
      <c r="I2146" s="2">
        <v>58.252776570399959</v>
      </c>
      <c r="J2146" s="2">
        <v>0</v>
      </c>
      <c r="K2146" s="2">
        <v>58.252776570399959</v>
      </c>
      <c r="L2146" s="2">
        <v>1</v>
      </c>
      <c r="M2146" s="2">
        <v>0</v>
      </c>
      <c r="N2146" s="2">
        <v>-9999</v>
      </c>
      <c r="O2146" s="2">
        <v>-9999</v>
      </c>
      <c r="P2146" s="2">
        <v>-9999</v>
      </c>
      <c r="Q2146" s="2">
        <v>-9999</v>
      </c>
      <c r="R2146" s="2">
        <v>-9999</v>
      </c>
      <c r="S2146" s="2">
        <v>-9999</v>
      </c>
      <c r="T2146" s="2">
        <v>-9999</v>
      </c>
      <c r="U2146" s="2">
        <v>-9999</v>
      </c>
    </row>
    <row r="2147" spans="1:21" x14ac:dyDescent="0.3">
      <c r="A2147" s="2">
        <v>321</v>
      </c>
      <c r="B2147" s="2">
        <v>5.8780821917809956</v>
      </c>
      <c r="C2147" s="2">
        <v>10.396664252226929</v>
      </c>
      <c r="D2147" s="2">
        <v>0</v>
      </c>
      <c r="E2147" s="2">
        <v>3.7206671495546142</v>
      </c>
      <c r="F2147" s="2">
        <v>0</v>
      </c>
      <c r="G2147" s="2">
        <v>0</v>
      </c>
      <c r="H2147" s="2">
        <v>0</v>
      </c>
      <c r="I2147" s="2">
        <v>58.684994157762048</v>
      </c>
      <c r="J2147" s="2">
        <v>0</v>
      </c>
      <c r="K2147" s="2">
        <v>58.684994157762048</v>
      </c>
      <c r="L2147" s="2">
        <v>1</v>
      </c>
      <c r="M2147" s="2">
        <v>0</v>
      </c>
      <c r="N2147" s="2">
        <v>-9999</v>
      </c>
      <c r="O2147" s="2">
        <v>-9999</v>
      </c>
      <c r="P2147" s="2">
        <v>-9999</v>
      </c>
      <c r="Q2147" s="2">
        <v>-9999</v>
      </c>
      <c r="R2147" s="2">
        <v>-9999</v>
      </c>
      <c r="S2147" s="2">
        <v>-9999</v>
      </c>
      <c r="T2147" s="2">
        <v>-9999</v>
      </c>
      <c r="U2147" s="2">
        <v>-9999</v>
      </c>
    </row>
    <row r="2148" spans="1:21" x14ac:dyDescent="0.3">
      <c r="A2148" s="2">
        <v>322</v>
      </c>
      <c r="B2148" s="2">
        <v>5.8808219178083929</v>
      </c>
      <c r="C2148" s="2">
        <v>10.337529641928398</v>
      </c>
      <c r="D2148" s="2">
        <v>0</v>
      </c>
      <c r="E2148" s="2">
        <v>3.7324940716143207</v>
      </c>
      <c r="F2148" s="2">
        <v>0</v>
      </c>
      <c r="G2148" s="2">
        <v>0</v>
      </c>
      <c r="H2148" s="2">
        <v>0</v>
      </c>
      <c r="I2148" s="2">
        <v>59.110789279112744</v>
      </c>
      <c r="J2148" s="2">
        <v>0</v>
      </c>
      <c r="K2148" s="2">
        <v>59.110789279112744</v>
      </c>
      <c r="L2148" s="2">
        <v>1</v>
      </c>
      <c r="M2148" s="2">
        <v>0</v>
      </c>
      <c r="N2148" s="2">
        <v>-9999</v>
      </c>
      <c r="O2148" s="2">
        <v>-9999</v>
      </c>
      <c r="P2148" s="2">
        <v>-9999</v>
      </c>
      <c r="Q2148" s="2">
        <v>-9999</v>
      </c>
      <c r="R2148" s="2">
        <v>-9999</v>
      </c>
      <c r="S2148" s="2">
        <v>-9999</v>
      </c>
      <c r="T2148" s="2">
        <v>-9999</v>
      </c>
      <c r="U2148" s="2">
        <v>-9999</v>
      </c>
    </row>
    <row r="2149" spans="1:21" x14ac:dyDescent="0.3">
      <c r="A2149" s="2">
        <v>323</v>
      </c>
      <c r="B2149" s="2">
        <v>5.8835616438357903</v>
      </c>
      <c r="C2149" s="2">
        <v>10.279480300639548</v>
      </c>
      <c r="D2149" s="2">
        <v>0</v>
      </c>
      <c r="E2149" s="2">
        <v>3.7441039398720903</v>
      </c>
      <c r="F2149" s="2">
        <v>0</v>
      </c>
      <c r="G2149" s="2">
        <v>0</v>
      </c>
      <c r="H2149" s="2">
        <v>0</v>
      </c>
      <c r="I2149" s="2">
        <v>59.529966743042642</v>
      </c>
      <c r="J2149" s="2">
        <v>0</v>
      </c>
      <c r="K2149" s="2">
        <v>59.529966743042642</v>
      </c>
      <c r="L2149" s="2">
        <v>1</v>
      </c>
      <c r="M2149" s="2">
        <v>0</v>
      </c>
      <c r="N2149" s="2">
        <v>-9999</v>
      </c>
      <c r="O2149" s="2">
        <v>-9999</v>
      </c>
      <c r="P2149" s="2">
        <v>-9999</v>
      </c>
      <c r="Q2149" s="2">
        <v>-9999</v>
      </c>
      <c r="R2149" s="2">
        <v>-9999</v>
      </c>
      <c r="S2149" s="2">
        <v>-9999</v>
      </c>
      <c r="T2149" s="2">
        <v>-9999</v>
      </c>
      <c r="U2149" s="2">
        <v>-9999</v>
      </c>
    </row>
    <row r="2150" spans="1:21" x14ac:dyDescent="0.3">
      <c r="A2150" s="2">
        <v>324</v>
      </c>
      <c r="B2150" s="2">
        <v>5.8863013698631876</v>
      </c>
      <c r="C2150" s="2">
        <v>10.222533429633033</v>
      </c>
      <c r="D2150" s="2">
        <v>0</v>
      </c>
      <c r="E2150" s="2">
        <v>3.7554933140733935</v>
      </c>
      <c r="F2150" s="2">
        <v>0</v>
      </c>
      <c r="G2150" s="2">
        <v>0</v>
      </c>
      <c r="H2150" s="2">
        <v>0</v>
      </c>
      <c r="I2150" s="2">
        <v>59.9423336901759</v>
      </c>
      <c r="J2150" s="2">
        <v>0</v>
      </c>
      <c r="K2150" s="2">
        <v>59.9423336901759</v>
      </c>
      <c r="L2150" s="2">
        <v>1</v>
      </c>
      <c r="M2150" s="2">
        <v>0</v>
      </c>
      <c r="N2150" s="2">
        <v>-9999</v>
      </c>
      <c r="O2150" s="2">
        <v>-9999</v>
      </c>
      <c r="P2150" s="2">
        <v>-9999</v>
      </c>
      <c r="Q2150" s="2">
        <v>-9999</v>
      </c>
      <c r="R2150" s="2">
        <v>-9999</v>
      </c>
      <c r="S2150" s="2">
        <v>-9999</v>
      </c>
      <c r="T2150" s="2">
        <v>-9999</v>
      </c>
      <c r="U2150" s="2">
        <v>-9999</v>
      </c>
    </row>
    <row r="2151" spans="1:21" x14ac:dyDescent="0.3">
      <c r="A2151" s="2">
        <v>325</v>
      </c>
      <c r="B2151" s="2">
        <v>5.889041095890585</v>
      </c>
      <c r="C2151" s="2">
        <v>10.1667059034957</v>
      </c>
      <c r="D2151" s="2">
        <v>0</v>
      </c>
      <c r="E2151" s="2">
        <v>3.7666588193008597</v>
      </c>
      <c r="F2151" s="2">
        <v>0</v>
      </c>
      <c r="G2151" s="2">
        <v>0</v>
      </c>
      <c r="H2151" s="2">
        <v>0</v>
      </c>
      <c r="I2151" s="2">
        <v>60.347699723369153</v>
      </c>
      <c r="J2151" s="2">
        <v>0</v>
      </c>
      <c r="K2151" s="2">
        <v>60.347699723369153</v>
      </c>
      <c r="L2151" s="2">
        <v>1</v>
      </c>
      <c r="M2151" s="2">
        <v>0</v>
      </c>
      <c r="N2151" s="2">
        <v>-9999</v>
      </c>
      <c r="O2151" s="2">
        <v>-9999</v>
      </c>
      <c r="P2151" s="2">
        <v>-9999</v>
      </c>
      <c r="Q2151" s="2">
        <v>-9999</v>
      </c>
      <c r="R2151" s="2">
        <v>-9999</v>
      </c>
      <c r="S2151" s="2">
        <v>-9999</v>
      </c>
      <c r="T2151" s="2">
        <v>-9999</v>
      </c>
      <c r="U2151" s="2">
        <v>-9999</v>
      </c>
    </row>
    <row r="2152" spans="1:21" x14ac:dyDescent="0.3">
      <c r="A2152" s="2">
        <v>326</v>
      </c>
      <c r="B2152" s="2">
        <v>5.8917808219179824</v>
      </c>
      <c r="C2152" s="2">
        <v>10.112014265128424</v>
      </c>
      <c r="D2152" s="2">
        <v>0</v>
      </c>
      <c r="E2152" s="2">
        <v>3.777597146974315</v>
      </c>
      <c r="F2152" s="2">
        <v>0</v>
      </c>
      <c r="G2152" s="2">
        <v>0</v>
      </c>
      <c r="H2152" s="2">
        <v>0</v>
      </c>
      <c r="I2152" s="2">
        <v>60.745877036545828</v>
      </c>
      <c r="J2152" s="2">
        <v>0</v>
      </c>
      <c r="K2152" s="2">
        <v>60.745877036545828</v>
      </c>
      <c r="L2152" s="2">
        <v>1</v>
      </c>
      <c r="M2152" s="2">
        <v>0</v>
      </c>
      <c r="N2152" s="2">
        <v>-9999</v>
      </c>
      <c r="O2152" s="2">
        <v>-9999</v>
      </c>
      <c r="P2152" s="2">
        <v>-9999</v>
      </c>
      <c r="Q2152" s="2">
        <v>-9999</v>
      </c>
      <c r="R2152" s="2">
        <v>-9999</v>
      </c>
      <c r="S2152" s="2">
        <v>-9999</v>
      </c>
      <c r="T2152" s="2">
        <v>-9999</v>
      </c>
      <c r="U2152" s="2">
        <v>-9999</v>
      </c>
    </row>
    <row r="2153" spans="1:21" x14ac:dyDescent="0.3">
      <c r="A2153" s="2">
        <v>327</v>
      </c>
      <c r="B2153" s="2">
        <v>5.8945205479453797</v>
      </c>
      <c r="C2153" s="2">
        <v>10.058474720844018</v>
      </c>
      <c r="D2153" s="2">
        <v>0</v>
      </c>
      <c r="E2153" s="2">
        <v>3.7883050558311964</v>
      </c>
      <c r="F2153" s="2">
        <v>0</v>
      </c>
      <c r="G2153" s="2">
        <v>0</v>
      </c>
      <c r="H2153" s="2">
        <v>0</v>
      </c>
      <c r="I2153" s="2">
        <v>61.136680542062855</v>
      </c>
      <c r="J2153" s="2">
        <v>0</v>
      </c>
      <c r="K2153" s="2">
        <v>61.136680542062855</v>
      </c>
      <c r="L2153" s="2">
        <v>1</v>
      </c>
      <c r="M2153" s="2">
        <v>0</v>
      </c>
      <c r="N2153" s="2">
        <v>-9999</v>
      </c>
      <c r="O2153" s="2">
        <v>-9999</v>
      </c>
      <c r="P2153" s="2">
        <v>-9999</v>
      </c>
      <c r="Q2153" s="2">
        <v>-9999</v>
      </c>
      <c r="R2153" s="2">
        <v>-9999</v>
      </c>
      <c r="S2153" s="2">
        <v>-9999</v>
      </c>
      <c r="T2153" s="2">
        <v>-9999</v>
      </c>
      <c r="U2153" s="2">
        <v>-9999</v>
      </c>
    </row>
    <row r="2154" spans="1:21" x14ac:dyDescent="0.3">
      <c r="A2154" s="2">
        <v>328</v>
      </c>
      <c r="B2154" s="2">
        <v>5.8972602739727771</v>
      </c>
      <c r="C2154" s="2">
        <v>10.006103135564887</v>
      </c>
      <c r="D2154" s="2">
        <v>0</v>
      </c>
      <c r="E2154" s="2">
        <v>3.7987793728870227</v>
      </c>
      <c r="F2154" s="2">
        <v>0</v>
      </c>
      <c r="G2154" s="2">
        <v>0</v>
      </c>
      <c r="H2154" s="2">
        <v>0</v>
      </c>
      <c r="I2154" s="2">
        <v>61.51992799650295</v>
      </c>
      <c r="J2154" s="2">
        <v>0</v>
      </c>
      <c r="K2154" s="2">
        <v>61.51992799650295</v>
      </c>
      <c r="L2154" s="2">
        <v>1</v>
      </c>
      <c r="M2154" s="2">
        <v>0</v>
      </c>
      <c r="N2154" s="2">
        <v>-9999</v>
      </c>
      <c r="O2154" s="2">
        <v>-9999</v>
      </c>
      <c r="P2154" s="2">
        <v>-9999</v>
      </c>
      <c r="Q2154" s="2">
        <v>-9999</v>
      </c>
      <c r="R2154" s="2">
        <v>-9999</v>
      </c>
      <c r="S2154" s="2">
        <v>-9999</v>
      </c>
      <c r="T2154" s="2">
        <v>-9999</v>
      </c>
      <c r="U2154" s="2">
        <v>-9999</v>
      </c>
    </row>
    <row r="2155" spans="1:21" x14ac:dyDescent="0.3">
      <c r="A2155" s="2">
        <v>329</v>
      </c>
      <c r="B2155" s="2">
        <v>5.9000000000001744</v>
      </c>
      <c r="C2155" s="2">
        <v>9.9549150281220413</v>
      </c>
      <c r="D2155" s="2">
        <v>0</v>
      </c>
      <c r="E2155" s="2">
        <v>3.8090169943755918</v>
      </c>
      <c r="F2155" s="2">
        <v>0</v>
      </c>
      <c r="G2155" s="2">
        <v>0</v>
      </c>
      <c r="H2155" s="2">
        <v>0</v>
      </c>
      <c r="I2155" s="2">
        <v>61.895440124787356</v>
      </c>
      <c r="J2155" s="2">
        <v>0</v>
      </c>
      <c r="K2155" s="2">
        <v>61.895440124787356</v>
      </c>
      <c r="L2155" s="2">
        <v>1</v>
      </c>
      <c r="M2155" s="2">
        <v>0</v>
      </c>
      <c r="N2155" s="2">
        <v>-9999</v>
      </c>
      <c r="O2155" s="2">
        <v>-9999</v>
      </c>
      <c r="P2155" s="2">
        <v>-9999</v>
      </c>
      <c r="Q2155" s="2">
        <v>-9999</v>
      </c>
      <c r="R2155" s="2">
        <v>-9999</v>
      </c>
      <c r="S2155" s="2">
        <v>-9999</v>
      </c>
      <c r="T2155" s="2">
        <v>-9999</v>
      </c>
      <c r="U2155" s="2">
        <v>-9999</v>
      </c>
    </row>
    <row r="2156" spans="1:21" x14ac:dyDescent="0.3">
      <c r="A2156" s="2">
        <v>330</v>
      </c>
      <c r="B2156" s="2">
        <v>5.9027397260275718</v>
      </c>
      <c r="C2156" s="2">
        <v>9.9049255666564662</v>
      </c>
      <c r="D2156" s="2">
        <v>0</v>
      </c>
      <c r="E2156" s="2">
        <v>3.8190148866687066</v>
      </c>
      <c r="F2156" s="2">
        <v>0</v>
      </c>
      <c r="G2156" s="2">
        <v>0</v>
      </c>
      <c r="H2156" s="2">
        <v>0</v>
      </c>
      <c r="I2156" s="2">
        <v>62.263040742509467</v>
      </c>
      <c r="J2156" s="2">
        <v>0</v>
      </c>
      <c r="K2156" s="2">
        <v>62.263040742509467</v>
      </c>
      <c r="L2156" s="2">
        <v>1</v>
      </c>
      <c r="M2156" s="2">
        <v>0</v>
      </c>
      <c r="N2156" s="2">
        <v>-9999</v>
      </c>
      <c r="O2156" s="2">
        <v>-9999</v>
      </c>
      <c r="P2156" s="2">
        <v>-9999</v>
      </c>
      <c r="Q2156" s="2">
        <v>-9999</v>
      </c>
      <c r="R2156" s="2">
        <v>-9999</v>
      </c>
      <c r="S2156" s="2">
        <v>-9999</v>
      </c>
      <c r="T2156" s="2">
        <v>-9999</v>
      </c>
      <c r="U2156" s="2">
        <v>-9999</v>
      </c>
    </row>
    <row r="2157" spans="1:21" x14ac:dyDescent="0.3">
      <c r="A2157" s="2">
        <v>331</v>
      </c>
      <c r="B2157" s="2">
        <v>5.9054794520549692</v>
      </c>
      <c r="C2157" s="2">
        <v>9.8561495641244168</v>
      </c>
      <c r="D2157" s="2">
        <v>0</v>
      </c>
      <c r="E2157" s="2">
        <v>3.8287700871751165</v>
      </c>
      <c r="F2157" s="2">
        <v>0</v>
      </c>
      <c r="G2157" s="2">
        <v>0</v>
      </c>
      <c r="H2157" s="2">
        <v>0</v>
      </c>
      <c r="I2157" s="2">
        <v>62.62255687638725</v>
      </c>
      <c r="J2157" s="2">
        <v>0</v>
      </c>
      <c r="K2157" s="2">
        <v>62.62255687638725</v>
      </c>
      <c r="L2157" s="2">
        <v>1</v>
      </c>
      <c r="M2157" s="2">
        <v>0</v>
      </c>
      <c r="N2157" s="2">
        <v>-9999</v>
      </c>
      <c r="O2157" s="2">
        <v>-9999</v>
      </c>
      <c r="P2157" s="2">
        <v>-9999</v>
      </c>
      <c r="Q2157" s="2">
        <v>-9999</v>
      </c>
      <c r="R2157" s="2">
        <v>-9999</v>
      </c>
      <c r="S2157" s="2">
        <v>-9999</v>
      </c>
      <c r="T2157" s="2">
        <v>-9999</v>
      </c>
      <c r="U2157" s="2">
        <v>-9999</v>
      </c>
    </row>
    <row r="2158" spans="1:21" x14ac:dyDescent="0.3">
      <c r="A2158" s="2">
        <v>332</v>
      </c>
      <c r="B2158" s="2">
        <v>5.9082191780823665</v>
      </c>
      <c r="C2158" s="2">
        <v>9.8086014739081335</v>
      </c>
      <c r="D2158" s="2">
        <v>0</v>
      </c>
      <c r="E2158" s="2">
        <v>3.838279705218373</v>
      </c>
      <c r="F2158" s="2">
        <v>0</v>
      </c>
      <c r="G2158" s="2">
        <v>0</v>
      </c>
      <c r="H2158" s="2">
        <v>0</v>
      </c>
      <c r="I2158" s="2">
        <v>62.97381888273344</v>
      </c>
      <c r="J2158" s="2">
        <v>0</v>
      </c>
      <c r="K2158" s="2">
        <v>62.97381888273344</v>
      </c>
      <c r="L2158" s="2">
        <v>1</v>
      </c>
      <c r="M2158" s="2">
        <v>0</v>
      </c>
      <c r="N2158" s="2">
        <v>-9999</v>
      </c>
      <c r="O2158" s="2">
        <v>-9999</v>
      </c>
      <c r="P2158" s="2">
        <v>-9999</v>
      </c>
      <c r="Q2158" s="2">
        <v>-9999</v>
      </c>
      <c r="R2158" s="2">
        <v>-9999</v>
      </c>
      <c r="S2158" s="2">
        <v>-9999</v>
      </c>
      <c r="T2158" s="2">
        <v>-9999</v>
      </c>
      <c r="U2158" s="2">
        <v>-9999</v>
      </c>
    </row>
    <row r="2159" spans="1:21" x14ac:dyDescent="0.3">
      <c r="A2159" s="2">
        <v>333</v>
      </c>
      <c r="B2159" s="2">
        <v>5.9109589041097639</v>
      </c>
      <c r="C2159" s="2">
        <v>9.7622953855329406</v>
      </c>
      <c r="D2159" s="2">
        <v>0</v>
      </c>
      <c r="E2159" s="2">
        <v>3.8475409228934119</v>
      </c>
      <c r="F2159" s="2">
        <v>0</v>
      </c>
      <c r="G2159" s="2">
        <v>0</v>
      </c>
      <c r="H2159" s="2">
        <v>0</v>
      </c>
      <c r="I2159" s="2">
        <v>63.316660563849204</v>
      </c>
      <c r="J2159" s="2">
        <v>0</v>
      </c>
      <c r="K2159" s="2">
        <v>63.316660563849204</v>
      </c>
      <c r="L2159" s="2">
        <v>1</v>
      </c>
      <c r="M2159" s="2">
        <v>0</v>
      </c>
      <c r="N2159" s="2">
        <v>-9999</v>
      </c>
      <c r="O2159" s="2">
        <v>-9999</v>
      </c>
      <c r="P2159" s="2">
        <v>-9999</v>
      </c>
      <c r="Q2159" s="2">
        <v>-9999</v>
      </c>
      <c r="R2159" s="2">
        <v>-9999</v>
      </c>
      <c r="S2159" s="2">
        <v>-9999</v>
      </c>
      <c r="T2159" s="2">
        <v>-9999</v>
      </c>
      <c r="U2159" s="2">
        <v>-9999</v>
      </c>
    </row>
    <row r="2160" spans="1:21" x14ac:dyDescent="0.3">
      <c r="A2160" s="2">
        <v>334</v>
      </c>
      <c r="B2160" s="2">
        <v>5.9136986301371612</v>
      </c>
      <c r="C2160" s="2">
        <v>9.7172450204921503</v>
      </c>
      <c r="D2160" s="2">
        <v>0</v>
      </c>
      <c r="E2160" s="2">
        <v>3.8565509959015696</v>
      </c>
      <c r="F2160" s="2">
        <v>0</v>
      </c>
      <c r="G2160" s="2">
        <v>0</v>
      </c>
      <c r="H2160" s="2">
        <v>0</v>
      </c>
      <c r="I2160" s="2">
        <v>63.65091928224345</v>
      </c>
      <c r="J2160" s="2">
        <v>0</v>
      </c>
      <c r="K2160" s="2">
        <v>63.65091928224345</v>
      </c>
      <c r="L2160" s="2">
        <v>1</v>
      </c>
      <c r="M2160" s="2">
        <v>0</v>
      </c>
      <c r="N2160" s="2">
        <v>-9999</v>
      </c>
      <c r="O2160" s="2">
        <v>-9999</v>
      </c>
      <c r="P2160" s="2">
        <v>-9999</v>
      </c>
      <c r="Q2160" s="2">
        <v>-9999</v>
      </c>
      <c r="R2160" s="2">
        <v>-9999</v>
      </c>
      <c r="S2160" s="2">
        <v>-9999</v>
      </c>
      <c r="T2160" s="2">
        <v>-9999</v>
      </c>
      <c r="U2160" s="2">
        <v>-9999</v>
      </c>
    </row>
    <row r="2161" spans="1:21" x14ac:dyDescent="0.3">
      <c r="A2161" s="2">
        <v>335</v>
      </c>
      <c r="B2161" s="2">
        <v>5.9164383561645586</v>
      </c>
      <c r="C2161" s="2">
        <v>9.6734637281812113</v>
      </c>
      <c r="D2161" s="2">
        <v>0</v>
      </c>
      <c r="E2161" s="2">
        <v>3.8653072543637577</v>
      </c>
      <c r="F2161" s="2">
        <v>0</v>
      </c>
      <c r="G2161" s="2">
        <v>0</v>
      </c>
      <c r="H2161" s="2">
        <v>0</v>
      </c>
      <c r="I2161" s="2">
        <v>63.976436072582935</v>
      </c>
      <c r="J2161" s="2">
        <v>0</v>
      </c>
      <c r="K2161" s="2">
        <v>63.976436072582935</v>
      </c>
      <c r="L2161" s="2">
        <v>1</v>
      </c>
      <c r="M2161" s="2">
        <v>0</v>
      </c>
      <c r="N2161" s="2">
        <v>3.8653072543637577</v>
      </c>
      <c r="O2161" s="2">
        <v>65.590757383494406</v>
      </c>
      <c r="P2161" s="2">
        <v>1.6397689345873603</v>
      </c>
      <c r="Q2161" s="2">
        <v>1</v>
      </c>
      <c r="R2161" s="2">
        <v>0</v>
      </c>
      <c r="S2161" s="2">
        <v>0.1</v>
      </c>
      <c r="T2161" s="2">
        <v>0.1</v>
      </c>
      <c r="U2161" s="2">
        <v>-9999</v>
      </c>
    </row>
    <row r="2162" spans="1:21" x14ac:dyDescent="0.3">
      <c r="A2162" s="2">
        <v>336</v>
      </c>
      <c r="B2162" s="2">
        <v>5.919178082191956</v>
      </c>
      <c r="C2162" s="2">
        <v>9.6309644819419304</v>
      </c>
      <c r="D2162" s="2">
        <v>0</v>
      </c>
      <c r="E2162" s="2">
        <v>3.8738071036116137</v>
      </c>
      <c r="F2162" s="2">
        <v>0</v>
      </c>
      <c r="G2162" s="2">
        <v>0</v>
      </c>
      <c r="H2162" s="2">
        <v>0</v>
      </c>
      <c r="I2162" s="2">
        <v>64.293055751283404</v>
      </c>
      <c r="J2162" s="2">
        <v>0</v>
      </c>
      <c r="K2162" s="2">
        <v>64.293055751283404</v>
      </c>
      <c r="L2162" s="2">
        <v>1</v>
      </c>
      <c r="M2162" s="2">
        <v>0</v>
      </c>
      <c r="N2162" s="2">
        <v>-9999</v>
      </c>
      <c r="O2162" s="2">
        <v>-9999</v>
      </c>
      <c r="P2162" s="2">
        <v>-9999</v>
      </c>
      <c r="Q2162" s="2">
        <v>-9999</v>
      </c>
      <c r="R2162" s="2">
        <v>-9999</v>
      </c>
      <c r="S2162" s="2">
        <v>-9999</v>
      </c>
      <c r="T2162" s="2">
        <v>-9999</v>
      </c>
      <c r="U2162" s="2">
        <v>-9999</v>
      </c>
    </row>
    <row r="2163" spans="1:21" x14ac:dyDescent="0.3">
      <c r="A2163" s="2">
        <v>337</v>
      </c>
      <c r="B2163" s="2">
        <v>5.9219178082193533</v>
      </c>
      <c r="C2163" s="2">
        <v>9.5897598752181423</v>
      </c>
      <c r="D2163" s="2">
        <v>0</v>
      </c>
      <c r="E2163" s="2">
        <v>3.8820480249563714</v>
      </c>
      <c r="F2163" s="2">
        <v>0</v>
      </c>
      <c r="G2163" s="2">
        <v>0</v>
      </c>
      <c r="H2163" s="2">
        <v>0</v>
      </c>
      <c r="I2163" s="2">
        <v>64.600627023650233</v>
      </c>
      <c r="J2163" s="2">
        <v>0</v>
      </c>
      <c r="K2163" s="2">
        <v>64.600627023650233</v>
      </c>
      <c r="L2163" s="2">
        <v>1</v>
      </c>
      <c r="M2163" s="2">
        <v>0</v>
      </c>
      <c r="N2163" s="2">
        <v>-9999</v>
      </c>
      <c r="O2163" s="2">
        <v>-9999</v>
      </c>
      <c r="P2163" s="2">
        <v>-9999</v>
      </c>
      <c r="Q2163" s="2">
        <v>-9999</v>
      </c>
      <c r="R2163" s="2">
        <v>-9999</v>
      </c>
      <c r="S2163" s="2">
        <v>-9999</v>
      </c>
      <c r="T2163" s="2">
        <v>-9999</v>
      </c>
      <c r="U2163" s="2">
        <v>-9999</v>
      </c>
    </row>
    <row r="2164" spans="1:21" x14ac:dyDescent="0.3">
      <c r="A2164" s="2">
        <v>338</v>
      </c>
      <c r="B2164" s="2">
        <v>5.9246575342467507</v>
      </c>
      <c r="C2164" s="2">
        <v>9.5498621178241052</v>
      </c>
      <c r="D2164" s="2">
        <v>0</v>
      </c>
      <c r="E2164" s="2">
        <v>3.890027576435179</v>
      </c>
      <c r="F2164" s="2">
        <v>0</v>
      </c>
      <c r="G2164" s="2">
        <v>0</v>
      </c>
      <c r="H2164" s="2">
        <v>0</v>
      </c>
      <c r="I2164" s="2">
        <v>64.899002588479206</v>
      </c>
      <c r="J2164" s="2">
        <v>0</v>
      </c>
      <c r="K2164" s="2">
        <v>64.899002588479206</v>
      </c>
      <c r="L2164" s="2">
        <v>1</v>
      </c>
      <c r="M2164" s="2">
        <v>0</v>
      </c>
      <c r="N2164" s="2">
        <v>-9999</v>
      </c>
      <c r="O2164" s="2">
        <v>-9999</v>
      </c>
      <c r="P2164" s="2">
        <v>-9999</v>
      </c>
      <c r="Q2164" s="2">
        <v>-9999</v>
      </c>
      <c r="R2164" s="2">
        <v>-9999</v>
      </c>
      <c r="S2164" s="2">
        <v>-9999</v>
      </c>
      <c r="T2164" s="2">
        <v>-9999</v>
      </c>
      <c r="U2164" s="2">
        <v>-9999</v>
      </c>
    </row>
    <row r="2165" spans="1:21" x14ac:dyDescent="0.3">
      <c r="A2165" s="2">
        <v>339</v>
      </c>
      <c r="B2165" s="2">
        <v>5.927397260274148</v>
      </c>
      <c r="C2165" s="2">
        <v>9.5112830323264124</v>
      </c>
      <c r="D2165" s="2">
        <v>0</v>
      </c>
      <c r="E2165" s="2">
        <v>3.8977433935347174</v>
      </c>
      <c r="F2165" s="2">
        <v>0</v>
      </c>
      <c r="G2165" s="2">
        <v>0</v>
      </c>
      <c r="H2165" s="2">
        <v>0</v>
      </c>
      <c r="I2165" s="2">
        <v>65.188039240034186</v>
      </c>
      <c r="J2165" s="2">
        <v>0</v>
      </c>
      <c r="K2165" s="2">
        <v>65.188039240034186</v>
      </c>
      <c r="L2165" s="2">
        <v>1</v>
      </c>
      <c r="M2165" s="2">
        <v>0</v>
      </c>
      <c r="N2165" s="2">
        <v>-9999</v>
      </c>
      <c r="O2165" s="2">
        <v>-9999</v>
      </c>
      <c r="P2165" s="2">
        <v>-9999</v>
      </c>
      <c r="Q2165" s="2">
        <v>-9999</v>
      </c>
      <c r="R2165" s="2">
        <v>-9999</v>
      </c>
      <c r="S2165" s="2">
        <v>-9999</v>
      </c>
      <c r="T2165" s="2">
        <v>-9999</v>
      </c>
      <c r="U2165" s="2">
        <v>-9999</v>
      </c>
    </row>
    <row r="2166" spans="1:21" x14ac:dyDescent="0.3">
      <c r="A2166" s="2">
        <v>340</v>
      </c>
      <c r="B2166" s="2">
        <v>5.9301369863015454</v>
      </c>
      <c r="C2166" s="2">
        <v>9.4740340505406735</v>
      </c>
      <c r="D2166" s="2">
        <v>0</v>
      </c>
      <c r="E2166" s="2">
        <v>3.9051931898918655</v>
      </c>
      <c r="F2166" s="2">
        <v>0</v>
      </c>
      <c r="G2166" s="2">
        <v>0</v>
      </c>
      <c r="H2166" s="2">
        <v>0</v>
      </c>
      <c r="I2166" s="2">
        <v>65.467597967316081</v>
      </c>
      <c r="J2166" s="2">
        <v>0</v>
      </c>
      <c r="K2166" s="2">
        <v>65.467597967316081</v>
      </c>
      <c r="L2166" s="2">
        <v>1</v>
      </c>
      <c r="M2166" s="2">
        <v>0</v>
      </c>
      <c r="N2166" s="2">
        <v>-9999</v>
      </c>
      <c r="O2166" s="2">
        <v>-9999</v>
      </c>
      <c r="P2166" s="2">
        <v>-9999</v>
      </c>
      <c r="Q2166" s="2">
        <v>-9999</v>
      </c>
      <c r="R2166" s="2">
        <v>-9999</v>
      </c>
      <c r="S2166" s="2">
        <v>-9999</v>
      </c>
      <c r="T2166" s="2">
        <v>-9999</v>
      </c>
      <c r="U2166" s="2">
        <v>-9999</v>
      </c>
    </row>
    <row r="2167" spans="1:21" x14ac:dyDescent="0.3">
      <c r="A2167" s="2">
        <v>341</v>
      </c>
      <c r="B2167" s="2">
        <v>5.9328767123289428</v>
      </c>
      <c r="C2167" s="2">
        <v>9.4381262101441035</v>
      </c>
      <c r="D2167" s="2">
        <v>0</v>
      </c>
      <c r="E2167" s="2">
        <v>3.9123747579711794</v>
      </c>
      <c r="F2167" s="2">
        <v>0</v>
      </c>
      <c r="G2167" s="2">
        <v>0</v>
      </c>
      <c r="H2167" s="2">
        <v>0</v>
      </c>
      <c r="I2167" s="2">
        <v>65.737544050540691</v>
      </c>
      <c r="J2167" s="2">
        <v>0</v>
      </c>
      <c r="K2167" s="2">
        <v>65.737544050540691</v>
      </c>
      <c r="L2167" s="2">
        <v>1</v>
      </c>
      <c r="M2167" s="2">
        <v>0</v>
      </c>
      <c r="N2167" s="2">
        <v>-9999</v>
      </c>
      <c r="O2167" s="2">
        <v>-9999</v>
      </c>
      <c r="P2167" s="2">
        <v>-9999</v>
      </c>
      <c r="Q2167" s="2">
        <v>-9999</v>
      </c>
      <c r="R2167" s="2">
        <v>-9999</v>
      </c>
      <c r="S2167" s="2">
        <v>-9999</v>
      </c>
      <c r="T2167" s="2">
        <v>-9999</v>
      </c>
      <c r="U2167" s="2">
        <v>-9999</v>
      </c>
    </row>
    <row r="2168" spans="1:21" x14ac:dyDescent="0.3">
      <c r="A2168" s="2">
        <v>342</v>
      </c>
      <c r="B2168" s="2">
        <v>5.9356164383563401</v>
      </c>
      <c r="C2168" s="2">
        <v>9.4035701514047823</v>
      </c>
      <c r="D2168" s="2">
        <v>0</v>
      </c>
      <c r="E2168" s="2">
        <v>3.9192859697190432</v>
      </c>
      <c r="F2168" s="2">
        <v>0</v>
      </c>
      <c r="G2168" s="2">
        <v>0</v>
      </c>
      <c r="H2168" s="2">
        <v>0</v>
      </c>
      <c r="I2168" s="2">
        <v>65.997747154748325</v>
      </c>
      <c r="J2168" s="2">
        <v>0</v>
      </c>
      <c r="K2168" s="2">
        <v>65.997747154748325</v>
      </c>
      <c r="L2168" s="2">
        <v>1</v>
      </c>
      <c r="M2168" s="2">
        <v>0</v>
      </c>
      <c r="N2168" s="2">
        <v>-9999</v>
      </c>
      <c r="O2168" s="2">
        <v>-9999</v>
      </c>
      <c r="P2168" s="2">
        <v>-9999</v>
      </c>
      <c r="Q2168" s="2">
        <v>-9999</v>
      </c>
      <c r="R2168" s="2">
        <v>-9999</v>
      </c>
      <c r="S2168" s="2">
        <v>-9999</v>
      </c>
      <c r="T2168" s="2">
        <v>-9999</v>
      </c>
      <c r="U2168" s="2">
        <v>-9999</v>
      </c>
    </row>
    <row r="2169" spans="1:21" x14ac:dyDescent="0.3">
      <c r="A2169" s="2">
        <v>343</v>
      </c>
      <c r="B2169" s="2">
        <v>5.9383561643837375</v>
      </c>
      <c r="C2169" s="2">
        <v>9.3703761140286677</v>
      </c>
      <c r="D2169" s="2">
        <v>0</v>
      </c>
      <c r="E2169" s="2">
        <v>3.9259247771942665</v>
      </c>
      <c r="F2169" s="2">
        <v>0</v>
      </c>
      <c r="G2169" s="2">
        <v>0</v>
      </c>
      <c r="H2169" s="2">
        <v>0</v>
      </c>
      <c r="I2169" s="2">
        <v>66.248081420467244</v>
      </c>
      <c r="J2169" s="2">
        <v>0</v>
      </c>
      <c r="K2169" s="2">
        <v>66.248081420467244</v>
      </c>
      <c r="L2169" s="2">
        <v>1</v>
      </c>
      <c r="M2169" s="2">
        <v>0</v>
      </c>
      <c r="N2169" s="2">
        <v>-9999</v>
      </c>
      <c r="O2169" s="2">
        <v>-9999</v>
      </c>
      <c r="P2169" s="2">
        <v>-9999</v>
      </c>
      <c r="Q2169" s="2">
        <v>-9999</v>
      </c>
      <c r="R2169" s="2">
        <v>-9999</v>
      </c>
      <c r="S2169" s="2">
        <v>-9999</v>
      </c>
      <c r="T2169" s="2">
        <v>-9999</v>
      </c>
      <c r="U2169" s="2">
        <v>-9999</v>
      </c>
    </row>
    <row r="2170" spans="1:21" x14ac:dyDescent="0.3">
      <c r="A2170" s="2">
        <v>344</v>
      </c>
      <c r="B2170" s="2">
        <v>5.9410958904111348</v>
      </c>
      <c r="C2170" s="2">
        <v>9.3385539341254322</v>
      </c>
      <c r="D2170" s="2">
        <v>0</v>
      </c>
      <c r="E2170" s="2">
        <v>3.9322892131749132</v>
      </c>
      <c r="F2170" s="2">
        <v>0</v>
      </c>
      <c r="G2170" s="2">
        <v>0</v>
      </c>
      <c r="H2170" s="2">
        <v>0</v>
      </c>
      <c r="I2170" s="2">
        <v>66.488425551354979</v>
      </c>
      <c r="J2170" s="2">
        <v>0</v>
      </c>
      <c r="K2170" s="2">
        <v>66.488425551354979</v>
      </c>
      <c r="L2170" s="2">
        <v>1</v>
      </c>
      <c r="M2170" s="2">
        <v>0</v>
      </c>
      <c r="N2170" s="2">
        <v>-9999</v>
      </c>
      <c r="O2170" s="2">
        <v>-9999</v>
      </c>
      <c r="P2170" s="2">
        <v>-9999</v>
      </c>
      <c r="Q2170" s="2">
        <v>-9999</v>
      </c>
      <c r="R2170" s="2">
        <v>-9999</v>
      </c>
      <c r="S2170" s="2">
        <v>-9999</v>
      </c>
      <c r="T2170" s="2">
        <v>-9999</v>
      </c>
      <c r="U2170" s="2">
        <v>-9999</v>
      </c>
    </row>
    <row r="2171" spans="1:21" x14ac:dyDescent="0.3">
      <c r="A2171" s="2">
        <v>345</v>
      </c>
      <c r="B2171" s="2">
        <v>5.9438356164385322</v>
      </c>
      <c r="C2171" s="2">
        <v>9.308113041293776</v>
      </c>
      <c r="D2171" s="2">
        <v>0</v>
      </c>
      <c r="E2171" s="2">
        <v>3.9383773917412448</v>
      </c>
      <c r="F2171" s="2">
        <v>0</v>
      </c>
      <c r="G2171" s="2">
        <v>0</v>
      </c>
      <c r="H2171" s="2">
        <v>0</v>
      </c>
      <c r="I2171" s="2">
        <v>66.718662898748349</v>
      </c>
      <c r="J2171" s="2">
        <v>0</v>
      </c>
      <c r="K2171" s="2">
        <v>66.718662898748349</v>
      </c>
      <c r="L2171" s="2">
        <v>1</v>
      </c>
      <c r="M2171" s="2">
        <v>0</v>
      </c>
      <c r="N2171" s="2">
        <v>-9999</v>
      </c>
      <c r="O2171" s="2">
        <v>-9999</v>
      </c>
      <c r="P2171" s="2">
        <v>-9999</v>
      </c>
      <c r="Q2171" s="2">
        <v>-9999</v>
      </c>
      <c r="R2171" s="2">
        <v>-9999</v>
      </c>
      <c r="S2171" s="2">
        <v>-9999</v>
      </c>
      <c r="T2171" s="2">
        <v>-9999</v>
      </c>
      <c r="U2171" s="2">
        <v>-9999</v>
      </c>
    </row>
    <row r="2172" spans="1:21" x14ac:dyDescent="0.3">
      <c r="A2172" s="2">
        <v>346</v>
      </c>
      <c r="B2172" s="2">
        <v>5.9465753424659296</v>
      </c>
      <c r="C2172" s="2">
        <v>9.2790624558271837</v>
      </c>
      <c r="D2172" s="2">
        <v>0</v>
      </c>
      <c r="E2172" s="2">
        <v>3.9441875088345633</v>
      </c>
      <c r="F2172" s="2">
        <v>0</v>
      </c>
      <c r="G2172" s="2">
        <v>0</v>
      </c>
      <c r="H2172" s="2">
        <v>0</v>
      </c>
      <c r="I2172" s="2">
        <v>66.938681543050862</v>
      </c>
      <c r="J2172" s="2">
        <v>0</v>
      </c>
      <c r="K2172" s="2">
        <v>66.938681543050862</v>
      </c>
      <c r="L2172" s="2">
        <v>1</v>
      </c>
      <c r="M2172" s="2">
        <v>0</v>
      </c>
      <c r="N2172" s="2">
        <v>-9999</v>
      </c>
      <c r="O2172" s="2">
        <v>-9999</v>
      </c>
      <c r="P2172" s="2">
        <v>-9999</v>
      </c>
      <c r="Q2172" s="2">
        <v>-9999</v>
      </c>
      <c r="R2172" s="2">
        <v>-9999</v>
      </c>
      <c r="S2172" s="2">
        <v>-9999</v>
      </c>
      <c r="T2172" s="2">
        <v>-9999</v>
      </c>
      <c r="U2172" s="2">
        <v>-9999</v>
      </c>
    </row>
    <row r="2173" spans="1:21" x14ac:dyDescent="0.3">
      <c r="A2173" s="2">
        <v>347</v>
      </c>
      <c r="B2173" s="2">
        <v>5.9493150684933269</v>
      </c>
      <c r="C2173" s="2">
        <v>9.2514107860411059</v>
      </c>
      <c r="D2173" s="2">
        <v>0</v>
      </c>
      <c r="E2173" s="2">
        <v>3.9497178427917787</v>
      </c>
      <c r="F2173" s="2">
        <v>0</v>
      </c>
      <c r="G2173" s="2">
        <v>0</v>
      </c>
      <c r="H2173" s="2">
        <v>0</v>
      </c>
      <c r="I2173" s="2">
        <v>67.148374371890299</v>
      </c>
      <c r="J2173" s="2">
        <v>0</v>
      </c>
      <c r="K2173" s="2">
        <v>67.148374371890299</v>
      </c>
      <c r="L2173" s="2">
        <v>1</v>
      </c>
      <c r="M2173" s="2">
        <v>0</v>
      </c>
      <c r="N2173" s="2">
        <v>-9999</v>
      </c>
      <c r="O2173" s="2">
        <v>-9999</v>
      </c>
      <c r="P2173" s="2">
        <v>-9999</v>
      </c>
      <c r="Q2173" s="2">
        <v>-9999</v>
      </c>
      <c r="R2173" s="2">
        <v>-9999</v>
      </c>
      <c r="S2173" s="2">
        <v>-9999</v>
      </c>
      <c r="T2173" s="2">
        <v>-9999</v>
      </c>
      <c r="U2173" s="2">
        <v>-9999</v>
      </c>
    </row>
    <row r="2174" spans="1:21" x14ac:dyDescent="0.3">
      <c r="A2174" s="2">
        <v>348</v>
      </c>
      <c r="B2174" s="2">
        <v>5.9520547945207243</v>
      </c>
      <c r="C2174" s="2">
        <v>9.2251662257220861</v>
      </c>
      <c r="D2174" s="2">
        <v>0</v>
      </c>
      <c r="E2174" s="2">
        <v>3.9549667548555827</v>
      </c>
      <c r="F2174" s="2">
        <v>0</v>
      </c>
      <c r="G2174" s="2">
        <v>0</v>
      </c>
      <c r="H2174" s="2">
        <v>0</v>
      </c>
      <c r="I2174" s="2">
        <v>67.347639154984023</v>
      </c>
      <c r="J2174" s="2">
        <v>0</v>
      </c>
      <c r="K2174" s="2">
        <v>67.347639154984023</v>
      </c>
      <c r="L2174" s="2">
        <v>1</v>
      </c>
      <c r="M2174" s="2">
        <v>0</v>
      </c>
      <c r="N2174" s="2">
        <v>-9999</v>
      </c>
      <c r="O2174" s="2">
        <v>-9999</v>
      </c>
      <c r="P2174" s="2">
        <v>-9999</v>
      </c>
      <c r="Q2174" s="2">
        <v>-9999</v>
      </c>
      <c r="R2174" s="2">
        <v>-9999</v>
      </c>
      <c r="S2174" s="2">
        <v>-9999</v>
      </c>
      <c r="T2174" s="2">
        <v>-9999</v>
      </c>
      <c r="U2174" s="2">
        <v>-9999</v>
      </c>
    </row>
    <row r="2175" spans="1:21" x14ac:dyDescent="0.3">
      <c r="A2175" s="2">
        <v>349</v>
      </c>
      <c r="B2175" s="2">
        <v>5.9547945205481216</v>
      </c>
      <c r="C2175" s="2">
        <v>9.200336551699726</v>
      </c>
      <c r="D2175" s="2">
        <v>0</v>
      </c>
      <c r="E2175" s="2">
        <v>3.9599326896600546</v>
      </c>
      <c r="F2175" s="2">
        <v>0</v>
      </c>
      <c r="G2175" s="2">
        <v>0</v>
      </c>
      <c r="H2175" s="2">
        <v>0</v>
      </c>
      <c r="I2175" s="2">
        <v>67.536378615649468</v>
      </c>
      <c r="J2175" s="2">
        <v>0</v>
      </c>
      <c r="K2175" s="2">
        <v>67.536378615649468</v>
      </c>
      <c r="L2175" s="2">
        <v>1</v>
      </c>
      <c r="M2175" s="2">
        <v>0</v>
      </c>
      <c r="N2175" s="2">
        <v>-9999</v>
      </c>
      <c r="O2175" s="2">
        <v>-9999</v>
      </c>
      <c r="P2175" s="2">
        <v>-9999</v>
      </c>
      <c r="Q2175" s="2">
        <v>-9999</v>
      </c>
      <c r="R2175" s="2">
        <v>-9999</v>
      </c>
      <c r="S2175" s="2">
        <v>-9999</v>
      </c>
      <c r="T2175" s="2">
        <v>-9999</v>
      </c>
      <c r="U2175" s="2">
        <v>-9999</v>
      </c>
    </row>
    <row r="2176" spans="1:21" x14ac:dyDescent="0.3">
      <c r="A2176" s="2">
        <v>350</v>
      </c>
      <c r="B2176" s="2">
        <v>5.957534246575519</v>
      </c>
      <c r="C2176" s="2">
        <v>9.1769291215423188</v>
      </c>
      <c r="D2176" s="2">
        <v>0</v>
      </c>
      <c r="E2176" s="2">
        <v>3.9646141756915361</v>
      </c>
      <c r="F2176" s="2">
        <v>0</v>
      </c>
      <c r="G2176" s="2">
        <v>0</v>
      </c>
      <c r="H2176" s="2">
        <v>0</v>
      </c>
      <c r="I2176" s="2">
        <v>67.714500498900506</v>
      </c>
      <c r="J2176" s="2">
        <v>0</v>
      </c>
      <c r="K2176" s="2">
        <v>67.714500498900506</v>
      </c>
      <c r="L2176" s="2">
        <v>1</v>
      </c>
      <c r="M2176" s="2">
        <v>0</v>
      </c>
      <c r="N2176" s="2">
        <v>-9999</v>
      </c>
      <c r="O2176" s="2">
        <v>-9999</v>
      </c>
      <c r="P2176" s="2">
        <v>-9999</v>
      </c>
      <c r="Q2176" s="2">
        <v>-9999</v>
      </c>
      <c r="R2176" s="2">
        <v>-9999</v>
      </c>
      <c r="S2176" s="2">
        <v>-9999</v>
      </c>
      <c r="T2176" s="2">
        <v>-9999</v>
      </c>
      <c r="U2176" s="2">
        <v>-9999</v>
      </c>
    </row>
    <row r="2177" spans="1:21" x14ac:dyDescent="0.3">
      <c r="A2177" s="2">
        <v>351</v>
      </c>
      <c r="B2177" s="2">
        <v>5.9602739726029164</v>
      </c>
      <c r="C2177" s="2">
        <v>9.1549508713766024</v>
      </c>
      <c r="D2177" s="2">
        <v>0</v>
      </c>
      <c r="E2177" s="2">
        <v>3.9690098257246795</v>
      </c>
      <c r="F2177" s="2">
        <v>0</v>
      </c>
      <c r="G2177" s="2">
        <v>0</v>
      </c>
      <c r="H2177" s="2">
        <v>0</v>
      </c>
      <c r="I2177" s="2">
        <v>67.8819176360754</v>
      </c>
      <c r="J2177" s="2">
        <v>0</v>
      </c>
      <c r="K2177" s="2">
        <v>67.8819176360754</v>
      </c>
      <c r="L2177" s="2">
        <v>1</v>
      </c>
      <c r="M2177" s="2">
        <v>0</v>
      </c>
      <c r="N2177" s="2">
        <v>-9999</v>
      </c>
      <c r="O2177" s="2">
        <v>-9999</v>
      </c>
      <c r="P2177" s="2">
        <v>-9999</v>
      </c>
      <c r="Q2177" s="2">
        <v>-9999</v>
      </c>
      <c r="R2177" s="2">
        <v>-9999</v>
      </c>
      <c r="S2177" s="2">
        <v>-9999</v>
      </c>
      <c r="T2177" s="2">
        <v>-9999</v>
      </c>
      <c r="U2177" s="2">
        <v>-9999</v>
      </c>
    </row>
    <row r="2178" spans="1:21" x14ac:dyDescent="0.3">
      <c r="A2178" s="2">
        <v>352</v>
      </c>
      <c r="B2178" s="2">
        <v>5.9630136986303137</v>
      </c>
      <c r="C2178" s="2">
        <v>9.134408313832413</v>
      </c>
      <c r="D2178" s="2">
        <v>0</v>
      </c>
      <c r="E2178" s="2">
        <v>3.973118337233517</v>
      </c>
      <c r="F2178" s="2">
        <v>0</v>
      </c>
      <c r="G2178" s="2">
        <v>0</v>
      </c>
      <c r="H2178" s="2">
        <v>0</v>
      </c>
      <c r="I2178" s="2">
        <v>68.038548005941976</v>
      </c>
      <c r="J2178" s="2">
        <v>0</v>
      </c>
      <c r="K2178" s="2">
        <v>68.038548005941976</v>
      </c>
      <c r="L2178" s="2">
        <v>1</v>
      </c>
      <c r="M2178" s="2">
        <v>0</v>
      </c>
      <c r="N2178" s="2">
        <v>-9999</v>
      </c>
      <c r="O2178" s="2">
        <v>-9999</v>
      </c>
      <c r="P2178" s="2">
        <v>-9999</v>
      </c>
      <c r="Q2178" s="2">
        <v>-9999</v>
      </c>
      <c r="R2178" s="2">
        <v>-9999</v>
      </c>
      <c r="S2178" s="2">
        <v>-9999</v>
      </c>
      <c r="T2178" s="2">
        <v>-9999</v>
      </c>
      <c r="U2178" s="2">
        <v>-9999</v>
      </c>
    </row>
    <row r="2179" spans="1:21" x14ac:dyDescent="0.3">
      <c r="A2179" s="2">
        <v>353</v>
      </c>
      <c r="B2179" s="2">
        <v>5.9657534246577111</v>
      </c>
      <c r="C2179" s="2">
        <v>9.1153075361129048</v>
      </c>
      <c r="D2179" s="2">
        <v>0</v>
      </c>
      <c r="E2179" s="2">
        <v>3.976938492777419</v>
      </c>
      <c r="F2179" s="2">
        <v>0</v>
      </c>
      <c r="G2179" s="2">
        <v>0</v>
      </c>
      <c r="H2179" s="2">
        <v>0</v>
      </c>
      <c r="I2179" s="2">
        <v>68.184314792230452</v>
      </c>
      <c r="J2179" s="2">
        <v>0</v>
      </c>
      <c r="K2179" s="2">
        <v>68.184314792230452</v>
      </c>
      <c r="L2179" s="2">
        <v>1</v>
      </c>
      <c r="M2179" s="2">
        <v>0</v>
      </c>
      <c r="N2179" s="2">
        <v>-9999</v>
      </c>
      <c r="O2179" s="2">
        <v>-9999</v>
      </c>
      <c r="P2179" s="2">
        <v>-9999</v>
      </c>
      <c r="Q2179" s="2">
        <v>-9999</v>
      </c>
      <c r="R2179" s="2">
        <v>-9999</v>
      </c>
      <c r="S2179" s="2">
        <v>-9999</v>
      </c>
      <c r="T2179" s="2">
        <v>-9999</v>
      </c>
      <c r="U2179" s="2">
        <v>-9999</v>
      </c>
    </row>
    <row r="2180" spans="1:21" x14ac:dyDescent="0.3">
      <c r="A2180" s="2">
        <v>354</v>
      </c>
      <c r="B2180" s="2">
        <v>5.9684931506851084</v>
      </c>
      <c r="C2180" s="2">
        <v>9.0976541981907495</v>
      </c>
      <c r="D2180" s="2">
        <v>0</v>
      </c>
      <c r="E2180" s="2">
        <v>3.9804691603618498</v>
      </c>
      <c r="F2180" s="2">
        <v>0</v>
      </c>
      <c r="G2180" s="2">
        <v>0</v>
      </c>
      <c r="H2180" s="2">
        <v>0</v>
      </c>
      <c r="I2180" s="2">
        <v>68.319146437546294</v>
      </c>
      <c r="J2180" s="2">
        <v>0</v>
      </c>
      <c r="K2180" s="2">
        <v>68.319146437546294</v>
      </c>
      <c r="L2180" s="2">
        <v>1</v>
      </c>
      <c r="M2180" s="2">
        <v>0</v>
      </c>
      <c r="N2180" s="2">
        <v>-9999</v>
      </c>
      <c r="O2180" s="2">
        <v>-9999</v>
      </c>
      <c r="P2180" s="2">
        <v>-9999</v>
      </c>
      <c r="Q2180" s="2">
        <v>-9999</v>
      </c>
      <c r="R2180" s="2">
        <v>-9999</v>
      </c>
      <c r="S2180" s="2">
        <v>-9999</v>
      </c>
      <c r="T2180" s="2">
        <v>-9999</v>
      </c>
      <c r="U2180" s="2">
        <v>-9999</v>
      </c>
    </row>
    <row r="2181" spans="1:21" x14ac:dyDescent="0.3">
      <c r="A2181" s="2">
        <v>355</v>
      </c>
      <c r="B2181" s="2">
        <v>5.9712328767125058</v>
      </c>
      <c r="C2181" s="2">
        <v>9.0814535311309523</v>
      </c>
      <c r="D2181" s="2">
        <v>0</v>
      </c>
      <c r="E2181" s="2">
        <v>3.9837092937738094</v>
      </c>
      <c r="F2181" s="2">
        <v>0</v>
      </c>
      <c r="G2181" s="2">
        <v>0</v>
      </c>
      <c r="H2181" s="2">
        <v>0</v>
      </c>
      <c r="I2181" s="2">
        <v>68.442976693619869</v>
      </c>
      <c r="J2181" s="2">
        <v>0</v>
      </c>
      <c r="K2181" s="2">
        <v>68.442976693619869</v>
      </c>
      <c r="L2181" s="2">
        <v>1</v>
      </c>
      <c r="M2181" s="2">
        <v>0</v>
      </c>
      <c r="N2181" s="2">
        <v>3.9837092937738094</v>
      </c>
      <c r="O2181" s="2">
        <v>73.760440632018458</v>
      </c>
      <c r="P2181" s="2">
        <v>1.8440110158004615</v>
      </c>
      <c r="Q2181" s="2">
        <v>1</v>
      </c>
      <c r="R2181" s="2">
        <v>0</v>
      </c>
      <c r="S2181" s="2">
        <v>0.1</v>
      </c>
      <c r="T2181" s="2">
        <v>0.1</v>
      </c>
      <c r="U2181" s="2">
        <v>-9999</v>
      </c>
    </row>
    <row r="2182" spans="1:21" x14ac:dyDescent="0.3">
      <c r="A2182" s="2">
        <v>356</v>
      </c>
      <c r="B2182" s="2">
        <v>5.9739726027399032</v>
      </c>
      <c r="C2182" s="2">
        <v>9.0667103355408081</v>
      </c>
      <c r="D2182" s="2">
        <v>0</v>
      </c>
      <c r="E2182" s="2">
        <v>3.9866579328918386</v>
      </c>
      <c r="F2182" s="2">
        <v>0</v>
      </c>
      <c r="G2182" s="2">
        <v>0</v>
      </c>
      <c r="H2182" s="2">
        <v>0</v>
      </c>
      <c r="I2182" s="2">
        <v>68.555744667850021</v>
      </c>
      <c r="J2182" s="2">
        <v>0</v>
      </c>
      <c r="K2182" s="2">
        <v>68.555744667850021</v>
      </c>
      <c r="L2182" s="2">
        <v>1</v>
      </c>
      <c r="M2182" s="2">
        <v>0</v>
      </c>
      <c r="N2182" s="2">
        <v>-9999</v>
      </c>
      <c r="O2182" s="2">
        <v>-9999</v>
      </c>
      <c r="P2182" s="2">
        <v>-9999</v>
      </c>
      <c r="Q2182" s="2">
        <v>-9999</v>
      </c>
      <c r="R2182" s="2">
        <v>-9999</v>
      </c>
      <c r="S2182" s="2">
        <v>-9999</v>
      </c>
      <c r="T2182" s="2">
        <v>-9999</v>
      </c>
      <c r="U2182" s="2">
        <v>-9999</v>
      </c>
    </row>
    <row r="2183" spans="1:21" x14ac:dyDescent="0.3">
      <c r="A2183" s="2">
        <v>357</v>
      </c>
      <c r="B2183" s="2">
        <v>5.9767123287673005</v>
      </c>
      <c r="C2183" s="2">
        <v>9.0534289801473591</v>
      </c>
      <c r="D2183" s="2">
        <v>0</v>
      </c>
      <c r="E2183" s="2">
        <v>3.9893142039705283</v>
      </c>
      <c r="F2183" s="2">
        <v>0</v>
      </c>
      <c r="G2183" s="2">
        <v>0</v>
      </c>
      <c r="H2183" s="2">
        <v>0</v>
      </c>
      <c r="I2183" s="2">
        <v>68.657394866105122</v>
      </c>
      <c r="J2183" s="2">
        <v>0</v>
      </c>
      <c r="K2183" s="2">
        <v>68.657394866105122</v>
      </c>
      <c r="L2183" s="2">
        <v>1</v>
      </c>
      <c r="M2183" s="2">
        <v>0</v>
      </c>
      <c r="N2183" s="2">
        <v>-9999</v>
      </c>
      <c r="O2183" s="2">
        <v>-9999</v>
      </c>
      <c r="P2183" s="2">
        <v>-9999</v>
      </c>
      <c r="Q2183" s="2">
        <v>-9999</v>
      </c>
      <c r="R2183" s="2">
        <v>-9999</v>
      </c>
      <c r="S2183" s="2">
        <v>-9999</v>
      </c>
      <c r="T2183" s="2">
        <v>-9999</v>
      </c>
      <c r="U2183" s="2">
        <v>-9999</v>
      </c>
    </row>
    <row r="2184" spans="1:21" x14ac:dyDescent="0.3">
      <c r="A2184" s="2">
        <v>358</v>
      </c>
      <c r="B2184" s="2">
        <v>5.9794520547946979</v>
      </c>
      <c r="C2184" s="2">
        <v>9.0416134005028326</v>
      </c>
      <c r="D2184" s="2">
        <v>0</v>
      </c>
      <c r="E2184" s="2">
        <v>3.9916773198994333</v>
      </c>
      <c r="F2184" s="2">
        <v>0</v>
      </c>
      <c r="G2184" s="2">
        <v>0</v>
      </c>
      <c r="H2184" s="2">
        <v>0</v>
      </c>
      <c r="I2184" s="2">
        <v>68.747877231745292</v>
      </c>
      <c r="J2184" s="2">
        <v>0</v>
      </c>
      <c r="K2184" s="2">
        <v>68.747877231745292</v>
      </c>
      <c r="L2184" s="2">
        <v>1</v>
      </c>
      <c r="M2184" s="2">
        <v>0</v>
      </c>
      <c r="N2184" s="2">
        <v>-9999</v>
      </c>
      <c r="O2184" s="2">
        <v>-9999</v>
      </c>
      <c r="P2184" s="2">
        <v>-9999</v>
      </c>
      <c r="Q2184" s="2">
        <v>-9999</v>
      </c>
      <c r="R2184" s="2">
        <v>-9999</v>
      </c>
      <c r="S2184" s="2">
        <v>-9999</v>
      </c>
      <c r="T2184" s="2">
        <v>-9999</v>
      </c>
      <c r="U2184" s="2">
        <v>-9999</v>
      </c>
    </row>
    <row r="2185" spans="1:21" x14ac:dyDescent="0.3">
      <c r="A2185" s="2">
        <v>359</v>
      </c>
      <c r="B2185" s="2">
        <v>5.9821917808220952</v>
      </c>
      <c r="C2185" s="2">
        <v>9.0312670978184855</v>
      </c>
      <c r="D2185" s="2">
        <v>0</v>
      </c>
      <c r="E2185" s="2">
        <v>3.9937465804363028</v>
      </c>
      <c r="F2185" s="2">
        <v>0</v>
      </c>
      <c r="G2185" s="2">
        <v>0</v>
      </c>
      <c r="H2185" s="2">
        <v>0</v>
      </c>
      <c r="I2185" s="2">
        <v>68.827147180834174</v>
      </c>
      <c r="J2185" s="2">
        <v>0</v>
      </c>
      <c r="K2185" s="2">
        <v>68.827147180834174</v>
      </c>
      <c r="L2185" s="2">
        <v>1</v>
      </c>
      <c r="M2185" s="2">
        <v>0</v>
      </c>
      <c r="N2185" s="2">
        <v>-9999</v>
      </c>
      <c r="O2185" s="2">
        <v>-9999</v>
      </c>
      <c r="P2185" s="2">
        <v>-9999</v>
      </c>
      <c r="Q2185" s="2">
        <v>-9999</v>
      </c>
      <c r="R2185" s="2">
        <v>-9999</v>
      </c>
      <c r="S2185" s="2">
        <v>-9999</v>
      </c>
      <c r="T2185" s="2">
        <v>-9999</v>
      </c>
      <c r="U2185" s="2">
        <v>-9999</v>
      </c>
    </row>
    <row r="2186" spans="1:21" x14ac:dyDescent="0.3">
      <c r="A2186" s="2">
        <v>360</v>
      </c>
      <c r="B2186" s="2">
        <v>5.9849315068494926</v>
      </c>
      <c r="C2186" s="2">
        <v>9.0223931379270983</v>
      </c>
      <c r="D2186" s="2">
        <v>0</v>
      </c>
      <c r="E2186" s="2">
        <v>3.9955213724145802</v>
      </c>
      <c r="F2186" s="2">
        <v>0</v>
      </c>
      <c r="G2186" s="2">
        <v>0</v>
      </c>
      <c r="H2186" s="2">
        <v>0</v>
      </c>
      <c r="I2186" s="2">
        <v>68.895165633511496</v>
      </c>
      <c r="J2186" s="2">
        <v>0</v>
      </c>
      <c r="K2186" s="2">
        <v>68.895165633511496</v>
      </c>
      <c r="L2186" s="2">
        <v>1</v>
      </c>
      <c r="M2186" s="2">
        <v>0</v>
      </c>
      <c r="N2186" s="2">
        <v>-9999</v>
      </c>
      <c r="O2186" s="2">
        <v>-9999</v>
      </c>
      <c r="P2186" s="2">
        <v>-9999</v>
      </c>
      <c r="Q2186" s="2">
        <v>-9999</v>
      </c>
      <c r="R2186" s="2">
        <v>-9999</v>
      </c>
      <c r="S2186" s="2">
        <v>-9999</v>
      </c>
      <c r="T2186" s="2">
        <v>-9999</v>
      </c>
      <c r="U2186" s="2">
        <v>-9999</v>
      </c>
    </row>
    <row r="2187" spans="1:21" x14ac:dyDescent="0.3">
      <c r="A2187" s="2">
        <v>361</v>
      </c>
      <c r="B2187" s="2">
        <v>5.98767123287689</v>
      </c>
      <c r="C2187" s="2">
        <v>9.014994150374493</v>
      </c>
      <c r="D2187" s="2">
        <v>0</v>
      </c>
      <c r="E2187" s="2">
        <v>3.9970011699251016</v>
      </c>
      <c r="F2187" s="2">
        <v>0</v>
      </c>
      <c r="G2187" s="2">
        <v>0</v>
      </c>
      <c r="H2187" s="2">
        <v>0</v>
      </c>
      <c r="I2187" s="2">
        <v>68.95189904150071</v>
      </c>
      <c r="J2187" s="2">
        <v>0</v>
      </c>
      <c r="K2187" s="2">
        <v>68.95189904150071</v>
      </c>
      <c r="L2187" s="2">
        <v>1</v>
      </c>
      <c r="M2187" s="2">
        <v>0</v>
      </c>
      <c r="N2187" s="2">
        <v>-9999</v>
      </c>
      <c r="O2187" s="2">
        <v>-9999</v>
      </c>
      <c r="P2187" s="2">
        <v>-9999</v>
      </c>
      <c r="Q2187" s="2">
        <v>-9999</v>
      </c>
      <c r="R2187" s="2">
        <v>-9999</v>
      </c>
      <c r="S2187" s="2">
        <v>-9999</v>
      </c>
      <c r="T2187" s="2">
        <v>-9999</v>
      </c>
      <c r="U2187" s="2">
        <v>-9999</v>
      </c>
    </row>
    <row r="2188" spans="1:21" x14ac:dyDescent="0.3">
      <c r="A2188" s="2">
        <v>362</v>
      </c>
      <c r="B2188" s="2">
        <v>5.9904109589042873</v>
      </c>
      <c r="C2188" s="2">
        <v>9.0090723276403715</v>
      </c>
      <c r="D2188" s="2">
        <v>0</v>
      </c>
      <c r="E2188" s="2">
        <v>3.9981855344719257</v>
      </c>
      <c r="F2188" s="2">
        <v>0</v>
      </c>
      <c r="G2188" s="2">
        <v>0</v>
      </c>
      <c r="H2188" s="2">
        <v>0</v>
      </c>
      <c r="I2188" s="2">
        <v>68.997319411728625</v>
      </c>
      <c r="J2188" s="2">
        <v>0</v>
      </c>
      <c r="K2188" s="2">
        <v>68.997319411728625</v>
      </c>
      <c r="L2188" s="2">
        <v>1</v>
      </c>
      <c r="M2188" s="2">
        <v>0</v>
      </c>
      <c r="N2188" s="2">
        <v>-9999</v>
      </c>
      <c r="O2188" s="2">
        <v>-9999</v>
      </c>
      <c r="P2188" s="2">
        <v>-9999</v>
      </c>
      <c r="Q2188" s="2">
        <v>-9999</v>
      </c>
      <c r="R2188" s="2">
        <v>-9999</v>
      </c>
      <c r="S2188" s="2">
        <v>-9999</v>
      </c>
      <c r="T2188" s="2">
        <v>-9999</v>
      </c>
      <c r="U2188" s="2">
        <v>-9999</v>
      </c>
    </row>
    <row r="2189" spans="1:21" x14ac:dyDescent="0.3">
      <c r="A2189" s="2">
        <v>363</v>
      </c>
      <c r="B2189" s="2">
        <v>5.9931506849316847</v>
      </c>
      <c r="C2189" s="2">
        <v>9.0046294244886091</v>
      </c>
      <c r="D2189" s="2">
        <v>0</v>
      </c>
      <c r="E2189" s="2">
        <v>3.9990741151022782</v>
      </c>
      <c r="F2189" s="2">
        <v>0</v>
      </c>
      <c r="G2189" s="2">
        <v>0</v>
      </c>
      <c r="H2189" s="2">
        <v>0</v>
      </c>
      <c r="I2189" s="2">
        <v>69.031404326038555</v>
      </c>
      <c r="J2189" s="2">
        <v>0</v>
      </c>
      <c r="K2189" s="2">
        <v>69.031404326038555</v>
      </c>
      <c r="L2189" s="2">
        <v>1</v>
      </c>
      <c r="M2189" s="2">
        <v>0</v>
      </c>
      <c r="N2189" s="2">
        <v>-9999</v>
      </c>
      <c r="O2189" s="2">
        <v>-9999</v>
      </c>
      <c r="P2189" s="2">
        <v>-9999</v>
      </c>
      <c r="Q2189" s="2">
        <v>-9999</v>
      </c>
      <c r="R2189" s="2">
        <v>-9999</v>
      </c>
      <c r="S2189" s="2">
        <v>-9999</v>
      </c>
      <c r="T2189" s="2">
        <v>-9999</v>
      </c>
      <c r="U2189" s="2">
        <v>-9999</v>
      </c>
    </row>
    <row r="2190" spans="1:21" x14ac:dyDescent="0.3">
      <c r="A2190" s="2">
        <v>364</v>
      </c>
      <c r="B2190" s="2">
        <v>5.995890410959082</v>
      </c>
      <c r="C2190" s="2">
        <v>9.0016667574472997</v>
      </c>
      <c r="D2190" s="2">
        <v>0</v>
      </c>
      <c r="E2190" s="2">
        <v>3.9996666485105399</v>
      </c>
      <c r="F2190" s="2">
        <v>0</v>
      </c>
      <c r="G2190" s="2">
        <v>0</v>
      </c>
      <c r="H2190" s="2">
        <v>0</v>
      </c>
      <c r="I2190" s="2">
        <v>69.054136956979889</v>
      </c>
      <c r="J2190" s="2">
        <v>0</v>
      </c>
      <c r="K2190" s="2">
        <v>69.054136956979889</v>
      </c>
      <c r="L2190" s="2">
        <v>1</v>
      </c>
      <c r="M2190" s="2">
        <v>0</v>
      </c>
      <c r="N2190" s="2">
        <v>-9999</v>
      </c>
      <c r="O2190" s="2">
        <v>-9999</v>
      </c>
      <c r="P2190" s="2">
        <v>-9999</v>
      </c>
      <c r="Q2190" s="2">
        <v>-9999</v>
      </c>
      <c r="R2190" s="2">
        <v>-9999</v>
      </c>
      <c r="S2190" s="2">
        <v>-9999</v>
      </c>
      <c r="T2190" s="2">
        <v>-9999</v>
      </c>
      <c r="U2190" s="2">
        <v>-9999</v>
      </c>
    </row>
    <row r="2191" spans="1:21" x14ac:dyDescent="0.3">
      <c r="A2191" s="2">
        <v>365</v>
      </c>
      <c r="B2191" s="2">
        <v>5.9986301369864794</v>
      </c>
      <c r="C2191" s="2">
        <v>9.0001852044186244</v>
      </c>
      <c r="D2191" s="2">
        <v>0</v>
      </c>
      <c r="E2191" s="2">
        <v>3.9999629591162753</v>
      </c>
      <c r="F2191" s="2">
        <v>0</v>
      </c>
      <c r="G2191" s="2">
        <v>0</v>
      </c>
      <c r="H2191" s="2">
        <v>0</v>
      </c>
      <c r="I2191" s="2">
        <v>69.065506079661759</v>
      </c>
      <c r="J2191" s="2">
        <v>0</v>
      </c>
      <c r="K2191" s="2">
        <v>69.065506079661759</v>
      </c>
      <c r="L2191" s="2">
        <v>1</v>
      </c>
      <c r="M2191" s="2">
        <v>0</v>
      </c>
      <c r="N2191" s="2">
        <v>-9999</v>
      </c>
      <c r="O2191" s="2">
        <v>-9999</v>
      </c>
      <c r="P2191" s="2">
        <v>-9999</v>
      </c>
      <c r="Q2191" s="2">
        <v>-9999</v>
      </c>
      <c r="R2191" s="2">
        <v>-9999</v>
      </c>
      <c r="S2191" s="2">
        <v>-9999</v>
      </c>
      <c r="T2191" s="2">
        <v>-9999</v>
      </c>
      <c r="U2191" s="2">
        <v>-9999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calcul</vt:lpstr>
      <vt:lpstr>valeurs</vt:lpstr>
      <vt:lpstr>Feuil3</vt:lpstr>
    </vt:vector>
  </TitlesOfParts>
  <Company>IRSTEA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Renard</dc:creator>
  <cp:lastModifiedBy>Ben Renard</cp:lastModifiedBy>
  <dcterms:created xsi:type="dcterms:W3CDTF">2018-02-09T16:28:01Z</dcterms:created>
  <dcterms:modified xsi:type="dcterms:W3CDTF">2018-02-12T15:12:19Z</dcterms:modified>
</cp:coreProperties>
</file>