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H_Final\"/>
    </mc:Choice>
  </mc:AlternateContent>
  <xr:revisionPtr revIDLastSave="0" documentId="13_ncr:1_{FE8C9774-BDB5-4646-9FA3-568522026C85}" xr6:coauthVersionLast="47" xr6:coauthVersionMax="47" xr10:uidLastSave="{00000000-0000-0000-0000-000000000000}"/>
  <bookViews>
    <workbookView xWindow="-110" yWindow="-110" windowWidth="19420" windowHeight="11500" xr2:uid="{8A284173-2657-664C-9AB5-CF007D435F7B}"/>
  </bookViews>
  <sheets>
    <sheet name="dim_pnl_relations" sheetId="5" r:id="rId1"/>
    <sheet name="dim_account" sheetId="1" r:id="rId2"/>
    <sheet name="dim_account_relation" sheetId="2" r:id="rId3"/>
    <sheet name="dim_account_reportingline" sheetId="7" r:id="rId4"/>
    <sheet name="account_relationship" sheetId="3" r:id="rId5"/>
    <sheet name="measure_displa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G21" i="5"/>
  <c r="G22" i="5"/>
  <c r="G2" i="5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3" i="5"/>
  <c r="G24" i="5"/>
  <c r="G25" i="5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tc={F547586D-7F65-3B44-9A10-5EA7A3F28DB3}</author>
  </authors>
  <commentList>
    <comment ref="C29" authorId="0" shapeId="0" xr:uid="{F547586D-7F65-3B44-9A10-5EA7A3F28DB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Trình bày: Nguyên giá, Giá trị hao mòn luỹ kế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tc={BEA2FEE1-FA34-43EA-A156-E74BA24FE00B}</author>
  </authors>
  <commentList>
    <comment ref="C32" authorId="0" shapeId="0" xr:uid="{BEA2FEE1-FA34-43EA-A156-E74BA24FE00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Trình bày: Nguyên giá, Giá trị hao mòn luỹ kế</t>
        </r>
      </text>
    </comment>
  </commentList>
</comments>
</file>

<file path=xl/sharedStrings.xml><?xml version="1.0" encoding="utf-8"?>
<sst xmlns="http://schemas.openxmlformats.org/spreadsheetml/2006/main" count="1766" uniqueCount="324">
  <si>
    <t>sign</t>
  </si>
  <si>
    <t>account_id</t>
  </si>
  <si>
    <t>account_name</t>
  </si>
  <si>
    <t>account_type</t>
  </si>
  <si>
    <t>report</t>
  </si>
  <si>
    <t>01</t>
  </si>
  <si>
    <t>Doanh thu bán hàng và cung cấp dịch vụ</t>
  </si>
  <si>
    <t>Doanh thu</t>
  </si>
  <si>
    <t>PnL</t>
  </si>
  <si>
    <t>02</t>
  </si>
  <si>
    <t>Các khoản giảm trừ doanh thu</t>
  </si>
  <si>
    <t>10</t>
  </si>
  <si>
    <t>Doanh thu thuần về bán hàng và cung cấp dịch vụ</t>
  </si>
  <si>
    <t>11</t>
  </si>
  <si>
    <t>Giá vốn hàng bán</t>
  </si>
  <si>
    <t>20</t>
  </si>
  <si>
    <t>Lợi nhuận gộp về bán hàng và cung cấp dịch vụ</t>
  </si>
  <si>
    <t>21</t>
  </si>
  <si>
    <t>Doanh thu hoạt động tài chính</t>
  </si>
  <si>
    <t>22</t>
  </si>
  <si>
    <t>Chi phí tài chính</t>
  </si>
  <si>
    <t>Chi phí</t>
  </si>
  <si>
    <t>23</t>
  </si>
  <si>
    <t>Chi phí tài chính - Chi phí lãi vay</t>
  </si>
  <si>
    <t>24</t>
  </si>
  <si>
    <t>Chi phí bán hàng</t>
  </si>
  <si>
    <t>25</t>
  </si>
  <si>
    <t>Chi phí quản lý doanh nghiệp</t>
  </si>
  <si>
    <t>30</t>
  </si>
  <si>
    <t>Lợi nhuận thuần từ hoạt động kinh doanh</t>
  </si>
  <si>
    <t>31</t>
  </si>
  <si>
    <t>Thu nhập khác</t>
  </si>
  <si>
    <t>32</t>
  </si>
  <si>
    <t>Chi phí khác</t>
  </si>
  <si>
    <t>40</t>
  </si>
  <si>
    <t>Lợi nhuận khác</t>
  </si>
  <si>
    <t>50</t>
  </si>
  <si>
    <t>Tổng lợi nhuận kế toán trước thuế</t>
  </si>
  <si>
    <t>51</t>
  </si>
  <si>
    <t>Chi phí thuế thu nhập doanh nghiệp hiện hành</t>
  </si>
  <si>
    <t>52</t>
  </si>
  <si>
    <t>Chi phí thuế thu nhập doanh nghiệp hoãn lại</t>
  </si>
  <si>
    <t>60</t>
  </si>
  <si>
    <t>Lợi nhuận sau thuế thu nhập doanh nghiệp</t>
  </si>
  <si>
    <t>70</t>
  </si>
  <si>
    <t>Lãi cơ bản trên cổ phiếu</t>
  </si>
  <si>
    <t>71</t>
  </si>
  <si>
    <t>Lãi suy giảm trên cổ phiếu</t>
  </si>
  <si>
    <t>80</t>
  </si>
  <si>
    <t>Tổng chi phí</t>
  </si>
  <si>
    <t>111</t>
  </si>
  <si>
    <t>Tiền</t>
  </si>
  <si>
    <t>balance sheet</t>
  </si>
  <si>
    <t>112</t>
  </si>
  <si>
    <t>Các khoản tương đương tiền</t>
  </si>
  <si>
    <t>121</t>
  </si>
  <si>
    <t>Chứng khoán kinh doanh</t>
  </si>
  <si>
    <t>122</t>
  </si>
  <si>
    <t>Dự phòng giảm giá chứng khoán kinh doanh</t>
  </si>
  <si>
    <t>123</t>
  </si>
  <si>
    <t>Đầu tư nắm giữ đến ngày đáo hạn (123)</t>
  </si>
  <si>
    <t>131</t>
  </si>
  <si>
    <t>Phải thu ngắn hạn của khách hàng</t>
  </si>
  <si>
    <t>132</t>
  </si>
  <si>
    <t>Trả trước cho người bán ngắn hạn</t>
  </si>
  <si>
    <t>133</t>
  </si>
  <si>
    <t>Phải thu nội bộ ngắn hạn</t>
  </si>
  <si>
    <t>134</t>
  </si>
  <si>
    <t>Phải thu theo tiến độ kế hoạch hợp đồng xây dựng</t>
  </si>
  <si>
    <t>135</t>
  </si>
  <si>
    <t>Phải thu về cho vay ngắn hạn</t>
  </si>
  <si>
    <t>136</t>
  </si>
  <si>
    <t>Các khoản phải thu ngắn hạn khác</t>
  </si>
  <si>
    <t>137</t>
  </si>
  <si>
    <t>Tài sản thiếu chờ xử lý</t>
  </si>
  <si>
    <t>139</t>
  </si>
  <si>
    <t>Dự phòng phải thu ngắn hạn khó đòi</t>
  </si>
  <si>
    <t>141</t>
  </si>
  <si>
    <t>Hàng tồn kho (141)</t>
  </si>
  <si>
    <t>149</t>
  </si>
  <si>
    <t>Dự phòng giảm giá hàng tồn kho</t>
  </si>
  <si>
    <t>151</t>
  </si>
  <si>
    <t>Chi phí trả trước ngắn hạn</t>
  </si>
  <si>
    <t>152</t>
  </si>
  <si>
    <t>Thuế GTGT được khấu trừ</t>
  </si>
  <si>
    <t>153</t>
  </si>
  <si>
    <t>Thuế và các khoản khác phải thu nhà nước</t>
  </si>
  <si>
    <t>154</t>
  </si>
  <si>
    <t>Giao dịch mua bán lại trái phiếu Chính phủ (154)</t>
  </si>
  <si>
    <t>155</t>
  </si>
  <si>
    <t>Tài sản ngắn hạn khác (155)</t>
  </si>
  <si>
    <t>211</t>
  </si>
  <si>
    <t>Phải thu dài hạn của khách hàng</t>
  </si>
  <si>
    <t>212</t>
  </si>
  <si>
    <t>Trả trước cho người bán dài hạn</t>
  </si>
  <si>
    <t>213</t>
  </si>
  <si>
    <t>Vốn kinh doanh ở đơn vị trực thuộc</t>
  </si>
  <si>
    <t>214</t>
  </si>
  <si>
    <t>Phải thu dài hạn nội bộ</t>
  </si>
  <si>
    <t>215</t>
  </si>
  <si>
    <t>Phải thu về cho vay dài hạn</t>
  </si>
  <si>
    <t>216</t>
  </si>
  <si>
    <t>Phải thu dài hạn khác</t>
  </si>
  <si>
    <t>219</t>
  </si>
  <si>
    <t>Dự phòng phải thu dài hạn khó đòi</t>
  </si>
  <si>
    <t>221</t>
  </si>
  <si>
    <t>Tài sản cố định hữu hình</t>
  </si>
  <si>
    <t>224</t>
  </si>
  <si>
    <t>Tài sản cố định thuê tài chính</t>
  </si>
  <si>
    <t>227</t>
  </si>
  <si>
    <t>Tài sản cố định vô hình</t>
  </si>
  <si>
    <t>230</t>
  </si>
  <si>
    <t>Bất động sản đầu tư</t>
  </si>
  <si>
    <t>241</t>
  </si>
  <si>
    <t>Chi phí sản xuất, kinh doanh dở dang dài hạn</t>
  </si>
  <si>
    <t>242</t>
  </si>
  <si>
    <t>Chi phí xây dựng cơ bản dở dang</t>
  </si>
  <si>
    <t>251</t>
  </si>
  <si>
    <t>Đầu tư vào công ty con</t>
  </si>
  <si>
    <t>252</t>
  </si>
  <si>
    <t>Đầu tư vào công ty liên kết, liên doanh</t>
  </si>
  <si>
    <t>253</t>
  </si>
  <si>
    <t>Đầu tư góp vốn vào đơn vị khác</t>
  </si>
  <si>
    <t>254</t>
  </si>
  <si>
    <t>Dự phòng giảm giá đầu tư tài chính dài hạn</t>
  </si>
  <si>
    <t>255</t>
  </si>
  <si>
    <t>Đầu tư nắm giữ đến ngày đáo hạn (255)</t>
  </si>
  <si>
    <t>261</t>
  </si>
  <si>
    <t>Chi phí trả trước dài hạn</t>
  </si>
  <si>
    <t>262</t>
  </si>
  <si>
    <t>Tài sản thuế thu nhập hoãn lại</t>
  </si>
  <si>
    <t>263</t>
  </si>
  <si>
    <t>Thiết bị, vật tư, phụ tùng thay thế dài hạn</t>
  </si>
  <si>
    <t>268</t>
  </si>
  <si>
    <t>Tài sản dài hạn khác (268)</t>
  </si>
  <si>
    <t>311</t>
  </si>
  <si>
    <t>Phải trả người bán ngắn hạn</t>
  </si>
  <si>
    <t>312</t>
  </si>
  <si>
    <t>Người mua trả tiền trước ngắn hạn</t>
  </si>
  <si>
    <t>313</t>
  </si>
  <si>
    <t>Thuế và các khoản phải nộp Nhà nước</t>
  </si>
  <si>
    <t>314</t>
  </si>
  <si>
    <t>Phải trả người lao động</t>
  </si>
  <si>
    <t>315</t>
  </si>
  <si>
    <t>Chi phí phải trả ngắn hạn</t>
  </si>
  <si>
    <t>316</t>
  </si>
  <si>
    <t>Phải trả nội bộ ngắn hạn</t>
  </si>
  <si>
    <t>317</t>
  </si>
  <si>
    <t>Phải trả theo tiến độ kế hoạch hợp đồng xây dựng</t>
  </si>
  <si>
    <t>318</t>
  </si>
  <si>
    <t>Doanh thu chưa thực hiện ngắn hạn</t>
  </si>
  <si>
    <t>319</t>
  </si>
  <si>
    <t>Phải trả ngắn hạn khác</t>
  </si>
  <si>
    <t>320</t>
  </si>
  <si>
    <t>Vay và nợ thuê tài chính ngắn hạn</t>
  </si>
  <si>
    <t>321</t>
  </si>
  <si>
    <t>Dự phòng phải trả ngắn hạn</t>
  </si>
  <si>
    <t>322</t>
  </si>
  <si>
    <t>Quỹ khen thưởng phúc lợi</t>
  </si>
  <si>
    <t>323</t>
  </si>
  <si>
    <t>Quỹ bình ổn giá</t>
  </si>
  <si>
    <t>324</t>
  </si>
  <si>
    <t>Giao dịch mua bán lại trái phiếu Chính phủ (324)</t>
  </si>
  <si>
    <t>331</t>
  </si>
  <si>
    <t>Phải trả người bán dài hạn</t>
  </si>
  <si>
    <t>332</t>
  </si>
  <si>
    <t>Người mua trả tiền trước dài hạn</t>
  </si>
  <si>
    <t>333</t>
  </si>
  <si>
    <t>Chi phí trả dài hạn</t>
  </si>
  <si>
    <t>334</t>
  </si>
  <si>
    <t>Phải trả nội bộ về vốn kinh doanh</t>
  </si>
  <si>
    <t>335</t>
  </si>
  <si>
    <t>Phải trả dài hạn nội bộ</t>
  </si>
  <si>
    <t>336</t>
  </si>
  <si>
    <t>Doanh thu chưa thực hiện dài hạn</t>
  </si>
  <si>
    <t>337</t>
  </si>
  <si>
    <t>Phải trả dài hạn khác</t>
  </si>
  <si>
    <t>338</t>
  </si>
  <si>
    <t>Vay và nợ thuê tài chính dài hạn</t>
  </si>
  <si>
    <t>339</t>
  </si>
  <si>
    <t>Trái phiếu chuyển đổi</t>
  </si>
  <si>
    <t>340</t>
  </si>
  <si>
    <t>Cổ phiếu ưu đãi</t>
  </si>
  <si>
    <t>341</t>
  </si>
  <si>
    <t>Thuế thu nhập hoãn lại phải trả</t>
  </si>
  <si>
    <t>342</t>
  </si>
  <si>
    <t>Dự phòng phải trả dài hạn</t>
  </si>
  <si>
    <t>343</t>
  </si>
  <si>
    <t>Quỹ phát triển khoa học và công nghệ</t>
  </si>
  <si>
    <t>Vốn đầu tư của chủ sở hữu</t>
  </si>
  <si>
    <t>Thặng dư vốn cổ phần</t>
  </si>
  <si>
    <t>Quyền chọn chuyển đổi trái phiếu</t>
  </si>
  <si>
    <t>Vốn khác của chủ sở hữu</t>
  </si>
  <si>
    <t>Cổ phiếu quỹ</t>
  </si>
  <si>
    <t>Chênh lệch đánh giá lại tài sản</t>
  </si>
  <si>
    <t>Chênh lệch tỷ giá hối đoái</t>
  </si>
  <si>
    <t>418</t>
  </si>
  <si>
    <t>Quỹ đầu tư phát triển</t>
  </si>
  <si>
    <t>Quỹ hỗ trợ sắp xếp doanh nghiệp</t>
  </si>
  <si>
    <t>Quỹ khác thuộc vốn chủ sở hữu</t>
  </si>
  <si>
    <t>Lợi nhuận sau thuế chưa phân phối</t>
  </si>
  <si>
    <t>422</t>
  </si>
  <si>
    <t>Nguồn vốn đầu tư XDCB</t>
  </si>
  <si>
    <t>431</t>
  </si>
  <si>
    <t>Nguồn kinh phí</t>
  </si>
  <si>
    <t>432</t>
  </si>
  <si>
    <t>Nguồn kinh phí đã hình thành TSCĐ</t>
  </si>
  <si>
    <t>110</t>
  </si>
  <si>
    <t>Tiền và các khoản tương đương tiền</t>
  </si>
  <si>
    <t>120</t>
  </si>
  <si>
    <t>Các khoản đầu tư tài chính ngắn hạn</t>
  </si>
  <si>
    <t>130</t>
  </si>
  <si>
    <t>Các khoản phải thu ngắn hạn</t>
  </si>
  <si>
    <t>140</t>
  </si>
  <si>
    <t>Hàng tồn kho</t>
  </si>
  <si>
    <t>150</t>
  </si>
  <si>
    <t>Tài sản ngắn hạn khác (150)</t>
  </si>
  <si>
    <t>210</t>
  </si>
  <si>
    <t>Các khoản phải thu dài hạn</t>
  </si>
  <si>
    <t>220</t>
  </si>
  <si>
    <t>Tài sản cố định</t>
  </si>
  <si>
    <t>240</t>
  </si>
  <si>
    <t>Tài sản dở dang dài hạn</t>
  </si>
  <si>
    <t>250</t>
  </si>
  <si>
    <t>Đầu tư tài chính dài hạn</t>
  </si>
  <si>
    <t>260</t>
  </si>
  <si>
    <t>Tài sản dài hạn khác</t>
  </si>
  <si>
    <t>310</t>
  </si>
  <si>
    <t>Nợ ngắn hạn</t>
  </si>
  <si>
    <t>330</t>
  </si>
  <si>
    <t>Nợ dài hạn</t>
  </si>
  <si>
    <t>410</t>
  </si>
  <si>
    <t>Vốn chủ sở hữu</t>
  </si>
  <si>
    <t>430</t>
  </si>
  <si>
    <t>Nguồn kinh phí và quỹ khác</t>
  </si>
  <si>
    <t>100</t>
  </si>
  <si>
    <t>Tài sản ngắn hạn</t>
  </si>
  <si>
    <t>200</t>
  </si>
  <si>
    <t>Tài sản dài hạn</t>
  </si>
  <si>
    <t>300</t>
  </si>
  <si>
    <t>Nợ phải trả</t>
  </si>
  <si>
    <t>400</t>
  </si>
  <si>
    <t>Tổng vốn chủ sở hữu</t>
  </si>
  <si>
    <t>440</t>
  </si>
  <si>
    <t>Tổng cộng nguồn vốn</t>
  </si>
  <si>
    <t>270</t>
  </si>
  <si>
    <t>Tổng cộng tài sản</t>
  </si>
  <si>
    <t>pnl</t>
  </si>
  <si>
    <t>222</t>
  </si>
  <si>
    <t>Tài sản cố định hữu hình - Nguyên giá</t>
  </si>
  <si>
    <t>223</t>
  </si>
  <si>
    <t>Tài sản cố định hữu hình - Giá trị hao mòn luỹ kế</t>
  </si>
  <si>
    <t>225</t>
  </si>
  <si>
    <t>Tài sản cố định thuê tài chính - Nguyên giá</t>
  </si>
  <si>
    <t>226</t>
  </si>
  <si>
    <t>Tài sản cố định thuê tài chính - Giá trị hao mòn luỹ kế</t>
  </si>
  <si>
    <t>228</t>
  </si>
  <si>
    <t>Tài sản cố định vô hình - Nguyên giá</t>
  </si>
  <si>
    <t>229</t>
  </si>
  <si>
    <t>Tài sản cố định vô hình - Giá trị hao mòn luỹ kế</t>
  </si>
  <si>
    <t>231</t>
  </si>
  <si>
    <t>Bất động sản đầu tư - Nguyên giá</t>
  </si>
  <si>
    <t>232</t>
  </si>
  <si>
    <t>Bất động sản đầu tư - Giá trị hao mòn luỹ kế</t>
  </si>
  <si>
    <t>411A</t>
  </si>
  <si>
    <t>Cổ phiếu phổ thông có quyền biểu quyết</t>
  </si>
  <si>
    <t>411B</t>
  </si>
  <si>
    <t>acct_level_01</t>
  </si>
  <si>
    <t>lv01_id</t>
  </si>
  <si>
    <t>acct_level_02</t>
  </si>
  <si>
    <t>lv02_id</t>
  </si>
  <si>
    <t>acct_level_03</t>
  </si>
  <si>
    <t>lv03_id</t>
  </si>
  <si>
    <t>acct_level_custom</t>
  </si>
  <si>
    <t>lv_custom_id</t>
  </si>
  <si>
    <t>Bảng cân đối kế toán</t>
  </si>
  <si>
    <t>Tài sản ngắn hạn khác</t>
  </si>
  <si>
    <t xml:space="preserve"> Vốn chủ sở hữu</t>
  </si>
  <si>
    <t>parents</t>
  </si>
  <si>
    <t>child</t>
  </si>
  <si>
    <t>1</t>
  </si>
  <si>
    <t>129</t>
  </si>
  <si>
    <t>-1</t>
  </si>
  <si>
    <t>158</t>
  </si>
  <si>
    <t>id</t>
  </si>
  <si>
    <t>name</t>
  </si>
  <si>
    <t>group</t>
  </si>
  <si>
    <t>KNTT ngắn hạn</t>
  </si>
  <si>
    <t>KNTT</t>
  </si>
  <si>
    <t>KNTT nhanh</t>
  </si>
  <si>
    <t>KNTT tức thời</t>
  </si>
  <si>
    <t>KNTT lãi vay</t>
  </si>
  <si>
    <t>Font</t>
  </si>
  <si>
    <t>Bold</t>
  </si>
  <si>
    <t>Level</t>
  </si>
  <si>
    <t>STT</t>
  </si>
  <si>
    <t>Italic</t>
  </si>
  <si>
    <t>account name with space</t>
  </si>
  <si>
    <t>account_name_for_report</t>
  </si>
  <si>
    <t>1.Doanh thu bán hàng và cung cấp dịch vụ</t>
  </si>
  <si>
    <t>2.Các khoản giảm trừ doanh thu</t>
  </si>
  <si>
    <t>3.Doanh thu thuần về bán hàng và cung cấp dịch vụ</t>
  </si>
  <si>
    <t>4.Giá vốn hàng bán</t>
  </si>
  <si>
    <t>5.Lợi nhuận gộp về bán hàng và cung cấp dịch vụ</t>
  </si>
  <si>
    <t>6.Doanh thu hoạt động tài chính</t>
  </si>
  <si>
    <t>7.Chi phí tài chính</t>
  </si>
  <si>
    <t>9.Chi phí bán hàng</t>
  </si>
  <si>
    <t>10.Chi phí quản lý doanh nghiệp</t>
  </si>
  <si>
    <t>11.Lợi nhuận thuần từ hoạt động kinh doanh</t>
  </si>
  <si>
    <t>12.Thu nhập khác</t>
  </si>
  <si>
    <t>13.Chi phí khác</t>
  </si>
  <si>
    <t>14.Lợi nhuận khác</t>
  </si>
  <si>
    <t>15.Tổng lợi nhuận kế toán trước thuế</t>
  </si>
  <si>
    <t>16.Chi phí thuế thu nhập doanh nghiệp hiện hành</t>
  </si>
  <si>
    <t>17.Chi phí thuế thu nhập doanh nghiệp hoãn lại</t>
  </si>
  <si>
    <t>18.Lợi nhuận sau thuế thu nhập doanh nghiệp</t>
  </si>
  <si>
    <t>19. Lợi nhuận sau thuế công ty mẹ</t>
  </si>
  <si>
    <t>20. Lợi nhuận sau thuế công ty mẹ không kiểm soát</t>
  </si>
  <si>
    <t>61</t>
  </si>
  <si>
    <t>429</t>
  </si>
  <si>
    <t>Lợi ích cổ đông không kiểm soát</t>
  </si>
  <si>
    <t xml:space="preserve"> Vốn chủ sở hữ</t>
  </si>
  <si>
    <t>8.Phần lãi lỗ trong công ty liên doanh liên kết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</si>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</sst>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h DA. Bui Mai" id="{A6C7A22A-2195-D44E-B279-9E71501D8967}" userId="S::linhbm4@techcombank.com.vn::a8ee0f41-5823-48cb-b711-731d8ff7713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36D1F1-2017-BA42-A0D6-CC6A085F36DE}" name="dim_pnl_relations" displayName="dim_pnl_relations" ref="A1:H25" totalsRowShown="0" headerRowDxfId="36" dataDxfId="35">
  <autoFilter ref="A1:H25" xr:uid="{7F3BC77D-E3EE-464D-BEFA-12C6BD868E73}"/>
  <tableColumns count="8">
    <tableColumn id="1" xr3:uid="{3CF6B550-23B7-E340-8840-AFD6C6BD238C}" name="sign" dataDxfId="34"/>
    <tableColumn id="2" xr3:uid="{15B35A50-8014-5F41-BA21-DC866B42F93A}" name="account_id" dataDxfId="33"/>
    <tableColumn id="3" xr3:uid="{BE9E5375-0C85-5A43-B7C1-4BF31CC0DA5B}" name="account_name" dataDxfId="32"/>
    <tableColumn id="4" xr3:uid="{70D2E2E6-0B1F-9944-9FE4-248AC671F299}" name="account_type" dataDxfId="31"/>
    <tableColumn id="10" xr3:uid="{A1155468-3D94-DA4E-9365-44B04E1FAF37}" name="report" dataDxfId="30"/>
    <tableColumn id="6" xr3:uid="{CF0DBAA5-3D7E-4541-A219-AAA684DEF19D}" name="Level" dataDxfId="29"/>
    <tableColumn id="7" xr3:uid="{BB45BC9A-F017-4BE7-ACE6-8E9AED77F71D}" name="account_name_for_report" dataDxfId="28">
      <calculatedColumnFormula>IF(dim_pnl_relations[[#This Row],[Level]]=1, dim_pnl_relations[[#This Row],[account_name]], IF(dim_pnl_relations[[#This Row],[Level]]=2, CONCATENATE("  ",dim_pnl_relations[[#This Row],[account_name]])))</calculatedColumnFormula>
    </tableColumn>
    <tableColumn id="5" xr3:uid="{8BCABE48-161B-4DE5-87B8-2F1D567CEAA3}" name="ST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B02B1-6FEF-FB49-9E4A-5846A481454A}" name="dim_account" displayName="dim_account" ref="A1:D135" totalsRowShown="0">
  <autoFilter ref="A1:D135" xr:uid="{F0BB02B1-6FEF-FB49-9E4A-5846A481454A}"/>
  <tableColumns count="4">
    <tableColumn id="1" xr3:uid="{86AC800C-94F2-1C42-B116-4F33E9C731DB}" name="account_id"/>
    <tableColumn id="2" xr3:uid="{9BA595A5-53A0-304A-9518-A14BDB9F24FD}" name="account_name"/>
    <tableColumn id="3" xr3:uid="{30EC3BC6-95CB-CD42-BA0B-32E0E1F09872}" name="sign"/>
    <tableColumn id="4" xr3:uid="{66E2B29A-A96C-3445-892A-4DD8E8690135}" name="account_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BC77D-E3EE-464D-BEFA-12C6BD868E73}" name="dim_account_relation" displayName="dim_account_relation" ref="A1:L85" totalsRowShown="0" headerRowDxfId="26" dataDxfId="25">
  <autoFilter ref="A1:L85" xr:uid="{7F3BC77D-E3EE-464D-BEFA-12C6BD868E73}"/>
  <tableColumns count="12">
    <tableColumn id="1" xr3:uid="{03B672A6-D8A2-6E41-8C73-A036838E76B2}" name="sign" dataDxfId="24"/>
    <tableColumn id="2" xr3:uid="{57266826-4F23-FB4E-8604-A9C64F933AA0}" name="account_id" dataDxfId="23"/>
    <tableColumn id="3" xr3:uid="{E7557C09-0BBF-004C-B0AE-B93978FEB189}" name="account_name" dataDxfId="22"/>
    <tableColumn id="4" xr3:uid="{F7212629-EDED-2E4B-9883-6EFD0B7F3348}" name="acct_level_01" dataDxfId="21"/>
    <tableColumn id="5" xr3:uid="{B08D1F2D-37AB-594F-B6B7-ED63DBCDAAD2}" name="lv01_id" dataDxfId="20"/>
    <tableColumn id="6" xr3:uid="{7C64D771-0117-064C-B6BB-4C2628FD8979}" name="acct_level_02" dataDxfId="19"/>
    <tableColumn id="7" xr3:uid="{11E193CC-252D-B749-9FD7-C7F0BACB3251}" name="lv02_id" dataDxfId="18"/>
    <tableColumn id="8" xr3:uid="{989C244E-1889-8E4A-A3E7-2DD4604F5B6A}" name="acct_level_03" dataDxfId="17"/>
    <tableColumn id="9" xr3:uid="{36299004-12BE-D342-ABC4-AF6BC8FEDC2A}" name="lv03_id" dataDxfId="16"/>
    <tableColumn id="11" xr3:uid="{678F9B64-590C-B04D-ADFD-313E45EF4429}" name="acct_level_custom" dataDxfId="15"/>
    <tableColumn id="12" xr3:uid="{8BAB3E4D-2C4E-2644-80A1-C2424BAE0BCE}" name="lv_custom_id" dataDxfId="14"/>
    <tableColumn id="10" xr3:uid="{0733FB11-3CCC-DC4B-B907-16F1062DFF74}" name="report" data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6F08A8-E843-4295-BC0F-AD91A0197BE0}" name="dim_account_relation7" displayName="dim_account_relation7" ref="A1:G90" totalsRowShown="0" headerRowDxfId="12" dataDxfId="11">
  <autoFilter ref="A1:G90" xr:uid="{7F3BC77D-E3EE-464D-BEFA-12C6BD868E73}"/>
  <tableColumns count="7">
    <tableColumn id="1" xr3:uid="{E22234F1-81BE-4326-86F8-92B1258FE872}" name="sign" dataDxfId="10"/>
    <tableColumn id="2" xr3:uid="{66C6BAD6-CF55-47F0-A327-2C39F2ADFF95}" name="account_id" dataDxfId="9"/>
    <tableColumn id="3" xr3:uid="{E9F0157C-18F8-482C-A843-31527F19B163}" name="account_name" dataDxfId="8"/>
    <tableColumn id="4" xr3:uid="{D372AAA0-4E74-4E4E-87B6-51F65E211C66}" name="account name with space" dataDxfId="7">
      <calculatedColumnFormula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calculatedColumnFormula>
    </tableColumn>
    <tableColumn id="13" xr3:uid="{369F5E32-1501-473E-98FE-8EF91C599AD1}" name="Font" dataDxfId="6"/>
    <tableColumn id="14" xr3:uid="{E13DA50E-5D84-468B-8715-415EA8097F72}" name="Level" dataDxfId="5"/>
    <tableColumn id="15" xr3:uid="{2E79DFB5-3AD1-41E7-B787-382FDEB075F9}" name="STT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EF902-FCF6-674A-8638-FF3FED8B1121}" name="account_relationship" displayName="account_relationship" ref="A1:C22" totalsRowShown="0" headerRowDxfId="3">
  <autoFilter ref="A1:C22" xr:uid="{80BEF902-FCF6-674A-8638-FF3FED8B1121}"/>
  <tableColumns count="3">
    <tableColumn id="1" xr3:uid="{D7232721-732B-1545-9D7D-3026E0907754}" name="parents" dataDxfId="2"/>
    <tableColumn id="2" xr3:uid="{49B7F7F4-3B4F-8144-AF47-61B0712195AE}" name="child" dataDxfId="1"/>
    <tableColumn id="3" xr3:uid="{3A88C81E-48BC-1F4C-BF46-137659DAB3FC}" name="sign" dataDxfId="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ADA5F3-16CC-B843-916C-D3B4E09DBD60}" name="Table5" displayName="Table5" ref="A1:C5" totalsRowShown="0">
  <autoFilter ref="A1:C5" xr:uid="{97ADA5F3-16CC-B843-916C-D3B4E09DBD60}"/>
  <tableColumns count="3">
    <tableColumn id="1" xr3:uid="{B312CC02-C9ED-C544-8374-425BC6CA185A}" name="id"/>
    <tableColumn id="2" xr3:uid="{8DC0AA77-516B-5E40-9BFA-DE876398B515}" name="name"/>
    <tableColumn id="3" xr3:uid="{0E907955-221D-F049-BA53-F34C792CCFFA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2-05-20T13:06:04.03" personId="{A6C7A22A-2195-D44E-B279-9E71501D8967}" id="{F547586D-7F65-3B44-9A10-5EA7A3F28DB3}">
    <text>Trình bày: Nguyên giá, Giá trị hao mòn luỹ kế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2" dT="2022-05-20T13:06:04.03" personId="{A6C7A22A-2195-D44E-B279-9E71501D8967}" id="{BEA2FEE1-FA34-43EA-A156-E74BA24FE00B}">
    <text>Trình bày: Nguyên giá, Giá trị hao mòn luỹ kế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FBE5-A164-B649-91BA-AC3C269C6346}">
  <dimension ref="A1:H25"/>
  <sheetViews>
    <sheetView showGridLines="0" tabSelected="1" zoomScale="92" zoomScaleNormal="92" workbookViewId="0">
      <pane ySplit="1" topLeftCell="A2" activePane="bottomLeft" state="frozen"/>
      <selection pane="bottomLeft" activeCell="E5" sqref="E5"/>
    </sheetView>
  </sheetViews>
  <sheetFormatPr defaultColWidth="11" defaultRowHeight="15.5" x14ac:dyDescent="0.35"/>
  <cols>
    <col min="1" max="1" width="5.83203125" style="4" customWidth="1"/>
    <col min="2" max="2" width="10.5" style="5" customWidth="1"/>
    <col min="3" max="3" width="43.75" style="4" bestFit="1" customWidth="1"/>
    <col min="4" max="4" width="19.5" style="4" customWidth="1"/>
    <col min="5" max="5" width="15.33203125" style="4" bestFit="1" customWidth="1"/>
    <col min="7" max="7" width="35.4140625" customWidth="1"/>
    <col min="8" max="8" width="10.33203125" customWidth="1"/>
  </cols>
  <sheetData>
    <row r="1" spans="1:8" x14ac:dyDescent="0.35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294</v>
      </c>
      <c r="G1" s="3" t="s">
        <v>298</v>
      </c>
      <c r="H1" s="3" t="s">
        <v>295</v>
      </c>
    </row>
    <row r="2" spans="1:8" x14ac:dyDescent="0.35">
      <c r="A2" s="3">
        <v>1</v>
      </c>
      <c r="B2" s="2" t="s">
        <v>5</v>
      </c>
      <c r="C2" s="3" t="s">
        <v>299</v>
      </c>
      <c r="D2" s="3" t="s">
        <v>7</v>
      </c>
      <c r="E2" s="3" t="s">
        <v>8</v>
      </c>
      <c r="F2" s="11">
        <v>1</v>
      </c>
      <c r="G2" s="10" t="str">
        <f>IF(dim_pnl_relations[[#This Row],[Level]]=1, dim_pnl_relations[[#This Row],[account_name]], IF(dim_pnl_relations[[#This Row],[Level]]=2, CONCATENATE("  ",dim_pnl_relations[[#This Row],[account_name]])))</f>
        <v>1.Doanh thu bán hàng và cung cấp dịch vụ</v>
      </c>
      <c r="H2" s="10">
        <v>1</v>
      </c>
    </row>
    <row r="3" spans="1:8" x14ac:dyDescent="0.35">
      <c r="A3" s="3">
        <v>-1</v>
      </c>
      <c r="B3" s="2" t="s">
        <v>9</v>
      </c>
      <c r="C3" s="3" t="s">
        <v>300</v>
      </c>
      <c r="D3" s="3" t="s">
        <v>7</v>
      </c>
      <c r="E3" s="3" t="s">
        <v>8</v>
      </c>
      <c r="F3" s="11">
        <v>1</v>
      </c>
      <c r="G3" s="10" t="str">
        <f>IF(dim_pnl_relations[[#This Row],[Level]]=1, dim_pnl_relations[[#This Row],[account_name]], IF(dim_pnl_relations[[#This Row],[Level]]=2, CONCATENATE("  ",dim_pnl_relations[[#This Row],[account_name]])))</f>
        <v>2.Các khoản giảm trừ doanh thu</v>
      </c>
      <c r="H3" s="10">
        <v>2</v>
      </c>
    </row>
    <row r="4" spans="1:8" x14ac:dyDescent="0.35">
      <c r="A4" s="3">
        <v>1</v>
      </c>
      <c r="B4" s="2" t="s">
        <v>11</v>
      </c>
      <c r="C4" s="3" t="s">
        <v>301</v>
      </c>
      <c r="D4" s="3" t="s">
        <v>7</v>
      </c>
      <c r="E4" s="3" t="s">
        <v>8</v>
      </c>
      <c r="F4" s="11">
        <v>1</v>
      </c>
      <c r="G4" s="10" t="str">
        <f>IF(dim_pnl_relations[[#This Row],[Level]]=1, dim_pnl_relations[[#This Row],[account_name]], IF(dim_pnl_relations[[#This Row],[Level]]=2, CONCATENATE("  ",dim_pnl_relations[[#This Row],[account_name]])))</f>
        <v>3.Doanh thu thuần về bán hàng và cung cấp dịch vụ</v>
      </c>
      <c r="H4" s="10">
        <v>3</v>
      </c>
    </row>
    <row r="5" spans="1:8" x14ac:dyDescent="0.35">
      <c r="A5" s="3">
        <v>-1</v>
      </c>
      <c r="B5" s="2" t="s">
        <v>13</v>
      </c>
      <c r="C5" s="3" t="s">
        <v>302</v>
      </c>
      <c r="D5" s="3" t="s">
        <v>21</v>
      </c>
      <c r="E5" s="3" t="s">
        <v>8</v>
      </c>
      <c r="F5" s="11">
        <v>1</v>
      </c>
      <c r="G5" s="10" t="str">
        <f>IF(dim_pnl_relations[[#This Row],[Level]]=1, dim_pnl_relations[[#This Row],[account_name]], IF(dim_pnl_relations[[#This Row],[Level]]=2, CONCATENATE("  ",dim_pnl_relations[[#This Row],[account_name]])))</f>
        <v>4.Giá vốn hàng bán</v>
      </c>
      <c r="H5" s="10">
        <v>4</v>
      </c>
    </row>
    <row r="6" spans="1:8" x14ac:dyDescent="0.35">
      <c r="A6" s="3">
        <v>1</v>
      </c>
      <c r="B6" s="2" t="s">
        <v>15</v>
      </c>
      <c r="C6" s="3" t="s">
        <v>303</v>
      </c>
      <c r="D6" s="3" t="s">
        <v>7</v>
      </c>
      <c r="E6" s="3" t="s">
        <v>8</v>
      </c>
      <c r="F6" s="11">
        <v>1</v>
      </c>
      <c r="G6" s="10" t="str">
        <f>IF(dim_pnl_relations[[#This Row],[Level]]=1, dim_pnl_relations[[#This Row],[account_name]], IF(dim_pnl_relations[[#This Row],[Level]]=2, CONCATENATE("  ",dim_pnl_relations[[#This Row],[account_name]])))</f>
        <v>5.Lợi nhuận gộp về bán hàng và cung cấp dịch vụ</v>
      </c>
      <c r="H6" s="10">
        <v>5</v>
      </c>
    </row>
    <row r="7" spans="1:8" x14ac:dyDescent="0.35">
      <c r="A7" s="3">
        <v>1</v>
      </c>
      <c r="B7" s="2" t="s">
        <v>17</v>
      </c>
      <c r="C7" s="3" t="s">
        <v>304</v>
      </c>
      <c r="D7" s="3" t="s">
        <v>7</v>
      </c>
      <c r="E7" s="3" t="s">
        <v>8</v>
      </c>
      <c r="F7" s="11">
        <v>1</v>
      </c>
      <c r="G7" s="10" t="str">
        <f>IF(dim_pnl_relations[[#This Row],[Level]]=1, dim_pnl_relations[[#This Row],[account_name]], IF(dim_pnl_relations[[#This Row],[Level]]=2, CONCATENATE("  ",dim_pnl_relations[[#This Row],[account_name]])))</f>
        <v>6.Doanh thu hoạt động tài chính</v>
      </c>
      <c r="H7" s="10">
        <v>6</v>
      </c>
    </row>
    <row r="8" spans="1:8" x14ac:dyDescent="0.35">
      <c r="A8" s="3">
        <v>-1</v>
      </c>
      <c r="B8" s="2" t="s">
        <v>19</v>
      </c>
      <c r="C8" s="3" t="s">
        <v>305</v>
      </c>
      <c r="D8" s="3" t="s">
        <v>21</v>
      </c>
      <c r="E8" s="3" t="s">
        <v>8</v>
      </c>
      <c r="F8" s="11">
        <v>1</v>
      </c>
      <c r="G8" s="10" t="str">
        <f>IF(dim_pnl_relations[[#This Row],[Level]]=1, dim_pnl_relations[[#This Row],[account_name]], IF(dim_pnl_relations[[#This Row],[Level]]=2, CONCATENATE("  ",dim_pnl_relations[[#This Row],[account_name]])))</f>
        <v>7.Chi phí tài chính</v>
      </c>
      <c r="H8" s="10">
        <v>7</v>
      </c>
    </row>
    <row r="9" spans="1:8" x14ac:dyDescent="0.35">
      <c r="A9" s="4">
        <v>-1</v>
      </c>
      <c r="B9" s="2" t="s">
        <v>22</v>
      </c>
      <c r="C9" s="4" t="s">
        <v>23</v>
      </c>
      <c r="D9" s="4" t="s">
        <v>21</v>
      </c>
      <c r="E9" s="4" t="s">
        <v>8</v>
      </c>
      <c r="F9" s="10">
        <v>2</v>
      </c>
      <c r="G9" s="10" t="str">
        <f>IF(dim_pnl_relations[[#This Row],[Level]]=1, dim_pnl_relations[[#This Row],[account_name]], IF(dim_pnl_relations[[#This Row],[Level]]=2, CONCATENATE("  ",dim_pnl_relations[[#This Row],[account_name]])))</f>
        <v xml:space="preserve">  Chi phí tài chính - Chi phí lãi vay</v>
      </c>
      <c r="H9" s="10">
        <v>8</v>
      </c>
    </row>
    <row r="10" spans="1:8" x14ac:dyDescent="0.35">
      <c r="B10" s="2" t="s">
        <v>24</v>
      </c>
      <c r="C10" s="3" t="s">
        <v>322</v>
      </c>
      <c r="D10" s="3" t="s">
        <v>7</v>
      </c>
      <c r="E10" s="3" t="s">
        <v>8</v>
      </c>
      <c r="F10" s="11">
        <v>1</v>
      </c>
      <c r="G10" s="10" t="str">
        <f>IF(dim_pnl_relations[[#This Row],[Level]]=1, dim_pnl_relations[[#This Row],[account_name]], IF(dim_pnl_relations[[#This Row],[Level]]=2, CONCATENATE("  ",dim_pnl_relations[[#This Row],[account_name]])))</f>
        <v>8.Phần lãi lỗ trong công ty liên doanh liên kết</v>
      </c>
      <c r="H10" s="10">
        <v>9</v>
      </c>
    </row>
    <row r="11" spans="1:8" x14ac:dyDescent="0.35">
      <c r="A11" s="3">
        <v>-1</v>
      </c>
      <c r="B11" s="2" t="s">
        <v>26</v>
      </c>
      <c r="C11" s="3" t="s">
        <v>306</v>
      </c>
      <c r="D11" s="3" t="s">
        <v>21</v>
      </c>
      <c r="E11" s="3" t="s">
        <v>8</v>
      </c>
      <c r="F11" s="11">
        <v>1</v>
      </c>
      <c r="G11" s="10" t="str">
        <f>IF(dim_pnl_relations[[#This Row],[Level]]=1, dim_pnl_relations[[#This Row],[account_name]], IF(dim_pnl_relations[[#This Row],[Level]]=2, CONCATENATE("  ",dim_pnl_relations[[#This Row],[account_name]])))</f>
        <v>9.Chi phí bán hàng</v>
      </c>
      <c r="H11" s="10">
        <v>10</v>
      </c>
    </row>
    <row r="12" spans="1:8" x14ac:dyDescent="0.35">
      <c r="A12" s="3">
        <v>-1</v>
      </c>
      <c r="B12" s="2" t="s">
        <v>323</v>
      </c>
      <c r="C12" s="3" t="s">
        <v>307</v>
      </c>
      <c r="D12" s="3" t="s">
        <v>21</v>
      </c>
      <c r="E12" s="3" t="s">
        <v>8</v>
      </c>
      <c r="F12" s="11">
        <v>1</v>
      </c>
      <c r="G12" s="10" t="str">
        <f>IF(dim_pnl_relations[[#This Row],[Level]]=1, dim_pnl_relations[[#This Row],[account_name]], IF(dim_pnl_relations[[#This Row],[Level]]=2, CONCATENATE("  ",dim_pnl_relations[[#This Row],[account_name]])))</f>
        <v>10.Chi phí quản lý doanh nghiệp</v>
      </c>
      <c r="H12" s="10">
        <v>11</v>
      </c>
    </row>
    <row r="13" spans="1:8" x14ac:dyDescent="0.35">
      <c r="A13" s="3">
        <v>1</v>
      </c>
      <c r="B13" s="2" t="s">
        <v>28</v>
      </c>
      <c r="C13" s="3" t="s">
        <v>308</v>
      </c>
      <c r="D13" s="3" t="s">
        <v>7</v>
      </c>
      <c r="E13" s="3" t="s">
        <v>8</v>
      </c>
      <c r="F13" s="11">
        <v>1</v>
      </c>
      <c r="G13" s="10" t="str">
        <f>IF(dim_pnl_relations[[#This Row],[Level]]=1, dim_pnl_relations[[#This Row],[account_name]], IF(dim_pnl_relations[[#This Row],[Level]]=2, CONCATENATE("  ",dim_pnl_relations[[#This Row],[account_name]])))</f>
        <v>11.Lợi nhuận thuần từ hoạt động kinh doanh</v>
      </c>
      <c r="H13" s="10">
        <v>12</v>
      </c>
    </row>
    <row r="14" spans="1:8" x14ac:dyDescent="0.35">
      <c r="A14" s="3">
        <v>1</v>
      </c>
      <c r="B14" s="2" t="s">
        <v>30</v>
      </c>
      <c r="C14" s="3" t="s">
        <v>309</v>
      </c>
      <c r="D14" s="3" t="s">
        <v>7</v>
      </c>
      <c r="E14" s="3" t="s">
        <v>8</v>
      </c>
      <c r="F14" s="11">
        <v>1</v>
      </c>
      <c r="G14" s="10" t="str">
        <f>IF(dim_pnl_relations[[#This Row],[Level]]=1, dim_pnl_relations[[#This Row],[account_name]], IF(dim_pnl_relations[[#This Row],[Level]]=2, CONCATENATE("  ",dim_pnl_relations[[#This Row],[account_name]])))</f>
        <v>12.Thu nhập khác</v>
      </c>
      <c r="H14" s="10">
        <v>13</v>
      </c>
    </row>
    <row r="15" spans="1:8" x14ac:dyDescent="0.35">
      <c r="A15" s="3">
        <v>-1</v>
      </c>
      <c r="B15" s="2" t="s">
        <v>32</v>
      </c>
      <c r="C15" s="3" t="s">
        <v>310</v>
      </c>
      <c r="D15" s="3" t="s">
        <v>21</v>
      </c>
      <c r="E15" s="3" t="s">
        <v>8</v>
      </c>
      <c r="F15" s="11">
        <v>1</v>
      </c>
      <c r="G15" s="10" t="str">
        <f>IF(dim_pnl_relations[[#This Row],[Level]]=1, dim_pnl_relations[[#This Row],[account_name]], IF(dim_pnl_relations[[#This Row],[Level]]=2, CONCATENATE("  ",dim_pnl_relations[[#This Row],[account_name]])))</f>
        <v>13.Chi phí khác</v>
      </c>
      <c r="H15" s="10">
        <v>14</v>
      </c>
    </row>
    <row r="16" spans="1:8" x14ac:dyDescent="0.35">
      <c r="A16" s="3">
        <v>1</v>
      </c>
      <c r="B16" s="2" t="s">
        <v>34</v>
      </c>
      <c r="C16" s="3" t="s">
        <v>311</v>
      </c>
      <c r="D16" s="3" t="s">
        <v>7</v>
      </c>
      <c r="E16" s="3" t="s">
        <v>8</v>
      </c>
      <c r="F16" s="11">
        <v>1</v>
      </c>
      <c r="G16" s="10" t="str">
        <f>IF(dim_pnl_relations[[#This Row],[Level]]=1, dim_pnl_relations[[#This Row],[account_name]], IF(dim_pnl_relations[[#This Row],[Level]]=2, CONCATENATE("  ",dim_pnl_relations[[#This Row],[account_name]])))</f>
        <v>14.Lợi nhuận khác</v>
      </c>
      <c r="H16" s="10">
        <v>15</v>
      </c>
    </row>
    <row r="17" spans="1:8" x14ac:dyDescent="0.35">
      <c r="A17" s="3">
        <v>1</v>
      </c>
      <c r="B17" s="2" t="s">
        <v>36</v>
      </c>
      <c r="C17" s="3" t="s">
        <v>312</v>
      </c>
      <c r="D17" s="3" t="s">
        <v>7</v>
      </c>
      <c r="E17" s="3" t="s">
        <v>8</v>
      </c>
      <c r="F17" s="11">
        <v>1</v>
      </c>
      <c r="G17" s="10" t="str">
        <f>IF(dim_pnl_relations[[#This Row],[Level]]=1, dim_pnl_relations[[#This Row],[account_name]], IF(dim_pnl_relations[[#This Row],[Level]]=2, CONCATENATE("  ",dim_pnl_relations[[#This Row],[account_name]])))</f>
        <v>15.Tổng lợi nhuận kế toán trước thuế</v>
      </c>
      <c r="H17" s="10">
        <v>16</v>
      </c>
    </row>
    <row r="18" spans="1:8" x14ac:dyDescent="0.35">
      <c r="A18" s="3">
        <v>-1</v>
      </c>
      <c r="B18" s="2" t="s">
        <v>38</v>
      </c>
      <c r="C18" s="3" t="s">
        <v>313</v>
      </c>
      <c r="D18" s="3" t="s">
        <v>21</v>
      </c>
      <c r="E18" s="3" t="s">
        <v>8</v>
      </c>
      <c r="F18" s="11">
        <v>1</v>
      </c>
      <c r="G18" s="10" t="str">
        <f>IF(dim_pnl_relations[[#This Row],[Level]]=1, dim_pnl_relations[[#This Row],[account_name]], IF(dim_pnl_relations[[#This Row],[Level]]=2, CONCATENATE("  ",dim_pnl_relations[[#This Row],[account_name]])))</f>
        <v>16.Chi phí thuế thu nhập doanh nghiệp hiện hành</v>
      </c>
      <c r="H18" s="10">
        <v>17</v>
      </c>
    </row>
    <row r="19" spans="1:8" x14ac:dyDescent="0.35">
      <c r="A19" s="3">
        <v>-1</v>
      </c>
      <c r="B19" s="2" t="s">
        <v>40</v>
      </c>
      <c r="C19" s="3" t="s">
        <v>314</v>
      </c>
      <c r="D19" s="3" t="s">
        <v>21</v>
      </c>
      <c r="E19" s="3" t="s">
        <v>8</v>
      </c>
      <c r="F19" s="11">
        <v>1</v>
      </c>
      <c r="G19" s="10" t="str">
        <f>IF(dim_pnl_relations[[#This Row],[Level]]=1, dim_pnl_relations[[#This Row],[account_name]], IF(dim_pnl_relations[[#This Row],[Level]]=2, CONCATENATE("  ",dim_pnl_relations[[#This Row],[account_name]])))</f>
        <v>17.Chi phí thuế thu nhập doanh nghiệp hoãn lại</v>
      </c>
      <c r="H19" s="10">
        <v>18</v>
      </c>
    </row>
    <row r="20" spans="1:8" x14ac:dyDescent="0.35">
      <c r="A20" s="3">
        <v>1</v>
      </c>
      <c r="B20" s="2" t="s">
        <v>42</v>
      </c>
      <c r="C20" s="3" t="s">
        <v>315</v>
      </c>
      <c r="D20" s="3" t="s">
        <v>7</v>
      </c>
      <c r="E20" s="3" t="s">
        <v>8</v>
      </c>
      <c r="F20" s="11">
        <v>1</v>
      </c>
      <c r="G20" s="10" t="str">
        <f>IF(dim_pnl_relations[[#This Row],[Level]]=1, dim_pnl_relations[[#This Row],[account_name]], IF(dim_pnl_relations[[#This Row],[Level]]=2, CONCATENATE("  ",dim_pnl_relations[[#This Row],[account_name]])))</f>
        <v>18.Lợi nhuận sau thuế thu nhập doanh nghiệp</v>
      </c>
      <c r="H20" s="10">
        <v>19</v>
      </c>
    </row>
    <row r="21" spans="1:8" x14ac:dyDescent="0.35">
      <c r="B21" s="2" t="s">
        <v>318</v>
      </c>
      <c r="C21" s="3" t="s">
        <v>316</v>
      </c>
      <c r="D21" s="3" t="s">
        <v>7</v>
      </c>
      <c r="E21" s="3" t="s">
        <v>8</v>
      </c>
      <c r="F21" s="11">
        <v>1</v>
      </c>
      <c r="G21" s="10" t="str">
        <f>IF(dim_pnl_relations[[#This Row],[Level]]=1, dim_pnl_relations[[#This Row],[account_name]], IF(dim_pnl_relations[[#This Row],[Level]]=2, CONCATENATE("  ",dim_pnl_relations[[#This Row],[account_name]])))</f>
        <v>19. Lợi nhuận sau thuế công ty mẹ</v>
      </c>
      <c r="H21" s="10">
        <v>20</v>
      </c>
    </row>
    <row r="22" spans="1:8" x14ac:dyDescent="0.35">
      <c r="B22" s="2">
        <v>62</v>
      </c>
      <c r="C22" s="3" t="s">
        <v>317</v>
      </c>
      <c r="D22" s="3" t="s">
        <v>7</v>
      </c>
      <c r="E22" s="3" t="s">
        <v>8</v>
      </c>
      <c r="F22" s="11">
        <v>1</v>
      </c>
      <c r="G22" s="10" t="str">
        <f>IF(dim_pnl_relations[[#This Row],[Level]]=1, dim_pnl_relations[[#This Row],[account_name]], IF(dim_pnl_relations[[#This Row],[Level]]=2, CONCATENATE("  ",dim_pnl_relations[[#This Row],[account_name]])))</f>
        <v>20. Lợi nhuận sau thuế công ty mẹ không kiểm soát</v>
      </c>
      <c r="H22" s="10">
        <v>21</v>
      </c>
    </row>
    <row r="23" spans="1:8" x14ac:dyDescent="0.35">
      <c r="A23" s="4">
        <v>1</v>
      </c>
      <c r="B23" s="2" t="s">
        <v>44</v>
      </c>
      <c r="C23" s="3" t="s">
        <v>45</v>
      </c>
      <c r="D23" s="3" t="s">
        <v>7</v>
      </c>
      <c r="E23" s="3" t="s">
        <v>8</v>
      </c>
      <c r="F23" s="11">
        <v>1</v>
      </c>
      <c r="G23" s="10" t="str">
        <f>IF(dim_pnl_relations[[#This Row],[Level]]=1, dim_pnl_relations[[#This Row],[account_name]], IF(dim_pnl_relations[[#This Row],[Level]]=2, CONCATENATE("  ",dim_pnl_relations[[#This Row],[account_name]])))</f>
        <v>Lãi cơ bản trên cổ phiếu</v>
      </c>
      <c r="H23" s="10">
        <v>22</v>
      </c>
    </row>
    <row r="24" spans="1:8" x14ac:dyDescent="0.35">
      <c r="A24" s="4">
        <v>1</v>
      </c>
      <c r="B24" s="2" t="s">
        <v>46</v>
      </c>
      <c r="C24" s="3" t="s">
        <v>47</v>
      </c>
      <c r="D24" s="3" t="s">
        <v>7</v>
      </c>
      <c r="E24" s="3" t="s">
        <v>8</v>
      </c>
      <c r="F24" s="11">
        <v>1</v>
      </c>
      <c r="G24" s="10" t="str">
        <f>IF(dim_pnl_relations[[#This Row],[Level]]=1, dim_pnl_relations[[#This Row],[account_name]], IF(dim_pnl_relations[[#This Row],[Level]]=2, CONCATENATE("  ",dim_pnl_relations[[#This Row],[account_name]])))</f>
        <v>Lãi suy giảm trên cổ phiếu</v>
      </c>
      <c r="H24" s="10">
        <v>23</v>
      </c>
    </row>
    <row r="25" spans="1:8" x14ac:dyDescent="0.35">
      <c r="A25" s="4">
        <v>-1</v>
      </c>
      <c r="B25" s="2" t="s">
        <v>48</v>
      </c>
      <c r="C25" s="3" t="s">
        <v>49</v>
      </c>
      <c r="D25" s="3" t="s">
        <v>21</v>
      </c>
      <c r="E25" s="3" t="s">
        <v>8</v>
      </c>
      <c r="F25" s="11">
        <v>1</v>
      </c>
      <c r="G25" s="10" t="str">
        <f>IF(dim_pnl_relations[[#This Row],[Level]]=1, dim_pnl_relations[[#This Row],[account_name]], IF(dim_pnl_relations[[#This Row],[Level]]=2, CONCATENATE("  ",dim_pnl_relations[[#This Row],[account_name]])))</f>
        <v>Tổng chi phí</v>
      </c>
      <c r="H25" s="10">
        <v>24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2B2A-F375-DE46-9389-ABDAC1EDB0A3}">
  <dimension ref="A1:D135"/>
  <sheetViews>
    <sheetView showGridLines="0" topLeftCell="A121" zoomScale="125" workbookViewId="0">
      <selection activeCell="B133" sqref="B133"/>
    </sheetView>
  </sheetViews>
  <sheetFormatPr defaultColWidth="11" defaultRowHeight="15.5" x14ac:dyDescent="0.35"/>
  <cols>
    <col min="1" max="1" width="11.58203125" style="1" customWidth="1"/>
    <col min="2" max="2" width="43.33203125" bestFit="1" customWidth="1"/>
    <col min="4" max="4" width="15.83203125" customWidth="1"/>
  </cols>
  <sheetData>
    <row r="1" spans="1:4" x14ac:dyDescent="0.35">
      <c r="A1" s="1" t="s">
        <v>1</v>
      </c>
      <c r="B1" t="s">
        <v>2</v>
      </c>
      <c r="C1" t="s">
        <v>0</v>
      </c>
      <c r="D1" t="s">
        <v>3</v>
      </c>
    </row>
    <row r="2" spans="1:4" x14ac:dyDescent="0.35">
      <c r="A2" s="1" t="s">
        <v>50</v>
      </c>
      <c r="B2" t="s">
        <v>51</v>
      </c>
      <c r="C2">
        <v>1</v>
      </c>
      <c r="D2" t="s">
        <v>52</v>
      </c>
    </row>
    <row r="3" spans="1:4" x14ac:dyDescent="0.35">
      <c r="A3" s="1" t="s">
        <v>53</v>
      </c>
      <c r="B3" t="s">
        <v>54</v>
      </c>
      <c r="C3">
        <v>1</v>
      </c>
      <c r="D3" t="s">
        <v>52</v>
      </c>
    </row>
    <row r="4" spans="1:4" x14ac:dyDescent="0.35">
      <c r="A4" s="1" t="s">
        <v>55</v>
      </c>
      <c r="B4" t="s">
        <v>56</v>
      </c>
      <c r="C4">
        <v>1</v>
      </c>
      <c r="D4" t="s">
        <v>52</v>
      </c>
    </row>
    <row r="5" spans="1:4" x14ac:dyDescent="0.35">
      <c r="A5" s="1" t="s">
        <v>57</v>
      </c>
      <c r="B5" t="s">
        <v>58</v>
      </c>
      <c r="C5">
        <v>1</v>
      </c>
      <c r="D5" t="s">
        <v>52</v>
      </c>
    </row>
    <row r="6" spans="1:4" x14ac:dyDescent="0.35">
      <c r="A6" s="1" t="s">
        <v>59</v>
      </c>
      <c r="B6" t="s">
        <v>60</v>
      </c>
      <c r="C6">
        <v>1</v>
      </c>
      <c r="D6" t="s">
        <v>52</v>
      </c>
    </row>
    <row r="7" spans="1:4" x14ac:dyDescent="0.35">
      <c r="A7" s="1" t="s">
        <v>61</v>
      </c>
      <c r="B7" t="s">
        <v>62</v>
      </c>
      <c r="C7">
        <v>1</v>
      </c>
      <c r="D7" t="s">
        <v>52</v>
      </c>
    </row>
    <row r="8" spans="1:4" x14ac:dyDescent="0.35">
      <c r="A8" s="1" t="s">
        <v>63</v>
      </c>
      <c r="B8" t="s">
        <v>64</v>
      </c>
      <c r="C8">
        <v>1</v>
      </c>
      <c r="D8" t="s">
        <v>52</v>
      </c>
    </row>
    <row r="9" spans="1:4" x14ac:dyDescent="0.35">
      <c r="A9" s="1" t="s">
        <v>65</v>
      </c>
      <c r="B9" t="s">
        <v>66</v>
      </c>
      <c r="C9">
        <v>1</v>
      </c>
      <c r="D9" t="s">
        <v>52</v>
      </c>
    </row>
    <row r="10" spans="1:4" x14ac:dyDescent="0.35">
      <c r="A10" s="1" t="s">
        <v>67</v>
      </c>
      <c r="B10" t="s">
        <v>68</v>
      </c>
      <c r="C10">
        <v>1</v>
      </c>
      <c r="D10" t="s">
        <v>52</v>
      </c>
    </row>
    <row r="11" spans="1:4" x14ac:dyDescent="0.35">
      <c r="A11" s="1" t="s">
        <v>69</v>
      </c>
      <c r="B11" t="s">
        <v>70</v>
      </c>
      <c r="C11">
        <v>1</v>
      </c>
      <c r="D11" t="s">
        <v>52</v>
      </c>
    </row>
    <row r="12" spans="1:4" x14ac:dyDescent="0.35">
      <c r="A12" s="1" t="s">
        <v>71</v>
      </c>
      <c r="B12" t="s">
        <v>72</v>
      </c>
      <c r="C12">
        <v>1</v>
      </c>
      <c r="D12" t="s">
        <v>52</v>
      </c>
    </row>
    <row r="13" spans="1:4" x14ac:dyDescent="0.35">
      <c r="A13" s="1" t="s">
        <v>73</v>
      </c>
      <c r="B13" t="s">
        <v>74</v>
      </c>
      <c r="C13">
        <v>1</v>
      </c>
      <c r="D13" t="s">
        <v>52</v>
      </c>
    </row>
    <row r="14" spans="1:4" x14ac:dyDescent="0.35">
      <c r="A14" s="1" t="s">
        <v>75</v>
      </c>
      <c r="B14" t="s">
        <v>76</v>
      </c>
      <c r="C14">
        <v>1</v>
      </c>
      <c r="D14" t="s">
        <v>52</v>
      </c>
    </row>
    <row r="15" spans="1:4" x14ac:dyDescent="0.35">
      <c r="A15" s="1" t="s">
        <v>77</v>
      </c>
      <c r="B15" t="s">
        <v>78</v>
      </c>
      <c r="C15">
        <v>1</v>
      </c>
      <c r="D15" t="s">
        <v>52</v>
      </c>
    </row>
    <row r="16" spans="1:4" x14ac:dyDescent="0.35">
      <c r="A16" s="1" t="s">
        <v>79</v>
      </c>
      <c r="B16" t="s">
        <v>80</v>
      </c>
      <c r="C16">
        <v>1</v>
      </c>
      <c r="D16" t="s">
        <v>52</v>
      </c>
    </row>
    <row r="17" spans="1:4" x14ac:dyDescent="0.35">
      <c r="A17" s="1" t="s">
        <v>81</v>
      </c>
      <c r="B17" t="s">
        <v>82</v>
      </c>
      <c r="C17">
        <v>1</v>
      </c>
      <c r="D17" t="s">
        <v>52</v>
      </c>
    </row>
    <row r="18" spans="1:4" x14ac:dyDescent="0.35">
      <c r="A18" s="1" t="s">
        <v>83</v>
      </c>
      <c r="B18" t="s">
        <v>84</v>
      </c>
      <c r="C18">
        <v>1</v>
      </c>
      <c r="D18" t="s">
        <v>52</v>
      </c>
    </row>
    <row r="19" spans="1:4" x14ac:dyDescent="0.35">
      <c r="A19" s="1" t="s">
        <v>85</v>
      </c>
      <c r="B19" t="s">
        <v>86</v>
      </c>
      <c r="C19">
        <v>1</v>
      </c>
      <c r="D19" t="s">
        <v>52</v>
      </c>
    </row>
    <row r="20" spans="1:4" x14ac:dyDescent="0.35">
      <c r="A20" s="1" t="s">
        <v>87</v>
      </c>
      <c r="B20" t="s">
        <v>88</v>
      </c>
      <c r="C20">
        <v>1</v>
      </c>
      <c r="D20" t="s">
        <v>52</v>
      </c>
    </row>
    <row r="21" spans="1:4" x14ac:dyDescent="0.35">
      <c r="A21" s="1" t="s">
        <v>89</v>
      </c>
      <c r="B21" t="s">
        <v>90</v>
      </c>
      <c r="C21">
        <v>1</v>
      </c>
      <c r="D21" t="s">
        <v>52</v>
      </c>
    </row>
    <row r="22" spans="1:4" x14ac:dyDescent="0.35">
      <c r="A22" s="1" t="s">
        <v>91</v>
      </c>
      <c r="B22" t="s">
        <v>92</v>
      </c>
      <c r="C22">
        <v>1</v>
      </c>
      <c r="D22" t="s">
        <v>52</v>
      </c>
    </row>
    <row r="23" spans="1:4" x14ac:dyDescent="0.35">
      <c r="A23" s="1" t="s">
        <v>93</v>
      </c>
      <c r="B23" t="s">
        <v>94</v>
      </c>
      <c r="C23">
        <v>1</v>
      </c>
      <c r="D23" t="s">
        <v>52</v>
      </c>
    </row>
    <row r="24" spans="1:4" x14ac:dyDescent="0.35">
      <c r="A24" s="1" t="s">
        <v>95</v>
      </c>
      <c r="B24" t="s">
        <v>96</v>
      </c>
      <c r="C24">
        <v>1</v>
      </c>
      <c r="D24" t="s">
        <v>52</v>
      </c>
    </row>
    <row r="25" spans="1:4" x14ac:dyDescent="0.35">
      <c r="A25" s="1" t="s">
        <v>97</v>
      </c>
      <c r="B25" t="s">
        <v>98</v>
      </c>
      <c r="C25">
        <v>1</v>
      </c>
      <c r="D25" t="s">
        <v>52</v>
      </c>
    </row>
    <row r="26" spans="1:4" x14ac:dyDescent="0.35">
      <c r="A26" s="1" t="s">
        <v>99</v>
      </c>
      <c r="B26" t="s">
        <v>100</v>
      </c>
      <c r="C26">
        <v>1</v>
      </c>
      <c r="D26" t="s">
        <v>52</v>
      </c>
    </row>
    <row r="27" spans="1:4" x14ac:dyDescent="0.35">
      <c r="A27" s="1" t="s">
        <v>101</v>
      </c>
      <c r="B27" t="s">
        <v>102</v>
      </c>
      <c r="C27">
        <v>1</v>
      </c>
      <c r="D27" t="s">
        <v>52</v>
      </c>
    </row>
    <row r="28" spans="1:4" x14ac:dyDescent="0.35">
      <c r="A28" s="1" t="s">
        <v>103</v>
      </c>
      <c r="B28" t="s">
        <v>104</v>
      </c>
      <c r="C28">
        <v>1</v>
      </c>
      <c r="D28" t="s">
        <v>52</v>
      </c>
    </row>
    <row r="29" spans="1:4" x14ac:dyDescent="0.35">
      <c r="A29" s="1" t="s">
        <v>105</v>
      </c>
      <c r="B29" t="s">
        <v>106</v>
      </c>
      <c r="C29">
        <v>1</v>
      </c>
      <c r="D29" t="s">
        <v>52</v>
      </c>
    </row>
    <row r="30" spans="1:4" x14ac:dyDescent="0.35">
      <c r="A30" s="1" t="s">
        <v>107</v>
      </c>
      <c r="B30" t="s">
        <v>108</v>
      </c>
      <c r="C30">
        <v>1</v>
      </c>
      <c r="D30" t="s">
        <v>52</v>
      </c>
    </row>
    <row r="31" spans="1:4" x14ac:dyDescent="0.35">
      <c r="A31" s="1" t="s">
        <v>109</v>
      </c>
      <c r="B31" t="s">
        <v>110</v>
      </c>
      <c r="C31">
        <v>1</v>
      </c>
      <c r="D31" t="s">
        <v>52</v>
      </c>
    </row>
    <row r="32" spans="1:4" x14ac:dyDescent="0.35">
      <c r="A32" s="1" t="s">
        <v>111</v>
      </c>
      <c r="B32" t="s">
        <v>112</v>
      </c>
      <c r="C32">
        <v>1</v>
      </c>
      <c r="D32" t="s">
        <v>52</v>
      </c>
    </row>
    <row r="33" spans="1:4" x14ac:dyDescent="0.35">
      <c r="A33" s="1" t="s">
        <v>113</v>
      </c>
      <c r="B33" t="s">
        <v>114</v>
      </c>
      <c r="C33">
        <v>1</v>
      </c>
      <c r="D33" t="s">
        <v>52</v>
      </c>
    </row>
    <row r="34" spans="1:4" x14ac:dyDescent="0.35">
      <c r="A34" s="1" t="s">
        <v>115</v>
      </c>
      <c r="B34" t="s">
        <v>116</v>
      </c>
      <c r="C34">
        <v>1</v>
      </c>
      <c r="D34" t="s">
        <v>52</v>
      </c>
    </row>
    <row r="35" spans="1:4" x14ac:dyDescent="0.35">
      <c r="A35" s="1" t="s">
        <v>117</v>
      </c>
      <c r="B35" t="s">
        <v>118</v>
      </c>
      <c r="C35">
        <v>1</v>
      </c>
      <c r="D35" t="s">
        <v>52</v>
      </c>
    </row>
    <row r="36" spans="1:4" x14ac:dyDescent="0.35">
      <c r="A36" s="1" t="s">
        <v>119</v>
      </c>
      <c r="B36" t="s">
        <v>120</v>
      </c>
      <c r="C36">
        <v>1</v>
      </c>
      <c r="D36" t="s">
        <v>52</v>
      </c>
    </row>
    <row r="37" spans="1:4" x14ac:dyDescent="0.35">
      <c r="A37" s="1" t="s">
        <v>121</v>
      </c>
      <c r="B37" t="s">
        <v>122</v>
      </c>
      <c r="C37">
        <v>1</v>
      </c>
      <c r="D37" t="s">
        <v>52</v>
      </c>
    </row>
    <row r="38" spans="1:4" x14ac:dyDescent="0.35">
      <c r="A38" s="1" t="s">
        <v>123</v>
      </c>
      <c r="B38" t="s">
        <v>124</v>
      </c>
      <c r="C38">
        <v>1</v>
      </c>
      <c r="D38" t="s">
        <v>52</v>
      </c>
    </row>
    <row r="39" spans="1:4" x14ac:dyDescent="0.35">
      <c r="A39" s="1" t="s">
        <v>125</v>
      </c>
      <c r="B39" t="s">
        <v>126</v>
      </c>
      <c r="C39">
        <v>1</v>
      </c>
      <c r="D39" t="s">
        <v>52</v>
      </c>
    </row>
    <row r="40" spans="1:4" x14ac:dyDescent="0.35">
      <c r="A40" s="1" t="s">
        <v>127</v>
      </c>
      <c r="B40" t="s">
        <v>128</v>
      </c>
      <c r="C40">
        <v>1</v>
      </c>
      <c r="D40" t="s">
        <v>52</v>
      </c>
    </row>
    <row r="41" spans="1:4" x14ac:dyDescent="0.35">
      <c r="A41" s="1" t="s">
        <v>129</v>
      </c>
      <c r="B41" t="s">
        <v>130</v>
      </c>
      <c r="C41">
        <v>1</v>
      </c>
      <c r="D41" t="s">
        <v>52</v>
      </c>
    </row>
    <row r="42" spans="1:4" x14ac:dyDescent="0.35">
      <c r="A42" s="1" t="s">
        <v>131</v>
      </c>
      <c r="B42" t="s">
        <v>132</v>
      </c>
      <c r="C42">
        <v>1</v>
      </c>
      <c r="D42" t="s">
        <v>52</v>
      </c>
    </row>
    <row r="43" spans="1:4" x14ac:dyDescent="0.35">
      <c r="A43" s="1" t="s">
        <v>133</v>
      </c>
      <c r="B43" t="s">
        <v>134</v>
      </c>
      <c r="C43">
        <v>1</v>
      </c>
      <c r="D43" t="s">
        <v>52</v>
      </c>
    </row>
    <row r="44" spans="1:4" x14ac:dyDescent="0.35">
      <c r="A44" s="1" t="s">
        <v>135</v>
      </c>
      <c r="B44" t="s">
        <v>136</v>
      </c>
      <c r="C44">
        <v>1</v>
      </c>
      <c r="D44" t="s">
        <v>52</v>
      </c>
    </row>
    <row r="45" spans="1:4" x14ac:dyDescent="0.35">
      <c r="A45" s="1" t="s">
        <v>137</v>
      </c>
      <c r="B45" t="s">
        <v>138</v>
      </c>
      <c r="C45">
        <v>1</v>
      </c>
      <c r="D45" t="s">
        <v>52</v>
      </c>
    </row>
    <row r="46" spans="1:4" x14ac:dyDescent="0.35">
      <c r="A46" s="1" t="s">
        <v>139</v>
      </c>
      <c r="B46" t="s">
        <v>140</v>
      </c>
      <c r="C46">
        <v>1</v>
      </c>
      <c r="D46" t="s">
        <v>52</v>
      </c>
    </row>
    <row r="47" spans="1:4" x14ac:dyDescent="0.35">
      <c r="A47" s="1" t="s">
        <v>141</v>
      </c>
      <c r="B47" t="s">
        <v>142</v>
      </c>
      <c r="C47">
        <v>1</v>
      </c>
      <c r="D47" t="s">
        <v>52</v>
      </c>
    </row>
    <row r="48" spans="1:4" x14ac:dyDescent="0.35">
      <c r="A48" s="1" t="s">
        <v>143</v>
      </c>
      <c r="B48" t="s">
        <v>144</v>
      </c>
      <c r="C48">
        <v>1</v>
      </c>
      <c r="D48" t="s">
        <v>52</v>
      </c>
    </row>
    <row r="49" spans="1:4" x14ac:dyDescent="0.35">
      <c r="A49" s="1" t="s">
        <v>145</v>
      </c>
      <c r="B49" t="s">
        <v>146</v>
      </c>
      <c r="C49">
        <v>1</v>
      </c>
      <c r="D49" t="s">
        <v>52</v>
      </c>
    </row>
    <row r="50" spans="1:4" x14ac:dyDescent="0.35">
      <c r="A50" s="1" t="s">
        <v>147</v>
      </c>
      <c r="B50" t="s">
        <v>148</v>
      </c>
      <c r="C50">
        <v>1</v>
      </c>
      <c r="D50" t="s">
        <v>52</v>
      </c>
    </row>
    <row r="51" spans="1:4" x14ac:dyDescent="0.35">
      <c r="A51" s="1" t="s">
        <v>149</v>
      </c>
      <c r="B51" t="s">
        <v>150</v>
      </c>
      <c r="C51">
        <v>1</v>
      </c>
      <c r="D51" t="s">
        <v>52</v>
      </c>
    </row>
    <row r="52" spans="1:4" x14ac:dyDescent="0.35">
      <c r="A52" s="1" t="s">
        <v>151</v>
      </c>
      <c r="B52" t="s">
        <v>152</v>
      </c>
      <c r="C52">
        <v>1</v>
      </c>
      <c r="D52" t="s">
        <v>52</v>
      </c>
    </row>
    <row r="53" spans="1:4" x14ac:dyDescent="0.35">
      <c r="A53" s="1" t="s">
        <v>153</v>
      </c>
      <c r="B53" t="s">
        <v>154</v>
      </c>
      <c r="C53">
        <v>1</v>
      </c>
      <c r="D53" t="s">
        <v>52</v>
      </c>
    </row>
    <row r="54" spans="1:4" x14ac:dyDescent="0.35">
      <c r="A54" s="1" t="s">
        <v>155</v>
      </c>
      <c r="B54" t="s">
        <v>156</v>
      </c>
      <c r="C54">
        <v>1</v>
      </c>
      <c r="D54" t="s">
        <v>52</v>
      </c>
    </row>
    <row r="55" spans="1:4" x14ac:dyDescent="0.35">
      <c r="A55" s="1" t="s">
        <v>157</v>
      </c>
      <c r="B55" t="s">
        <v>158</v>
      </c>
      <c r="C55">
        <v>1</v>
      </c>
      <c r="D55" t="s">
        <v>52</v>
      </c>
    </row>
    <row r="56" spans="1:4" x14ac:dyDescent="0.35">
      <c r="A56" s="1" t="s">
        <v>159</v>
      </c>
      <c r="B56" t="s">
        <v>160</v>
      </c>
      <c r="C56">
        <v>1</v>
      </c>
      <c r="D56" t="s">
        <v>52</v>
      </c>
    </row>
    <row r="57" spans="1:4" x14ac:dyDescent="0.35">
      <c r="A57" s="1" t="s">
        <v>161</v>
      </c>
      <c r="B57" t="s">
        <v>162</v>
      </c>
      <c r="C57">
        <v>1</v>
      </c>
      <c r="D57" t="s">
        <v>52</v>
      </c>
    </row>
    <row r="58" spans="1:4" x14ac:dyDescent="0.35">
      <c r="A58" s="1" t="s">
        <v>163</v>
      </c>
      <c r="B58" t="s">
        <v>164</v>
      </c>
      <c r="C58">
        <v>1</v>
      </c>
      <c r="D58" t="s">
        <v>52</v>
      </c>
    </row>
    <row r="59" spans="1:4" x14ac:dyDescent="0.35">
      <c r="A59" s="1" t="s">
        <v>165</v>
      </c>
      <c r="B59" t="s">
        <v>166</v>
      </c>
      <c r="C59">
        <v>1</v>
      </c>
      <c r="D59" t="s">
        <v>52</v>
      </c>
    </row>
    <row r="60" spans="1:4" x14ac:dyDescent="0.35">
      <c r="A60" s="1" t="s">
        <v>167</v>
      </c>
      <c r="B60" t="s">
        <v>168</v>
      </c>
      <c r="C60">
        <v>1</v>
      </c>
      <c r="D60" t="s">
        <v>52</v>
      </c>
    </row>
    <row r="61" spans="1:4" x14ac:dyDescent="0.35">
      <c r="A61" s="1" t="s">
        <v>169</v>
      </c>
      <c r="B61" t="s">
        <v>170</v>
      </c>
      <c r="C61">
        <v>1</v>
      </c>
      <c r="D61" t="s">
        <v>52</v>
      </c>
    </row>
    <row r="62" spans="1:4" x14ac:dyDescent="0.35">
      <c r="A62" s="1" t="s">
        <v>171</v>
      </c>
      <c r="B62" t="s">
        <v>172</v>
      </c>
      <c r="C62">
        <v>1</v>
      </c>
      <c r="D62" t="s">
        <v>52</v>
      </c>
    </row>
    <row r="63" spans="1:4" x14ac:dyDescent="0.35">
      <c r="A63" s="1" t="s">
        <v>173</v>
      </c>
      <c r="B63" t="s">
        <v>174</v>
      </c>
      <c r="C63">
        <v>1</v>
      </c>
      <c r="D63" t="s">
        <v>52</v>
      </c>
    </row>
    <row r="64" spans="1:4" x14ac:dyDescent="0.35">
      <c r="A64" s="1" t="s">
        <v>175</v>
      </c>
      <c r="B64" t="s">
        <v>176</v>
      </c>
      <c r="C64">
        <v>1</v>
      </c>
      <c r="D64" t="s">
        <v>52</v>
      </c>
    </row>
    <row r="65" spans="1:4" x14ac:dyDescent="0.35">
      <c r="A65" s="1" t="s">
        <v>177</v>
      </c>
      <c r="B65" t="s">
        <v>178</v>
      </c>
      <c r="C65">
        <v>1</v>
      </c>
      <c r="D65" t="s">
        <v>52</v>
      </c>
    </row>
    <row r="66" spans="1:4" x14ac:dyDescent="0.35">
      <c r="A66" s="1" t="s">
        <v>179</v>
      </c>
      <c r="B66" t="s">
        <v>180</v>
      </c>
      <c r="C66">
        <v>1</v>
      </c>
      <c r="D66" t="s">
        <v>52</v>
      </c>
    </row>
    <row r="67" spans="1:4" x14ac:dyDescent="0.35">
      <c r="A67" s="1" t="s">
        <v>181</v>
      </c>
      <c r="B67" t="s">
        <v>182</v>
      </c>
      <c r="C67">
        <v>1</v>
      </c>
      <c r="D67" t="s">
        <v>52</v>
      </c>
    </row>
    <row r="68" spans="1:4" x14ac:dyDescent="0.35">
      <c r="A68" s="1" t="s">
        <v>183</v>
      </c>
      <c r="B68" t="s">
        <v>184</v>
      </c>
      <c r="C68">
        <v>1</v>
      </c>
      <c r="D68" t="s">
        <v>52</v>
      </c>
    </row>
    <row r="69" spans="1:4" x14ac:dyDescent="0.35">
      <c r="A69" s="1" t="s">
        <v>185</v>
      </c>
      <c r="B69" t="s">
        <v>186</v>
      </c>
      <c r="C69">
        <v>1</v>
      </c>
      <c r="D69" t="s">
        <v>52</v>
      </c>
    </row>
    <row r="70" spans="1:4" x14ac:dyDescent="0.35">
      <c r="A70" s="1" t="s">
        <v>187</v>
      </c>
      <c r="B70" t="s">
        <v>188</v>
      </c>
      <c r="C70">
        <v>1</v>
      </c>
      <c r="D70" t="s">
        <v>52</v>
      </c>
    </row>
    <row r="71" spans="1:4" x14ac:dyDescent="0.35">
      <c r="A71" s="1">
        <v>411</v>
      </c>
      <c r="B71" t="s">
        <v>189</v>
      </c>
      <c r="C71">
        <v>1</v>
      </c>
      <c r="D71" t="s">
        <v>52</v>
      </c>
    </row>
    <row r="72" spans="1:4" x14ac:dyDescent="0.35">
      <c r="A72" s="1">
        <v>412</v>
      </c>
      <c r="B72" t="s">
        <v>190</v>
      </c>
      <c r="C72">
        <v>1</v>
      </c>
      <c r="D72" t="s">
        <v>52</v>
      </c>
    </row>
    <row r="73" spans="1:4" x14ac:dyDescent="0.35">
      <c r="A73" s="1">
        <v>413</v>
      </c>
      <c r="B73" t="s">
        <v>191</v>
      </c>
      <c r="C73">
        <v>1</v>
      </c>
      <c r="D73" t="s">
        <v>52</v>
      </c>
    </row>
    <row r="74" spans="1:4" x14ac:dyDescent="0.35">
      <c r="A74" s="1">
        <v>414</v>
      </c>
      <c r="B74" t="s">
        <v>192</v>
      </c>
      <c r="C74">
        <v>1</v>
      </c>
      <c r="D74" t="s">
        <v>52</v>
      </c>
    </row>
    <row r="75" spans="1:4" x14ac:dyDescent="0.35">
      <c r="A75" s="1">
        <v>415</v>
      </c>
      <c r="B75" t="s">
        <v>193</v>
      </c>
      <c r="C75">
        <v>1</v>
      </c>
      <c r="D75" t="s">
        <v>52</v>
      </c>
    </row>
    <row r="76" spans="1:4" x14ac:dyDescent="0.35">
      <c r="A76" s="1">
        <v>416</v>
      </c>
      <c r="B76" t="s">
        <v>194</v>
      </c>
      <c r="C76">
        <v>1</v>
      </c>
      <c r="D76" t="s">
        <v>52</v>
      </c>
    </row>
    <row r="77" spans="1:4" x14ac:dyDescent="0.35">
      <c r="A77" s="1">
        <v>417</v>
      </c>
      <c r="B77" t="s">
        <v>195</v>
      </c>
      <c r="C77">
        <v>1</v>
      </c>
      <c r="D77" t="s">
        <v>52</v>
      </c>
    </row>
    <row r="78" spans="1:4" x14ac:dyDescent="0.35">
      <c r="A78" s="1" t="s">
        <v>196</v>
      </c>
      <c r="B78" t="s">
        <v>197</v>
      </c>
      <c r="C78">
        <v>1</v>
      </c>
      <c r="D78" t="s">
        <v>52</v>
      </c>
    </row>
    <row r="79" spans="1:4" x14ac:dyDescent="0.35">
      <c r="A79" s="1">
        <v>419</v>
      </c>
      <c r="B79" t="s">
        <v>198</v>
      </c>
      <c r="C79">
        <v>1</v>
      </c>
      <c r="D79" t="s">
        <v>52</v>
      </c>
    </row>
    <row r="80" spans="1:4" x14ac:dyDescent="0.35">
      <c r="A80" s="1">
        <v>420</v>
      </c>
      <c r="B80" t="s">
        <v>199</v>
      </c>
      <c r="C80">
        <v>1</v>
      </c>
      <c r="D80" t="s">
        <v>52</v>
      </c>
    </row>
    <row r="81" spans="1:4" x14ac:dyDescent="0.35">
      <c r="A81" s="1">
        <v>421</v>
      </c>
      <c r="B81" t="s">
        <v>200</v>
      </c>
      <c r="C81">
        <v>1</v>
      </c>
      <c r="D81" t="s">
        <v>52</v>
      </c>
    </row>
    <row r="82" spans="1:4" x14ac:dyDescent="0.35">
      <c r="A82" s="1" t="s">
        <v>201</v>
      </c>
      <c r="B82" t="s">
        <v>202</v>
      </c>
      <c r="C82">
        <v>1</v>
      </c>
      <c r="D82" t="s">
        <v>52</v>
      </c>
    </row>
    <row r="83" spans="1:4" x14ac:dyDescent="0.35">
      <c r="A83" s="1" t="s">
        <v>203</v>
      </c>
      <c r="B83" t="s">
        <v>204</v>
      </c>
      <c r="C83">
        <v>1</v>
      </c>
      <c r="D83" t="s">
        <v>52</v>
      </c>
    </row>
    <row r="84" spans="1:4" x14ac:dyDescent="0.35">
      <c r="A84" s="1" t="s">
        <v>205</v>
      </c>
      <c r="B84" t="s">
        <v>206</v>
      </c>
      <c r="C84">
        <v>1</v>
      </c>
      <c r="D84" t="s">
        <v>52</v>
      </c>
    </row>
    <row r="85" spans="1:4" x14ac:dyDescent="0.35">
      <c r="A85" t="s">
        <v>207</v>
      </c>
      <c r="B85" t="s">
        <v>208</v>
      </c>
      <c r="C85">
        <v>1</v>
      </c>
      <c r="D85" t="s">
        <v>52</v>
      </c>
    </row>
    <row r="86" spans="1:4" x14ac:dyDescent="0.35">
      <c r="A86" t="s">
        <v>209</v>
      </c>
      <c r="B86" t="s">
        <v>210</v>
      </c>
      <c r="C86">
        <v>1</v>
      </c>
      <c r="D86" t="s">
        <v>52</v>
      </c>
    </row>
    <row r="87" spans="1:4" x14ac:dyDescent="0.35">
      <c r="A87" t="s">
        <v>211</v>
      </c>
      <c r="B87" t="s">
        <v>212</v>
      </c>
      <c r="C87">
        <v>1</v>
      </c>
      <c r="D87" t="s">
        <v>52</v>
      </c>
    </row>
    <row r="88" spans="1:4" x14ac:dyDescent="0.35">
      <c r="A88" t="s">
        <v>213</v>
      </c>
      <c r="B88" t="s">
        <v>214</v>
      </c>
      <c r="C88">
        <v>1</v>
      </c>
      <c r="D88" t="s">
        <v>52</v>
      </c>
    </row>
    <row r="89" spans="1:4" x14ac:dyDescent="0.35">
      <c r="A89" t="s">
        <v>215</v>
      </c>
      <c r="B89" t="s">
        <v>216</v>
      </c>
      <c r="C89">
        <v>1</v>
      </c>
      <c r="D89" t="s">
        <v>52</v>
      </c>
    </row>
    <row r="90" spans="1:4" x14ac:dyDescent="0.35">
      <c r="A90" t="s">
        <v>217</v>
      </c>
      <c r="B90" t="s">
        <v>218</v>
      </c>
      <c r="C90">
        <v>1</v>
      </c>
      <c r="D90" t="s">
        <v>52</v>
      </c>
    </row>
    <row r="91" spans="1:4" x14ac:dyDescent="0.35">
      <c r="A91" t="s">
        <v>219</v>
      </c>
      <c r="B91" t="s">
        <v>220</v>
      </c>
      <c r="C91">
        <v>1</v>
      </c>
      <c r="D91" t="s">
        <v>52</v>
      </c>
    </row>
    <row r="92" spans="1:4" x14ac:dyDescent="0.35">
      <c r="A92" t="s">
        <v>221</v>
      </c>
      <c r="B92" t="s">
        <v>222</v>
      </c>
      <c r="C92">
        <v>1</v>
      </c>
      <c r="D92" t="s">
        <v>52</v>
      </c>
    </row>
    <row r="93" spans="1:4" x14ac:dyDescent="0.35">
      <c r="A93" t="s">
        <v>223</v>
      </c>
      <c r="B93" t="s">
        <v>224</v>
      </c>
      <c r="C93">
        <v>1</v>
      </c>
      <c r="D93" t="s">
        <v>52</v>
      </c>
    </row>
    <row r="94" spans="1:4" x14ac:dyDescent="0.35">
      <c r="A94" t="s">
        <v>225</v>
      </c>
      <c r="B94" t="s">
        <v>226</v>
      </c>
      <c r="C94">
        <v>1</v>
      </c>
      <c r="D94" t="s">
        <v>52</v>
      </c>
    </row>
    <row r="95" spans="1:4" x14ac:dyDescent="0.35">
      <c r="A95" t="s">
        <v>227</v>
      </c>
      <c r="B95" t="s">
        <v>228</v>
      </c>
      <c r="C95">
        <v>1</v>
      </c>
      <c r="D95" t="s">
        <v>52</v>
      </c>
    </row>
    <row r="96" spans="1:4" x14ac:dyDescent="0.35">
      <c r="A96" t="s">
        <v>229</v>
      </c>
      <c r="B96" t="s">
        <v>230</v>
      </c>
      <c r="C96">
        <v>1</v>
      </c>
      <c r="D96" t="s">
        <v>52</v>
      </c>
    </row>
    <row r="97" spans="1:4" x14ac:dyDescent="0.35">
      <c r="A97" t="s">
        <v>231</v>
      </c>
      <c r="B97" t="s">
        <v>232</v>
      </c>
      <c r="C97">
        <v>1</v>
      </c>
      <c r="D97" t="s">
        <v>52</v>
      </c>
    </row>
    <row r="98" spans="1:4" x14ac:dyDescent="0.35">
      <c r="A98" t="s">
        <v>233</v>
      </c>
      <c r="B98" t="s">
        <v>234</v>
      </c>
      <c r="C98">
        <v>1</v>
      </c>
      <c r="D98" t="s">
        <v>52</v>
      </c>
    </row>
    <row r="99" spans="1:4" x14ac:dyDescent="0.35">
      <c r="A99" t="s">
        <v>235</v>
      </c>
      <c r="B99" t="s">
        <v>236</v>
      </c>
      <c r="C99">
        <v>1</v>
      </c>
      <c r="D99" t="s">
        <v>52</v>
      </c>
    </row>
    <row r="100" spans="1:4" x14ac:dyDescent="0.35">
      <c r="A100" t="s">
        <v>237</v>
      </c>
      <c r="B100" t="s">
        <v>238</v>
      </c>
      <c r="C100">
        <v>1</v>
      </c>
      <c r="D100" t="s">
        <v>52</v>
      </c>
    </row>
    <row r="101" spans="1:4" x14ac:dyDescent="0.35">
      <c r="A101" t="s">
        <v>239</v>
      </c>
      <c r="B101" t="s">
        <v>240</v>
      </c>
      <c r="C101">
        <v>1</v>
      </c>
      <c r="D101" t="s">
        <v>52</v>
      </c>
    </row>
    <row r="102" spans="1:4" x14ac:dyDescent="0.35">
      <c r="A102" t="s">
        <v>241</v>
      </c>
      <c r="B102" t="s">
        <v>242</v>
      </c>
      <c r="C102">
        <v>1</v>
      </c>
      <c r="D102" t="s">
        <v>52</v>
      </c>
    </row>
    <row r="103" spans="1:4" x14ac:dyDescent="0.35">
      <c r="A103" s="1" t="s">
        <v>243</v>
      </c>
      <c r="B103" t="s">
        <v>244</v>
      </c>
      <c r="C103">
        <v>1</v>
      </c>
      <c r="D103" t="s">
        <v>52</v>
      </c>
    </row>
    <row r="104" spans="1:4" x14ac:dyDescent="0.35">
      <c r="A104" s="1" t="s">
        <v>245</v>
      </c>
      <c r="B104" t="s">
        <v>246</v>
      </c>
      <c r="C104">
        <v>1</v>
      </c>
      <c r="D104" t="s">
        <v>52</v>
      </c>
    </row>
    <row r="105" spans="1:4" x14ac:dyDescent="0.35">
      <c r="A105" s="1" t="s">
        <v>5</v>
      </c>
      <c r="B105" t="s">
        <v>6</v>
      </c>
      <c r="C105">
        <v>1</v>
      </c>
      <c r="D105" t="s">
        <v>247</v>
      </c>
    </row>
    <row r="106" spans="1:4" x14ac:dyDescent="0.35">
      <c r="A106" s="1" t="s">
        <v>9</v>
      </c>
      <c r="B106" t="s">
        <v>10</v>
      </c>
      <c r="C106">
        <v>-1</v>
      </c>
      <c r="D106" t="s">
        <v>247</v>
      </c>
    </row>
    <row r="107" spans="1:4" x14ac:dyDescent="0.35">
      <c r="A107" s="1" t="s">
        <v>11</v>
      </c>
      <c r="B107" t="s">
        <v>12</v>
      </c>
      <c r="C107">
        <v>1</v>
      </c>
      <c r="D107" t="s">
        <v>247</v>
      </c>
    </row>
    <row r="108" spans="1:4" x14ac:dyDescent="0.35">
      <c r="A108" s="1" t="s">
        <v>13</v>
      </c>
      <c r="B108" t="s">
        <v>14</v>
      </c>
      <c r="C108">
        <v>-1</v>
      </c>
      <c r="D108" t="s">
        <v>247</v>
      </c>
    </row>
    <row r="109" spans="1:4" x14ac:dyDescent="0.35">
      <c r="A109" s="1" t="s">
        <v>15</v>
      </c>
      <c r="B109" t="s">
        <v>16</v>
      </c>
      <c r="C109">
        <v>1</v>
      </c>
      <c r="D109" t="s">
        <v>247</v>
      </c>
    </row>
    <row r="110" spans="1:4" x14ac:dyDescent="0.35">
      <c r="A110" s="1" t="s">
        <v>17</v>
      </c>
      <c r="B110" t="s">
        <v>18</v>
      </c>
      <c r="C110">
        <v>1</v>
      </c>
      <c r="D110" t="s">
        <v>247</v>
      </c>
    </row>
    <row r="111" spans="1:4" x14ac:dyDescent="0.35">
      <c r="A111" s="1" t="s">
        <v>19</v>
      </c>
      <c r="B111" t="s">
        <v>20</v>
      </c>
      <c r="C111">
        <v>-1</v>
      </c>
      <c r="D111" t="s">
        <v>247</v>
      </c>
    </row>
    <row r="112" spans="1:4" x14ac:dyDescent="0.35">
      <c r="A112" s="1" t="s">
        <v>22</v>
      </c>
      <c r="B112" t="s">
        <v>23</v>
      </c>
      <c r="C112">
        <v>-1</v>
      </c>
      <c r="D112" t="s">
        <v>247</v>
      </c>
    </row>
    <row r="113" spans="1:4" x14ac:dyDescent="0.35">
      <c r="A113" s="1" t="s">
        <v>24</v>
      </c>
      <c r="B113" t="s">
        <v>25</v>
      </c>
      <c r="C113">
        <v>-1</v>
      </c>
      <c r="D113" t="s">
        <v>247</v>
      </c>
    </row>
    <row r="114" spans="1:4" x14ac:dyDescent="0.35">
      <c r="A114" s="1" t="s">
        <v>26</v>
      </c>
      <c r="B114" t="s">
        <v>27</v>
      </c>
      <c r="C114">
        <v>-1</v>
      </c>
      <c r="D114" t="s">
        <v>247</v>
      </c>
    </row>
    <row r="115" spans="1:4" x14ac:dyDescent="0.35">
      <c r="A115" s="1" t="s">
        <v>28</v>
      </c>
      <c r="B115" t="s">
        <v>29</v>
      </c>
      <c r="C115">
        <v>1</v>
      </c>
      <c r="D115" t="s">
        <v>247</v>
      </c>
    </row>
    <row r="116" spans="1:4" x14ac:dyDescent="0.35">
      <c r="A116" s="1" t="s">
        <v>30</v>
      </c>
      <c r="B116" t="s">
        <v>31</v>
      </c>
      <c r="C116">
        <v>1</v>
      </c>
      <c r="D116" t="s">
        <v>247</v>
      </c>
    </row>
    <row r="117" spans="1:4" x14ac:dyDescent="0.35">
      <c r="A117" s="1" t="s">
        <v>32</v>
      </c>
      <c r="B117" t="s">
        <v>33</v>
      </c>
      <c r="C117">
        <v>-1</v>
      </c>
      <c r="D117" t="s">
        <v>247</v>
      </c>
    </row>
    <row r="118" spans="1:4" x14ac:dyDescent="0.35">
      <c r="A118" s="1" t="s">
        <v>34</v>
      </c>
      <c r="B118" t="s">
        <v>35</v>
      </c>
      <c r="C118">
        <v>1</v>
      </c>
      <c r="D118" t="s">
        <v>247</v>
      </c>
    </row>
    <row r="119" spans="1:4" x14ac:dyDescent="0.35">
      <c r="A119" s="1" t="s">
        <v>36</v>
      </c>
      <c r="B119" t="s">
        <v>37</v>
      </c>
      <c r="C119">
        <v>1</v>
      </c>
      <c r="D119" t="s">
        <v>247</v>
      </c>
    </row>
    <row r="120" spans="1:4" x14ac:dyDescent="0.35">
      <c r="A120" s="1" t="s">
        <v>38</v>
      </c>
      <c r="B120" t="s">
        <v>39</v>
      </c>
      <c r="C120">
        <v>-1</v>
      </c>
      <c r="D120" t="s">
        <v>247</v>
      </c>
    </row>
    <row r="121" spans="1:4" x14ac:dyDescent="0.35">
      <c r="A121" s="1" t="s">
        <v>40</v>
      </c>
      <c r="B121" t="s">
        <v>41</v>
      </c>
      <c r="C121">
        <v>-1</v>
      </c>
      <c r="D121" t="s">
        <v>247</v>
      </c>
    </row>
    <row r="122" spans="1:4" x14ac:dyDescent="0.35">
      <c r="A122" s="1" t="s">
        <v>42</v>
      </c>
      <c r="B122" t="s">
        <v>43</v>
      </c>
      <c r="C122">
        <v>1</v>
      </c>
      <c r="D122" t="s">
        <v>247</v>
      </c>
    </row>
    <row r="123" spans="1:4" x14ac:dyDescent="0.35">
      <c r="A123" s="1" t="s">
        <v>44</v>
      </c>
      <c r="B123" t="s">
        <v>45</v>
      </c>
      <c r="C123">
        <v>1</v>
      </c>
      <c r="D123" t="s">
        <v>247</v>
      </c>
    </row>
    <row r="124" spans="1:4" x14ac:dyDescent="0.35">
      <c r="A124" s="1" t="s">
        <v>46</v>
      </c>
      <c r="B124" t="s">
        <v>47</v>
      </c>
      <c r="C124">
        <v>1</v>
      </c>
      <c r="D124" t="s">
        <v>247</v>
      </c>
    </row>
    <row r="125" spans="1:4" x14ac:dyDescent="0.35">
      <c r="A125" s="1" t="s">
        <v>48</v>
      </c>
      <c r="B125" t="s">
        <v>49</v>
      </c>
      <c r="C125">
        <v>-1</v>
      </c>
      <c r="D125" t="s">
        <v>247</v>
      </c>
    </row>
    <row r="126" spans="1:4" x14ac:dyDescent="0.35">
      <c r="A126" s="1" t="s">
        <v>248</v>
      </c>
      <c r="B126" t="s">
        <v>249</v>
      </c>
      <c r="C126">
        <v>1</v>
      </c>
      <c r="D126" t="s">
        <v>52</v>
      </c>
    </row>
    <row r="127" spans="1:4" x14ac:dyDescent="0.35">
      <c r="A127" s="1" t="s">
        <v>250</v>
      </c>
      <c r="B127" t="s">
        <v>251</v>
      </c>
      <c r="C127">
        <v>-1</v>
      </c>
      <c r="D127" t="s">
        <v>52</v>
      </c>
    </row>
    <row r="128" spans="1:4" x14ac:dyDescent="0.35">
      <c r="A128" s="1" t="s">
        <v>252</v>
      </c>
      <c r="B128" t="s">
        <v>253</v>
      </c>
      <c r="C128">
        <v>1</v>
      </c>
      <c r="D128" t="s">
        <v>52</v>
      </c>
    </row>
    <row r="129" spans="1:4" x14ac:dyDescent="0.35">
      <c r="A129" s="1" t="s">
        <v>254</v>
      </c>
      <c r="B129" t="s">
        <v>255</v>
      </c>
      <c r="C129">
        <v>-1</v>
      </c>
      <c r="D129" t="s">
        <v>52</v>
      </c>
    </row>
    <row r="130" spans="1:4" x14ac:dyDescent="0.35">
      <c r="A130" s="1" t="s">
        <v>256</v>
      </c>
      <c r="B130" t="s">
        <v>257</v>
      </c>
      <c r="C130">
        <v>1</v>
      </c>
      <c r="D130" t="s">
        <v>52</v>
      </c>
    </row>
    <row r="131" spans="1:4" x14ac:dyDescent="0.35">
      <c r="A131" s="1" t="s">
        <v>258</v>
      </c>
      <c r="B131" t="s">
        <v>259</v>
      </c>
      <c r="C131">
        <v>-1</v>
      </c>
      <c r="D131" t="s">
        <v>52</v>
      </c>
    </row>
    <row r="132" spans="1:4" x14ac:dyDescent="0.35">
      <c r="A132" s="1" t="s">
        <v>260</v>
      </c>
      <c r="B132" t="s">
        <v>261</v>
      </c>
      <c r="C132">
        <v>1</v>
      </c>
      <c r="D132" t="s">
        <v>52</v>
      </c>
    </row>
    <row r="133" spans="1:4" x14ac:dyDescent="0.35">
      <c r="A133" s="1" t="s">
        <v>262</v>
      </c>
      <c r="B133" t="s">
        <v>263</v>
      </c>
      <c r="C133">
        <v>-1</v>
      </c>
      <c r="D133" t="s">
        <v>52</v>
      </c>
    </row>
    <row r="134" spans="1:4" x14ac:dyDescent="0.35">
      <c r="A134" s="1" t="s">
        <v>264</v>
      </c>
      <c r="B134" t="s">
        <v>265</v>
      </c>
      <c r="C134">
        <v>1</v>
      </c>
      <c r="D134" t="s">
        <v>52</v>
      </c>
    </row>
    <row r="135" spans="1:4" x14ac:dyDescent="0.35">
      <c r="A135" s="1" t="s">
        <v>266</v>
      </c>
      <c r="B135" t="s">
        <v>182</v>
      </c>
      <c r="C135">
        <v>1</v>
      </c>
      <c r="D135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6867-7ACF-9342-AD73-A287C1A018CB}">
  <dimension ref="A1:N85"/>
  <sheetViews>
    <sheetView showGridLines="0" workbookViewId="0">
      <pane ySplit="1" topLeftCell="A38" activePane="bottomLeft" state="frozen"/>
      <selection pane="bottomLeft" activeCell="F85" sqref="F85"/>
    </sheetView>
  </sheetViews>
  <sheetFormatPr defaultColWidth="11" defaultRowHeight="15.5" x14ac:dyDescent="0.35"/>
  <cols>
    <col min="1" max="1" width="5.83203125" style="4" customWidth="1"/>
    <col min="2" max="2" width="10.5" style="5" customWidth="1"/>
    <col min="3" max="3" width="39.83203125" style="5" customWidth="1"/>
    <col min="4" max="4" width="26.5" style="5" bestFit="1" customWidth="1"/>
    <col min="5" max="5" width="10" style="5" bestFit="1" customWidth="1"/>
    <col min="6" max="6" width="14.83203125" style="5" bestFit="1" customWidth="1"/>
    <col min="7" max="7" width="10" style="5" bestFit="1" customWidth="1"/>
    <col min="8" max="8" width="15.58203125" style="5" customWidth="1"/>
    <col min="9" max="9" width="10.83203125" style="5"/>
    <col min="10" max="10" width="16.33203125" style="5" customWidth="1"/>
    <col min="11" max="11" width="16.5" style="5" customWidth="1"/>
    <col min="12" max="12" width="15.33203125" style="4" bestFit="1" customWidth="1"/>
    <col min="13" max="14" width="10.83203125" style="4"/>
  </cols>
  <sheetData>
    <row r="1" spans="1:12" x14ac:dyDescent="0.35">
      <c r="A1" s="3" t="s">
        <v>0</v>
      </c>
      <c r="B1" s="2" t="s">
        <v>1</v>
      </c>
      <c r="C1" s="2" t="s">
        <v>2</v>
      </c>
      <c r="D1" s="2" t="s">
        <v>267</v>
      </c>
      <c r="E1" s="2" t="s">
        <v>268</v>
      </c>
      <c r="F1" s="2" t="s">
        <v>269</v>
      </c>
      <c r="G1" s="2" t="s">
        <v>270</v>
      </c>
      <c r="H1" s="2" t="s">
        <v>271</v>
      </c>
      <c r="I1" s="2" t="s">
        <v>272</v>
      </c>
      <c r="J1" s="2" t="s">
        <v>273</v>
      </c>
      <c r="K1" s="2" t="s">
        <v>274</v>
      </c>
      <c r="L1" s="3" t="s">
        <v>4</v>
      </c>
    </row>
    <row r="2" spans="1:12" x14ac:dyDescent="0.35">
      <c r="A2" s="4">
        <v>1</v>
      </c>
      <c r="B2" s="5" t="s">
        <v>50</v>
      </c>
      <c r="C2" s="5" t="s">
        <v>51</v>
      </c>
      <c r="D2" s="5" t="s">
        <v>208</v>
      </c>
      <c r="E2" s="5" t="s">
        <v>207</v>
      </c>
      <c r="F2" s="5" t="s">
        <v>236</v>
      </c>
      <c r="G2" s="5" t="s">
        <v>235</v>
      </c>
      <c r="H2" s="5" t="s">
        <v>246</v>
      </c>
      <c r="I2" s="5" t="s">
        <v>245</v>
      </c>
      <c r="J2" s="4" t="s">
        <v>236</v>
      </c>
      <c r="K2" s="5" t="s">
        <v>235</v>
      </c>
      <c r="L2" s="4" t="s">
        <v>275</v>
      </c>
    </row>
    <row r="3" spans="1:12" x14ac:dyDescent="0.35">
      <c r="A3" s="4">
        <v>1</v>
      </c>
      <c r="B3" s="5" t="s">
        <v>53</v>
      </c>
      <c r="C3" s="5" t="s">
        <v>54</v>
      </c>
      <c r="D3" s="5" t="s">
        <v>208</v>
      </c>
      <c r="E3" s="5" t="s">
        <v>207</v>
      </c>
      <c r="F3" s="5" t="s">
        <v>236</v>
      </c>
      <c r="G3" s="5" t="s">
        <v>235</v>
      </c>
      <c r="H3" s="5" t="s">
        <v>246</v>
      </c>
      <c r="I3" s="5" t="s">
        <v>245</v>
      </c>
      <c r="J3" s="4" t="s">
        <v>236</v>
      </c>
      <c r="K3" s="5" t="s">
        <v>235</v>
      </c>
      <c r="L3" s="4" t="s">
        <v>275</v>
      </c>
    </row>
    <row r="4" spans="1:12" x14ac:dyDescent="0.35">
      <c r="A4" s="4">
        <v>1</v>
      </c>
      <c r="B4" s="5" t="s">
        <v>55</v>
      </c>
      <c r="C4" s="5" t="s">
        <v>56</v>
      </c>
      <c r="D4" s="5" t="s">
        <v>210</v>
      </c>
      <c r="E4" s="5" t="s">
        <v>209</v>
      </c>
      <c r="F4" s="5" t="s">
        <v>236</v>
      </c>
      <c r="G4" s="5" t="s">
        <v>235</v>
      </c>
      <c r="H4" s="5" t="s">
        <v>246</v>
      </c>
      <c r="I4" s="5" t="s">
        <v>245</v>
      </c>
      <c r="J4" s="4" t="s">
        <v>236</v>
      </c>
      <c r="K4" s="5" t="s">
        <v>235</v>
      </c>
      <c r="L4" s="4" t="s">
        <v>275</v>
      </c>
    </row>
    <row r="5" spans="1:12" x14ac:dyDescent="0.35">
      <c r="A5" s="4">
        <v>-1</v>
      </c>
      <c r="B5" s="5" t="s">
        <v>57</v>
      </c>
      <c r="C5" s="5" t="s">
        <v>58</v>
      </c>
      <c r="D5" s="5" t="s">
        <v>210</v>
      </c>
      <c r="E5" s="5" t="s">
        <v>209</v>
      </c>
      <c r="F5" s="5" t="s">
        <v>236</v>
      </c>
      <c r="G5" s="5" t="s">
        <v>235</v>
      </c>
      <c r="H5" s="5" t="s">
        <v>246</v>
      </c>
      <c r="I5" s="5" t="s">
        <v>245</v>
      </c>
      <c r="J5" s="4" t="s">
        <v>236</v>
      </c>
      <c r="K5" s="5" t="s">
        <v>235</v>
      </c>
      <c r="L5" s="4" t="s">
        <v>275</v>
      </c>
    </row>
    <row r="6" spans="1:12" x14ac:dyDescent="0.35">
      <c r="A6" s="4">
        <v>1</v>
      </c>
      <c r="B6" s="5" t="s">
        <v>59</v>
      </c>
      <c r="C6" s="5" t="s">
        <v>60</v>
      </c>
      <c r="D6" s="5" t="s">
        <v>210</v>
      </c>
      <c r="E6" s="5" t="s">
        <v>209</v>
      </c>
      <c r="F6" s="5" t="s">
        <v>236</v>
      </c>
      <c r="G6" s="5" t="s">
        <v>235</v>
      </c>
      <c r="H6" s="5" t="s">
        <v>246</v>
      </c>
      <c r="I6" s="5" t="s">
        <v>245</v>
      </c>
      <c r="J6" s="4" t="s">
        <v>236</v>
      </c>
      <c r="K6" s="5" t="s">
        <v>235</v>
      </c>
      <c r="L6" s="4" t="s">
        <v>275</v>
      </c>
    </row>
    <row r="7" spans="1:12" x14ac:dyDescent="0.35">
      <c r="A7" s="4">
        <v>1</v>
      </c>
      <c r="B7" s="5" t="s">
        <v>61</v>
      </c>
      <c r="C7" s="5" t="s">
        <v>62</v>
      </c>
      <c r="D7" s="5" t="s">
        <v>212</v>
      </c>
      <c r="E7" s="5" t="s">
        <v>211</v>
      </c>
      <c r="F7" s="5" t="s">
        <v>236</v>
      </c>
      <c r="G7" s="5" t="s">
        <v>235</v>
      </c>
      <c r="H7" s="5" t="s">
        <v>246</v>
      </c>
      <c r="I7" s="5" t="s">
        <v>245</v>
      </c>
      <c r="J7" s="4" t="s">
        <v>236</v>
      </c>
      <c r="K7" s="5" t="s">
        <v>235</v>
      </c>
      <c r="L7" s="4" t="s">
        <v>275</v>
      </c>
    </row>
    <row r="8" spans="1:12" x14ac:dyDescent="0.35">
      <c r="A8" s="4">
        <v>1</v>
      </c>
      <c r="B8" s="5" t="s">
        <v>63</v>
      </c>
      <c r="C8" s="5" t="s">
        <v>64</v>
      </c>
      <c r="D8" s="5" t="s">
        <v>212</v>
      </c>
      <c r="E8" s="5" t="s">
        <v>211</v>
      </c>
      <c r="F8" s="5" t="s">
        <v>236</v>
      </c>
      <c r="G8" s="5" t="s">
        <v>235</v>
      </c>
      <c r="H8" s="5" t="s">
        <v>246</v>
      </c>
      <c r="I8" s="5" t="s">
        <v>245</v>
      </c>
      <c r="J8" s="4" t="s">
        <v>236</v>
      </c>
      <c r="K8" s="5" t="s">
        <v>235</v>
      </c>
      <c r="L8" s="4" t="s">
        <v>275</v>
      </c>
    </row>
    <row r="9" spans="1:12" x14ac:dyDescent="0.35">
      <c r="A9" s="4">
        <v>1</v>
      </c>
      <c r="B9" s="5" t="s">
        <v>65</v>
      </c>
      <c r="C9" s="5" t="s">
        <v>66</v>
      </c>
      <c r="D9" s="5" t="s">
        <v>212</v>
      </c>
      <c r="E9" s="5" t="s">
        <v>211</v>
      </c>
      <c r="F9" s="5" t="s">
        <v>236</v>
      </c>
      <c r="G9" s="5" t="s">
        <v>235</v>
      </c>
      <c r="H9" s="5" t="s">
        <v>246</v>
      </c>
      <c r="I9" s="5" t="s">
        <v>245</v>
      </c>
      <c r="J9" s="4" t="s">
        <v>236</v>
      </c>
      <c r="K9" s="5" t="s">
        <v>235</v>
      </c>
      <c r="L9" s="4" t="s">
        <v>275</v>
      </c>
    </row>
    <row r="10" spans="1:12" x14ac:dyDescent="0.35">
      <c r="A10" s="4">
        <v>1</v>
      </c>
      <c r="B10" s="5" t="s">
        <v>67</v>
      </c>
      <c r="C10" s="5" t="s">
        <v>68</v>
      </c>
      <c r="D10" s="5" t="s">
        <v>212</v>
      </c>
      <c r="E10" s="5" t="s">
        <v>211</v>
      </c>
      <c r="F10" s="5" t="s">
        <v>236</v>
      </c>
      <c r="G10" s="5" t="s">
        <v>235</v>
      </c>
      <c r="H10" s="5" t="s">
        <v>246</v>
      </c>
      <c r="I10" s="5" t="s">
        <v>245</v>
      </c>
      <c r="J10" s="4" t="s">
        <v>236</v>
      </c>
      <c r="K10" s="5" t="s">
        <v>235</v>
      </c>
      <c r="L10" s="4" t="s">
        <v>275</v>
      </c>
    </row>
    <row r="11" spans="1:12" x14ac:dyDescent="0.35">
      <c r="A11" s="4">
        <v>1</v>
      </c>
      <c r="B11" s="5" t="s">
        <v>69</v>
      </c>
      <c r="C11" s="5" t="s">
        <v>70</v>
      </c>
      <c r="D11" s="5" t="s">
        <v>212</v>
      </c>
      <c r="E11" s="5" t="s">
        <v>211</v>
      </c>
      <c r="F11" s="5" t="s">
        <v>236</v>
      </c>
      <c r="G11" s="5" t="s">
        <v>235</v>
      </c>
      <c r="H11" s="5" t="s">
        <v>246</v>
      </c>
      <c r="I11" s="5" t="s">
        <v>245</v>
      </c>
      <c r="J11" s="4" t="s">
        <v>236</v>
      </c>
      <c r="K11" s="5" t="s">
        <v>235</v>
      </c>
      <c r="L11" s="4" t="s">
        <v>275</v>
      </c>
    </row>
    <row r="12" spans="1:12" x14ac:dyDescent="0.35">
      <c r="A12" s="4">
        <v>1</v>
      </c>
      <c r="B12" s="5" t="s">
        <v>71</v>
      </c>
      <c r="C12" s="5" t="s">
        <v>72</v>
      </c>
      <c r="D12" s="5" t="s">
        <v>212</v>
      </c>
      <c r="E12" s="5" t="s">
        <v>211</v>
      </c>
      <c r="F12" s="5" t="s">
        <v>236</v>
      </c>
      <c r="G12" s="5" t="s">
        <v>235</v>
      </c>
      <c r="H12" s="5" t="s">
        <v>246</v>
      </c>
      <c r="I12" s="5" t="s">
        <v>245</v>
      </c>
      <c r="J12" s="4" t="s">
        <v>236</v>
      </c>
      <c r="K12" s="5" t="s">
        <v>235</v>
      </c>
      <c r="L12" s="4" t="s">
        <v>275</v>
      </c>
    </row>
    <row r="13" spans="1:12" x14ac:dyDescent="0.35">
      <c r="A13" s="4">
        <v>1</v>
      </c>
      <c r="B13" s="5" t="s">
        <v>73</v>
      </c>
      <c r="C13" s="5" t="s">
        <v>76</v>
      </c>
      <c r="D13" s="5" t="s">
        <v>212</v>
      </c>
      <c r="E13" s="5" t="s">
        <v>211</v>
      </c>
      <c r="F13" s="5" t="s">
        <v>236</v>
      </c>
      <c r="G13" s="5" t="s">
        <v>235</v>
      </c>
      <c r="H13" s="5" t="s">
        <v>246</v>
      </c>
      <c r="I13" s="5" t="s">
        <v>245</v>
      </c>
      <c r="J13" s="4" t="s">
        <v>236</v>
      </c>
      <c r="K13" s="5" t="s">
        <v>235</v>
      </c>
      <c r="L13" s="4" t="s">
        <v>275</v>
      </c>
    </row>
    <row r="14" spans="1:12" x14ac:dyDescent="0.35">
      <c r="A14" s="4">
        <v>-1</v>
      </c>
      <c r="B14" s="5" t="s">
        <v>75</v>
      </c>
      <c r="C14" s="5" t="s">
        <v>74</v>
      </c>
      <c r="D14" s="5" t="s">
        <v>212</v>
      </c>
      <c r="E14" s="5" t="s">
        <v>211</v>
      </c>
      <c r="F14" s="5" t="s">
        <v>236</v>
      </c>
      <c r="G14" s="5" t="s">
        <v>235</v>
      </c>
      <c r="H14" s="5" t="s">
        <v>246</v>
      </c>
      <c r="I14" s="5" t="s">
        <v>245</v>
      </c>
      <c r="J14" s="4" t="s">
        <v>236</v>
      </c>
      <c r="K14" s="5" t="s">
        <v>235</v>
      </c>
      <c r="L14" s="4" t="s">
        <v>275</v>
      </c>
    </row>
    <row r="15" spans="1:12" x14ac:dyDescent="0.35">
      <c r="A15" s="4">
        <v>1</v>
      </c>
      <c r="B15" s="5" t="s">
        <v>77</v>
      </c>
      <c r="C15" s="5" t="s">
        <v>78</v>
      </c>
      <c r="D15" s="5" t="s">
        <v>214</v>
      </c>
      <c r="E15" s="5" t="s">
        <v>213</v>
      </c>
      <c r="F15" s="5" t="s">
        <v>236</v>
      </c>
      <c r="G15" s="5" t="s">
        <v>235</v>
      </c>
      <c r="H15" s="5" t="s">
        <v>246</v>
      </c>
      <c r="I15" s="5" t="s">
        <v>245</v>
      </c>
      <c r="J15" s="4" t="s">
        <v>236</v>
      </c>
      <c r="K15" s="5" t="s">
        <v>235</v>
      </c>
      <c r="L15" s="4" t="s">
        <v>275</v>
      </c>
    </row>
    <row r="16" spans="1:12" x14ac:dyDescent="0.35">
      <c r="A16" s="4">
        <v>-1</v>
      </c>
      <c r="B16" s="5" t="s">
        <v>79</v>
      </c>
      <c r="C16" s="5" t="s">
        <v>80</v>
      </c>
      <c r="D16" s="5" t="s">
        <v>214</v>
      </c>
      <c r="E16" s="5" t="s">
        <v>213</v>
      </c>
      <c r="F16" s="5" t="s">
        <v>236</v>
      </c>
      <c r="G16" s="5" t="s">
        <v>235</v>
      </c>
      <c r="H16" s="5" t="s">
        <v>246</v>
      </c>
      <c r="I16" s="5" t="s">
        <v>245</v>
      </c>
      <c r="J16" s="4" t="s">
        <v>236</v>
      </c>
      <c r="K16" s="5" t="s">
        <v>235</v>
      </c>
      <c r="L16" s="4" t="s">
        <v>275</v>
      </c>
    </row>
    <row r="17" spans="1:12" x14ac:dyDescent="0.35">
      <c r="A17" s="4">
        <v>1</v>
      </c>
      <c r="B17" s="5" t="s">
        <v>81</v>
      </c>
      <c r="C17" s="5" t="s">
        <v>82</v>
      </c>
      <c r="D17" s="5" t="s">
        <v>276</v>
      </c>
      <c r="E17" s="5" t="s">
        <v>215</v>
      </c>
      <c r="F17" s="5" t="s">
        <v>236</v>
      </c>
      <c r="G17" s="5" t="s">
        <v>235</v>
      </c>
      <c r="H17" s="5" t="s">
        <v>246</v>
      </c>
      <c r="I17" s="5" t="s">
        <v>245</v>
      </c>
      <c r="J17" s="4" t="s">
        <v>236</v>
      </c>
      <c r="K17" s="5" t="s">
        <v>235</v>
      </c>
      <c r="L17" s="4" t="s">
        <v>275</v>
      </c>
    </row>
    <row r="18" spans="1:12" x14ac:dyDescent="0.35">
      <c r="A18" s="4">
        <v>1</v>
      </c>
      <c r="B18" s="5" t="s">
        <v>83</v>
      </c>
      <c r="C18" s="5" t="s">
        <v>84</v>
      </c>
      <c r="D18" s="5" t="s">
        <v>276</v>
      </c>
      <c r="E18" s="5" t="s">
        <v>215</v>
      </c>
      <c r="F18" s="5" t="s">
        <v>236</v>
      </c>
      <c r="G18" s="5" t="s">
        <v>235</v>
      </c>
      <c r="H18" s="5" t="s">
        <v>246</v>
      </c>
      <c r="I18" s="5" t="s">
        <v>245</v>
      </c>
      <c r="J18" s="4" t="s">
        <v>236</v>
      </c>
      <c r="K18" s="5" t="s">
        <v>235</v>
      </c>
      <c r="L18" s="4" t="s">
        <v>275</v>
      </c>
    </row>
    <row r="19" spans="1:12" x14ac:dyDescent="0.35">
      <c r="A19" s="4">
        <v>1</v>
      </c>
      <c r="B19" s="5" t="s">
        <v>85</v>
      </c>
      <c r="C19" s="5" t="s">
        <v>86</v>
      </c>
      <c r="D19" s="5" t="s">
        <v>276</v>
      </c>
      <c r="E19" s="5" t="s">
        <v>215</v>
      </c>
      <c r="F19" s="5" t="s">
        <v>236</v>
      </c>
      <c r="G19" s="5" t="s">
        <v>235</v>
      </c>
      <c r="H19" s="5" t="s">
        <v>246</v>
      </c>
      <c r="I19" s="5" t="s">
        <v>245</v>
      </c>
      <c r="J19" s="4" t="s">
        <v>236</v>
      </c>
      <c r="K19" s="5" t="s">
        <v>235</v>
      </c>
      <c r="L19" s="4" t="s">
        <v>275</v>
      </c>
    </row>
    <row r="20" spans="1:12" x14ac:dyDescent="0.35">
      <c r="A20" s="4">
        <v>1</v>
      </c>
      <c r="B20" s="5" t="s">
        <v>87</v>
      </c>
      <c r="C20" s="5" t="s">
        <v>88</v>
      </c>
      <c r="D20" s="5" t="s">
        <v>276</v>
      </c>
      <c r="E20" s="5" t="s">
        <v>215</v>
      </c>
      <c r="F20" s="5" t="s">
        <v>236</v>
      </c>
      <c r="G20" s="5" t="s">
        <v>235</v>
      </c>
      <c r="H20" s="5" t="s">
        <v>246</v>
      </c>
      <c r="I20" s="5" t="s">
        <v>245</v>
      </c>
      <c r="J20" s="4" t="s">
        <v>236</v>
      </c>
      <c r="K20" s="5" t="s">
        <v>235</v>
      </c>
      <c r="L20" s="4" t="s">
        <v>275</v>
      </c>
    </row>
    <row r="21" spans="1:12" x14ac:dyDescent="0.35">
      <c r="A21" s="4">
        <v>1</v>
      </c>
      <c r="B21" s="5" t="s">
        <v>89</v>
      </c>
      <c r="C21" s="5" t="s">
        <v>276</v>
      </c>
      <c r="D21" s="5" t="s">
        <v>276</v>
      </c>
      <c r="E21" s="5" t="s">
        <v>215</v>
      </c>
      <c r="F21" s="5" t="s">
        <v>236</v>
      </c>
      <c r="G21" s="5" t="s">
        <v>235</v>
      </c>
      <c r="H21" s="5" t="s">
        <v>246</v>
      </c>
      <c r="I21" s="5" t="s">
        <v>245</v>
      </c>
      <c r="J21" s="4" t="s">
        <v>236</v>
      </c>
      <c r="K21" s="5" t="s">
        <v>235</v>
      </c>
      <c r="L21" s="4" t="s">
        <v>275</v>
      </c>
    </row>
    <row r="22" spans="1:12" x14ac:dyDescent="0.35">
      <c r="A22" s="4">
        <v>1</v>
      </c>
      <c r="B22" s="5" t="s">
        <v>91</v>
      </c>
      <c r="C22" s="5" t="s">
        <v>92</v>
      </c>
      <c r="D22" s="5" t="s">
        <v>218</v>
      </c>
      <c r="E22" s="5" t="s">
        <v>217</v>
      </c>
      <c r="F22" s="5" t="s">
        <v>238</v>
      </c>
      <c r="G22" s="5" t="s">
        <v>237</v>
      </c>
      <c r="H22" s="5" t="s">
        <v>246</v>
      </c>
      <c r="I22" s="5" t="s">
        <v>245</v>
      </c>
      <c r="J22" s="4" t="s">
        <v>238</v>
      </c>
      <c r="K22" s="5" t="s">
        <v>237</v>
      </c>
      <c r="L22" s="4" t="s">
        <v>275</v>
      </c>
    </row>
    <row r="23" spans="1:12" x14ac:dyDescent="0.35">
      <c r="A23" s="4">
        <v>1</v>
      </c>
      <c r="B23" s="5" t="s">
        <v>93</v>
      </c>
      <c r="C23" s="5" t="s">
        <v>94</v>
      </c>
      <c r="D23" s="5" t="s">
        <v>218</v>
      </c>
      <c r="E23" s="5" t="s">
        <v>217</v>
      </c>
      <c r="F23" s="5" t="s">
        <v>238</v>
      </c>
      <c r="G23" s="5" t="s">
        <v>237</v>
      </c>
      <c r="H23" s="5" t="s">
        <v>246</v>
      </c>
      <c r="I23" s="5" t="s">
        <v>245</v>
      </c>
      <c r="J23" s="4" t="s">
        <v>238</v>
      </c>
      <c r="K23" s="5" t="s">
        <v>237</v>
      </c>
      <c r="L23" s="4" t="s">
        <v>275</v>
      </c>
    </row>
    <row r="24" spans="1:12" x14ac:dyDescent="0.35">
      <c r="A24" s="4">
        <v>1</v>
      </c>
      <c r="B24" s="5" t="s">
        <v>95</v>
      </c>
      <c r="C24" s="5" t="s">
        <v>96</v>
      </c>
      <c r="D24" s="5" t="s">
        <v>218</v>
      </c>
      <c r="E24" s="5" t="s">
        <v>217</v>
      </c>
      <c r="F24" s="5" t="s">
        <v>238</v>
      </c>
      <c r="G24" s="5" t="s">
        <v>237</v>
      </c>
      <c r="H24" s="5" t="s">
        <v>246</v>
      </c>
      <c r="I24" s="5" t="s">
        <v>245</v>
      </c>
      <c r="J24" s="4" t="s">
        <v>238</v>
      </c>
      <c r="K24" s="5" t="s">
        <v>237</v>
      </c>
      <c r="L24" s="4" t="s">
        <v>275</v>
      </c>
    </row>
    <row r="25" spans="1:12" x14ac:dyDescent="0.35">
      <c r="A25" s="4">
        <v>1</v>
      </c>
      <c r="B25" s="5" t="s">
        <v>97</v>
      </c>
      <c r="C25" s="5" t="s">
        <v>98</v>
      </c>
      <c r="D25" s="5" t="s">
        <v>218</v>
      </c>
      <c r="E25" s="5" t="s">
        <v>217</v>
      </c>
      <c r="F25" s="5" t="s">
        <v>238</v>
      </c>
      <c r="G25" s="5" t="s">
        <v>237</v>
      </c>
      <c r="H25" s="5" t="s">
        <v>246</v>
      </c>
      <c r="I25" s="5" t="s">
        <v>245</v>
      </c>
      <c r="J25" s="4" t="s">
        <v>238</v>
      </c>
      <c r="K25" s="5" t="s">
        <v>237</v>
      </c>
      <c r="L25" s="4" t="s">
        <v>275</v>
      </c>
    </row>
    <row r="26" spans="1:12" x14ac:dyDescent="0.35">
      <c r="A26" s="4">
        <v>1</v>
      </c>
      <c r="B26" s="5" t="s">
        <v>99</v>
      </c>
      <c r="C26" s="5" t="s">
        <v>100</v>
      </c>
      <c r="D26" s="5" t="s">
        <v>218</v>
      </c>
      <c r="E26" s="5" t="s">
        <v>217</v>
      </c>
      <c r="F26" s="5" t="s">
        <v>238</v>
      </c>
      <c r="G26" s="5" t="s">
        <v>237</v>
      </c>
      <c r="H26" s="5" t="s">
        <v>246</v>
      </c>
      <c r="I26" s="5" t="s">
        <v>245</v>
      </c>
      <c r="J26" s="4" t="s">
        <v>238</v>
      </c>
      <c r="K26" s="5" t="s">
        <v>237</v>
      </c>
      <c r="L26" s="4" t="s">
        <v>275</v>
      </c>
    </row>
    <row r="27" spans="1:12" x14ac:dyDescent="0.35">
      <c r="A27" s="4">
        <v>1</v>
      </c>
      <c r="B27" s="5" t="s">
        <v>101</v>
      </c>
      <c r="C27" s="5" t="s">
        <v>102</v>
      </c>
      <c r="D27" s="5" t="s">
        <v>218</v>
      </c>
      <c r="E27" s="5" t="s">
        <v>217</v>
      </c>
      <c r="F27" s="5" t="s">
        <v>238</v>
      </c>
      <c r="G27" s="5" t="s">
        <v>237</v>
      </c>
      <c r="H27" s="5" t="s">
        <v>246</v>
      </c>
      <c r="I27" s="5" t="s">
        <v>245</v>
      </c>
      <c r="J27" s="4" t="s">
        <v>238</v>
      </c>
      <c r="K27" s="5" t="s">
        <v>237</v>
      </c>
      <c r="L27" s="4" t="s">
        <v>275</v>
      </c>
    </row>
    <row r="28" spans="1:12" x14ac:dyDescent="0.35">
      <c r="A28" s="4">
        <v>-1</v>
      </c>
      <c r="B28" s="5" t="s">
        <v>103</v>
      </c>
      <c r="C28" s="5" t="s">
        <v>104</v>
      </c>
      <c r="D28" s="5" t="s">
        <v>218</v>
      </c>
      <c r="E28" s="5" t="s">
        <v>217</v>
      </c>
      <c r="F28" s="5" t="s">
        <v>238</v>
      </c>
      <c r="G28" s="5" t="s">
        <v>237</v>
      </c>
      <c r="H28" s="5" t="s">
        <v>246</v>
      </c>
      <c r="I28" s="5" t="s">
        <v>245</v>
      </c>
      <c r="J28" s="4" t="s">
        <v>238</v>
      </c>
      <c r="K28" s="5" t="s">
        <v>237</v>
      </c>
      <c r="L28" s="4" t="s">
        <v>275</v>
      </c>
    </row>
    <row r="29" spans="1:12" x14ac:dyDescent="0.35">
      <c r="A29" s="4">
        <v>1</v>
      </c>
      <c r="B29" s="6" t="s">
        <v>105</v>
      </c>
      <c r="C29" s="6" t="s">
        <v>106</v>
      </c>
      <c r="D29" s="5" t="s">
        <v>220</v>
      </c>
      <c r="E29" s="5" t="s">
        <v>219</v>
      </c>
      <c r="F29" s="5" t="s">
        <v>238</v>
      </c>
      <c r="G29" s="5" t="s">
        <v>237</v>
      </c>
      <c r="H29" s="5" t="s">
        <v>246</v>
      </c>
      <c r="I29" s="5" t="s">
        <v>245</v>
      </c>
      <c r="J29" s="4" t="s">
        <v>238</v>
      </c>
      <c r="K29" s="5" t="s">
        <v>237</v>
      </c>
      <c r="L29" s="4" t="s">
        <v>275</v>
      </c>
    </row>
    <row r="30" spans="1:12" x14ac:dyDescent="0.35">
      <c r="A30" s="4">
        <v>1</v>
      </c>
      <c r="B30" s="6" t="s">
        <v>107</v>
      </c>
      <c r="C30" s="6" t="s">
        <v>108</v>
      </c>
      <c r="D30" s="5" t="s">
        <v>220</v>
      </c>
      <c r="E30" s="5" t="s">
        <v>219</v>
      </c>
      <c r="F30" s="5" t="s">
        <v>238</v>
      </c>
      <c r="G30" s="5" t="s">
        <v>237</v>
      </c>
      <c r="H30" s="5" t="s">
        <v>246</v>
      </c>
      <c r="I30" s="5" t="s">
        <v>245</v>
      </c>
      <c r="J30" s="4" t="s">
        <v>238</v>
      </c>
      <c r="K30" s="5" t="s">
        <v>237</v>
      </c>
      <c r="L30" s="4" t="s">
        <v>275</v>
      </c>
    </row>
    <row r="31" spans="1:12" x14ac:dyDescent="0.35">
      <c r="A31" s="4">
        <v>1</v>
      </c>
      <c r="B31" s="6" t="s">
        <v>109</v>
      </c>
      <c r="C31" s="6" t="s">
        <v>110</v>
      </c>
      <c r="D31" s="5" t="s">
        <v>220</v>
      </c>
      <c r="E31" s="5" t="s">
        <v>219</v>
      </c>
      <c r="F31" s="5" t="s">
        <v>238</v>
      </c>
      <c r="G31" s="5" t="s">
        <v>237</v>
      </c>
      <c r="H31" s="5" t="s">
        <v>246</v>
      </c>
      <c r="I31" s="5" t="s">
        <v>245</v>
      </c>
      <c r="J31" s="4" t="s">
        <v>238</v>
      </c>
      <c r="K31" s="5" t="s">
        <v>237</v>
      </c>
      <c r="L31" s="4" t="s">
        <v>275</v>
      </c>
    </row>
    <row r="32" spans="1:12" x14ac:dyDescent="0.35">
      <c r="A32" s="4">
        <v>1</v>
      </c>
      <c r="B32" s="6" t="s">
        <v>111</v>
      </c>
      <c r="C32" s="6" t="s">
        <v>112</v>
      </c>
      <c r="D32" s="5" t="s">
        <v>112</v>
      </c>
      <c r="E32" s="5" t="s">
        <v>111</v>
      </c>
      <c r="F32" s="5" t="s">
        <v>238</v>
      </c>
      <c r="G32" s="5" t="s">
        <v>237</v>
      </c>
      <c r="H32" s="5" t="s">
        <v>246</v>
      </c>
      <c r="I32" s="5" t="s">
        <v>245</v>
      </c>
      <c r="J32" s="4" t="s">
        <v>238</v>
      </c>
      <c r="K32" s="5" t="s">
        <v>237</v>
      </c>
      <c r="L32" s="4" t="s">
        <v>275</v>
      </c>
    </row>
    <row r="33" spans="1:12" x14ac:dyDescent="0.35">
      <c r="A33" s="4">
        <v>1</v>
      </c>
      <c r="B33" s="5" t="s">
        <v>113</v>
      </c>
      <c r="C33" s="5" t="s">
        <v>114</v>
      </c>
      <c r="D33" s="5" t="s">
        <v>222</v>
      </c>
      <c r="E33" s="5" t="s">
        <v>221</v>
      </c>
      <c r="F33" s="5" t="s">
        <v>238</v>
      </c>
      <c r="G33" s="5" t="s">
        <v>237</v>
      </c>
      <c r="H33" s="5" t="s">
        <v>246</v>
      </c>
      <c r="I33" s="5" t="s">
        <v>245</v>
      </c>
      <c r="J33" s="4" t="s">
        <v>238</v>
      </c>
      <c r="K33" s="5" t="s">
        <v>237</v>
      </c>
      <c r="L33" s="4" t="s">
        <v>275</v>
      </c>
    </row>
    <row r="34" spans="1:12" x14ac:dyDescent="0.35">
      <c r="A34" s="4">
        <v>1</v>
      </c>
      <c r="B34" s="5" t="s">
        <v>115</v>
      </c>
      <c r="C34" s="5" t="s">
        <v>116</v>
      </c>
      <c r="D34" s="5" t="s">
        <v>222</v>
      </c>
      <c r="E34" s="5" t="s">
        <v>221</v>
      </c>
      <c r="F34" s="5" t="s">
        <v>238</v>
      </c>
      <c r="G34" s="5" t="s">
        <v>237</v>
      </c>
      <c r="H34" s="5" t="s">
        <v>246</v>
      </c>
      <c r="I34" s="5" t="s">
        <v>245</v>
      </c>
      <c r="J34" s="4" t="s">
        <v>238</v>
      </c>
      <c r="K34" s="5" t="s">
        <v>237</v>
      </c>
      <c r="L34" s="4" t="s">
        <v>275</v>
      </c>
    </row>
    <row r="35" spans="1:12" x14ac:dyDescent="0.35">
      <c r="A35" s="4">
        <v>1</v>
      </c>
      <c r="B35" s="5" t="s">
        <v>117</v>
      </c>
      <c r="C35" s="5" t="s">
        <v>118</v>
      </c>
      <c r="D35" s="5" t="s">
        <v>224</v>
      </c>
      <c r="E35" s="5" t="s">
        <v>223</v>
      </c>
      <c r="F35" s="5" t="s">
        <v>238</v>
      </c>
      <c r="G35" s="5" t="s">
        <v>237</v>
      </c>
      <c r="H35" s="5" t="s">
        <v>246</v>
      </c>
      <c r="I35" s="5" t="s">
        <v>245</v>
      </c>
      <c r="J35" s="4" t="s">
        <v>238</v>
      </c>
      <c r="K35" s="5" t="s">
        <v>237</v>
      </c>
      <c r="L35" s="4" t="s">
        <v>275</v>
      </c>
    </row>
    <row r="36" spans="1:12" x14ac:dyDescent="0.35">
      <c r="A36" s="4">
        <v>1</v>
      </c>
      <c r="B36" s="5" t="s">
        <v>119</v>
      </c>
      <c r="C36" s="5" t="s">
        <v>120</v>
      </c>
      <c r="D36" s="5" t="s">
        <v>224</v>
      </c>
      <c r="E36" s="5" t="s">
        <v>223</v>
      </c>
      <c r="F36" s="5" t="s">
        <v>238</v>
      </c>
      <c r="G36" s="5" t="s">
        <v>237</v>
      </c>
      <c r="H36" s="5" t="s">
        <v>246</v>
      </c>
      <c r="I36" s="5" t="s">
        <v>245</v>
      </c>
      <c r="J36" s="4" t="s">
        <v>238</v>
      </c>
      <c r="K36" s="5" t="s">
        <v>237</v>
      </c>
      <c r="L36" s="4" t="s">
        <v>275</v>
      </c>
    </row>
    <row r="37" spans="1:12" x14ac:dyDescent="0.35">
      <c r="A37" s="4">
        <v>1</v>
      </c>
      <c r="B37" s="5" t="s">
        <v>121</v>
      </c>
      <c r="C37" s="5" t="s">
        <v>122</v>
      </c>
      <c r="D37" s="5" t="s">
        <v>224</v>
      </c>
      <c r="E37" s="5" t="s">
        <v>223</v>
      </c>
      <c r="F37" s="5" t="s">
        <v>238</v>
      </c>
      <c r="G37" s="5" t="s">
        <v>237</v>
      </c>
      <c r="H37" s="5" t="s">
        <v>246</v>
      </c>
      <c r="I37" s="5" t="s">
        <v>245</v>
      </c>
      <c r="J37" s="4" t="s">
        <v>238</v>
      </c>
      <c r="K37" s="5" t="s">
        <v>237</v>
      </c>
      <c r="L37" s="4" t="s">
        <v>275</v>
      </c>
    </row>
    <row r="38" spans="1:12" x14ac:dyDescent="0.35">
      <c r="A38" s="4">
        <v>1</v>
      </c>
      <c r="B38" s="5" t="s">
        <v>123</v>
      </c>
      <c r="C38" s="5" t="s">
        <v>124</v>
      </c>
      <c r="D38" s="5" t="s">
        <v>224</v>
      </c>
      <c r="E38" s="5" t="s">
        <v>223</v>
      </c>
      <c r="F38" s="5" t="s">
        <v>238</v>
      </c>
      <c r="G38" s="5" t="s">
        <v>237</v>
      </c>
      <c r="H38" s="5" t="s">
        <v>246</v>
      </c>
      <c r="I38" s="5" t="s">
        <v>245</v>
      </c>
      <c r="J38" s="4" t="s">
        <v>238</v>
      </c>
      <c r="K38" s="5" t="s">
        <v>237</v>
      </c>
      <c r="L38" s="4" t="s">
        <v>275</v>
      </c>
    </row>
    <row r="39" spans="1:12" x14ac:dyDescent="0.35">
      <c r="A39" s="4">
        <v>1</v>
      </c>
      <c r="B39" s="5" t="s">
        <v>125</v>
      </c>
      <c r="C39" s="5" t="s">
        <v>126</v>
      </c>
      <c r="D39" s="5" t="s">
        <v>224</v>
      </c>
      <c r="E39" s="5" t="s">
        <v>223</v>
      </c>
      <c r="F39" s="5" t="s">
        <v>238</v>
      </c>
      <c r="G39" s="5" t="s">
        <v>237</v>
      </c>
      <c r="H39" s="5" t="s">
        <v>246</v>
      </c>
      <c r="I39" s="5" t="s">
        <v>245</v>
      </c>
      <c r="J39" s="4" t="s">
        <v>238</v>
      </c>
      <c r="K39" s="5" t="s">
        <v>237</v>
      </c>
      <c r="L39" s="4" t="s">
        <v>275</v>
      </c>
    </row>
    <row r="40" spans="1:12" x14ac:dyDescent="0.35">
      <c r="A40" s="4">
        <v>1</v>
      </c>
      <c r="B40" s="5" t="s">
        <v>127</v>
      </c>
      <c r="C40" s="5" t="s">
        <v>128</v>
      </c>
      <c r="D40" s="5" t="s">
        <v>226</v>
      </c>
      <c r="E40" s="5" t="s">
        <v>225</v>
      </c>
      <c r="F40" s="5" t="s">
        <v>238</v>
      </c>
      <c r="G40" s="5" t="s">
        <v>237</v>
      </c>
      <c r="H40" s="5" t="s">
        <v>246</v>
      </c>
      <c r="I40" s="5" t="s">
        <v>245</v>
      </c>
      <c r="J40" s="4" t="s">
        <v>238</v>
      </c>
      <c r="K40" s="5" t="s">
        <v>237</v>
      </c>
      <c r="L40" s="4" t="s">
        <v>275</v>
      </c>
    </row>
    <row r="41" spans="1:12" x14ac:dyDescent="0.35">
      <c r="A41" s="4">
        <v>1</v>
      </c>
      <c r="B41" s="5" t="s">
        <v>129</v>
      </c>
      <c r="C41" s="5" t="s">
        <v>130</v>
      </c>
      <c r="D41" s="5" t="s">
        <v>226</v>
      </c>
      <c r="E41" s="5" t="s">
        <v>225</v>
      </c>
      <c r="F41" s="5" t="s">
        <v>238</v>
      </c>
      <c r="G41" s="5" t="s">
        <v>237</v>
      </c>
      <c r="H41" s="5" t="s">
        <v>246</v>
      </c>
      <c r="I41" s="5" t="s">
        <v>245</v>
      </c>
      <c r="J41" s="4" t="s">
        <v>238</v>
      </c>
      <c r="K41" s="5" t="s">
        <v>237</v>
      </c>
      <c r="L41" s="4" t="s">
        <v>275</v>
      </c>
    </row>
    <row r="42" spans="1:12" x14ac:dyDescent="0.35">
      <c r="A42" s="4">
        <v>1</v>
      </c>
      <c r="B42" s="5" t="s">
        <v>131</v>
      </c>
      <c r="C42" s="5" t="s">
        <v>132</v>
      </c>
      <c r="D42" s="5" t="s">
        <v>226</v>
      </c>
      <c r="E42" s="5" t="s">
        <v>225</v>
      </c>
      <c r="F42" s="5" t="s">
        <v>238</v>
      </c>
      <c r="G42" s="5" t="s">
        <v>237</v>
      </c>
      <c r="H42" s="5" t="s">
        <v>246</v>
      </c>
      <c r="I42" s="5" t="s">
        <v>245</v>
      </c>
      <c r="J42" s="4" t="s">
        <v>238</v>
      </c>
      <c r="K42" s="5" t="s">
        <v>237</v>
      </c>
      <c r="L42" s="4" t="s">
        <v>275</v>
      </c>
    </row>
    <row r="43" spans="1:12" x14ac:dyDescent="0.35">
      <c r="A43" s="4">
        <v>1</v>
      </c>
      <c r="B43" s="5" t="s">
        <v>133</v>
      </c>
      <c r="C43" s="5" t="s">
        <v>134</v>
      </c>
      <c r="D43" s="5" t="s">
        <v>226</v>
      </c>
      <c r="E43" s="5" t="s">
        <v>225</v>
      </c>
      <c r="F43" s="5" t="s">
        <v>238</v>
      </c>
      <c r="G43" s="5" t="s">
        <v>237</v>
      </c>
      <c r="H43" s="5" t="s">
        <v>246</v>
      </c>
      <c r="I43" s="5" t="s">
        <v>245</v>
      </c>
      <c r="J43" s="4" t="s">
        <v>238</v>
      </c>
      <c r="K43" s="5" t="s">
        <v>237</v>
      </c>
      <c r="L43" s="4" t="s">
        <v>275</v>
      </c>
    </row>
    <row r="44" spans="1:12" x14ac:dyDescent="0.35">
      <c r="A44" s="4">
        <v>1</v>
      </c>
      <c r="B44" s="5" t="s">
        <v>135</v>
      </c>
      <c r="C44" s="5" t="s">
        <v>136</v>
      </c>
      <c r="D44" s="5" t="s">
        <v>228</v>
      </c>
      <c r="E44" s="5" t="s">
        <v>227</v>
      </c>
      <c r="F44" s="5" t="s">
        <v>240</v>
      </c>
      <c r="G44" s="5" t="s">
        <v>239</v>
      </c>
      <c r="H44" s="5" t="s">
        <v>244</v>
      </c>
      <c r="I44" s="5" t="s">
        <v>243</v>
      </c>
      <c r="J44" s="4" t="s">
        <v>228</v>
      </c>
      <c r="K44" s="5" t="s">
        <v>227</v>
      </c>
      <c r="L44" s="4" t="s">
        <v>275</v>
      </c>
    </row>
    <row r="45" spans="1:12" x14ac:dyDescent="0.35">
      <c r="A45" s="4">
        <v>1</v>
      </c>
      <c r="B45" s="5" t="s">
        <v>137</v>
      </c>
      <c r="C45" s="5" t="s">
        <v>138</v>
      </c>
      <c r="D45" s="5" t="s">
        <v>228</v>
      </c>
      <c r="E45" s="5" t="s">
        <v>227</v>
      </c>
      <c r="F45" s="5" t="s">
        <v>240</v>
      </c>
      <c r="G45" s="5" t="s">
        <v>239</v>
      </c>
      <c r="H45" s="5" t="s">
        <v>244</v>
      </c>
      <c r="I45" s="5" t="s">
        <v>243</v>
      </c>
      <c r="J45" s="4" t="s">
        <v>228</v>
      </c>
      <c r="K45" s="5" t="s">
        <v>227</v>
      </c>
      <c r="L45" s="4" t="s">
        <v>275</v>
      </c>
    </row>
    <row r="46" spans="1:12" x14ac:dyDescent="0.35">
      <c r="A46" s="4">
        <v>1</v>
      </c>
      <c r="B46" s="5" t="s">
        <v>139</v>
      </c>
      <c r="C46" s="5" t="s">
        <v>140</v>
      </c>
      <c r="D46" s="5" t="s">
        <v>228</v>
      </c>
      <c r="E46" s="5" t="s">
        <v>227</v>
      </c>
      <c r="F46" s="5" t="s">
        <v>240</v>
      </c>
      <c r="G46" s="5" t="s">
        <v>239</v>
      </c>
      <c r="H46" s="5" t="s">
        <v>244</v>
      </c>
      <c r="I46" s="5" t="s">
        <v>243</v>
      </c>
      <c r="J46" s="4" t="s">
        <v>228</v>
      </c>
      <c r="K46" s="5" t="s">
        <v>227</v>
      </c>
      <c r="L46" s="4" t="s">
        <v>275</v>
      </c>
    </row>
    <row r="47" spans="1:12" x14ac:dyDescent="0.35">
      <c r="A47" s="4">
        <v>1</v>
      </c>
      <c r="B47" s="5" t="s">
        <v>141</v>
      </c>
      <c r="C47" s="5" t="s">
        <v>142</v>
      </c>
      <c r="D47" s="5" t="s">
        <v>228</v>
      </c>
      <c r="E47" s="5" t="s">
        <v>227</v>
      </c>
      <c r="F47" s="5" t="s">
        <v>240</v>
      </c>
      <c r="G47" s="5" t="s">
        <v>239</v>
      </c>
      <c r="H47" s="5" t="s">
        <v>244</v>
      </c>
      <c r="I47" s="5" t="s">
        <v>243</v>
      </c>
      <c r="J47" s="4" t="s">
        <v>228</v>
      </c>
      <c r="K47" s="5" t="s">
        <v>227</v>
      </c>
      <c r="L47" s="4" t="s">
        <v>275</v>
      </c>
    </row>
    <row r="48" spans="1:12" x14ac:dyDescent="0.35">
      <c r="A48" s="4">
        <v>1</v>
      </c>
      <c r="B48" s="5" t="s">
        <v>143</v>
      </c>
      <c r="C48" s="5" t="s">
        <v>144</v>
      </c>
      <c r="D48" s="5" t="s">
        <v>228</v>
      </c>
      <c r="E48" s="5" t="s">
        <v>227</v>
      </c>
      <c r="F48" s="5" t="s">
        <v>240</v>
      </c>
      <c r="G48" s="5" t="s">
        <v>239</v>
      </c>
      <c r="H48" s="5" t="s">
        <v>244</v>
      </c>
      <c r="I48" s="5" t="s">
        <v>243</v>
      </c>
      <c r="J48" s="4" t="s">
        <v>228</v>
      </c>
      <c r="K48" s="5" t="s">
        <v>227</v>
      </c>
      <c r="L48" s="4" t="s">
        <v>275</v>
      </c>
    </row>
    <row r="49" spans="1:12" x14ac:dyDescent="0.35">
      <c r="A49" s="4">
        <v>1</v>
      </c>
      <c r="B49" s="5" t="s">
        <v>145</v>
      </c>
      <c r="C49" s="5" t="s">
        <v>146</v>
      </c>
      <c r="D49" s="5" t="s">
        <v>228</v>
      </c>
      <c r="E49" s="5" t="s">
        <v>227</v>
      </c>
      <c r="F49" s="5" t="s">
        <v>240</v>
      </c>
      <c r="G49" s="5" t="s">
        <v>239</v>
      </c>
      <c r="H49" s="5" t="s">
        <v>244</v>
      </c>
      <c r="I49" s="5" t="s">
        <v>243</v>
      </c>
      <c r="J49" s="4" t="s">
        <v>228</v>
      </c>
      <c r="K49" s="5" t="s">
        <v>227</v>
      </c>
      <c r="L49" s="4" t="s">
        <v>275</v>
      </c>
    </row>
    <row r="50" spans="1:12" x14ac:dyDescent="0.35">
      <c r="A50" s="4">
        <v>1</v>
      </c>
      <c r="B50" s="5" t="s">
        <v>147</v>
      </c>
      <c r="C50" s="5" t="s">
        <v>148</v>
      </c>
      <c r="D50" s="5" t="s">
        <v>228</v>
      </c>
      <c r="E50" s="5" t="s">
        <v>227</v>
      </c>
      <c r="F50" s="5" t="s">
        <v>240</v>
      </c>
      <c r="G50" s="5" t="s">
        <v>239</v>
      </c>
      <c r="H50" s="5" t="s">
        <v>244</v>
      </c>
      <c r="I50" s="5" t="s">
        <v>243</v>
      </c>
      <c r="J50" s="4" t="s">
        <v>228</v>
      </c>
      <c r="K50" s="5" t="s">
        <v>227</v>
      </c>
      <c r="L50" s="4" t="s">
        <v>275</v>
      </c>
    </row>
    <row r="51" spans="1:12" x14ac:dyDescent="0.35">
      <c r="A51" s="4">
        <v>1</v>
      </c>
      <c r="B51" s="5" t="s">
        <v>149</v>
      </c>
      <c r="C51" s="5" t="s">
        <v>150</v>
      </c>
      <c r="D51" s="5" t="s">
        <v>228</v>
      </c>
      <c r="E51" s="5" t="s">
        <v>227</v>
      </c>
      <c r="F51" s="5" t="s">
        <v>240</v>
      </c>
      <c r="G51" s="5" t="s">
        <v>239</v>
      </c>
      <c r="H51" s="5" t="s">
        <v>244</v>
      </c>
      <c r="I51" s="5" t="s">
        <v>243</v>
      </c>
      <c r="J51" s="4" t="s">
        <v>228</v>
      </c>
      <c r="K51" s="5" t="s">
        <v>227</v>
      </c>
      <c r="L51" s="4" t="s">
        <v>275</v>
      </c>
    </row>
    <row r="52" spans="1:12" x14ac:dyDescent="0.35">
      <c r="A52" s="4">
        <v>1</v>
      </c>
      <c r="B52" s="5" t="s">
        <v>151</v>
      </c>
      <c r="C52" s="5" t="s">
        <v>152</v>
      </c>
      <c r="D52" s="5" t="s">
        <v>228</v>
      </c>
      <c r="E52" s="5" t="s">
        <v>227</v>
      </c>
      <c r="F52" s="5" t="s">
        <v>240</v>
      </c>
      <c r="G52" s="5" t="s">
        <v>239</v>
      </c>
      <c r="H52" s="5" t="s">
        <v>244</v>
      </c>
      <c r="I52" s="5" t="s">
        <v>243</v>
      </c>
      <c r="J52" s="4" t="s">
        <v>228</v>
      </c>
      <c r="K52" s="5" t="s">
        <v>227</v>
      </c>
      <c r="L52" s="4" t="s">
        <v>275</v>
      </c>
    </row>
    <row r="53" spans="1:12" x14ac:dyDescent="0.35">
      <c r="A53" s="4">
        <v>1</v>
      </c>
      <c r="B53" s="5" t="s">
        <v>153</v>
      </c>
      <c r="C53" s="5" t="s">
        <v>154</v>
      </c>
      <c r="D53" s="5" t="s">
        <v>228</v>
      </c>
      <c r="E53" s="5" t="s">
        <v>227</v>
      </c>
      <c r="F53" s="5" t="s">
        <v>240</v>
      </c>
      <c r="G53" s="5" t="s">
        <v>239</v>
      </c>
      <c r="H53" s="5" t="s">
        <v>244</v>
      </c>
      <c r="I53" s="5" t="s">
        <v>243</v>
      </c>
      <c r="J53" s="4" t="s">
        <v>228</v>
      </c>
      <c r="K53" s="5" t="s">
        <v>227</v>
      </c>
      <c r="L53" s="4" t="s">
        <v>275</v>
      </c>
    </row>
    <row r="54" spans="1:12" x14ac:dyDescent="0.35">
      <c r="A54" s="4">
        <v>1</v>
      </c>
      <c r="B54" s="5" t="s">
        <v>155</v>
      </c>
      <c r="C54" s="5" t="s">
        <v>156</v>
      </c>
      <c r="D54" s="5" t="s">
        <v>228</v>
      </c>
      <c r="E54" s="5" t="s">
        <v>227</v>
      </c>
      <c r="F54" s="5" t="s">
        <v>240</v>
      </c>
      <c r="G54" s="5" t="s">
        <v>239</v>
      </c>
      <c r="H54" s="5" t="s">
        <v>244</v>
      </c>
      <c r="I54" s="5" t="s">
        <v>243</v>
      </c>
      <c r="J54" s="4" t="s">
        <v>228</v>
      </c>
      <c r="K54" s="5" t="s">
        <v>227</v>
      </c>
      <c r="L54" s="4" t="s">
        <v>275</v>
      </c>
    </row>
    <row r="55" spans="1:12" x14ac:dyDescent="0.35">
      <c r="A55" s="4">
        <v>1</v>
      </c>
      <c r="B55" s="5" t="s">
        <v>157</v>
      </c>
      <c r="C55" s="5" t="s">
        <v>158</v>
      </c>
      <c r="D55" s="5" t="s">
        <v>228</v>
      </c>
      <c r="E55" s="5" t="s">
        <v>227</v>
      </c>
      <c r="F55" s="5" t="s">
        <v>240</v>
      </c>
      <c r="G55" s="5" t="s">
        <v>239</v>
      </c>
      <c r="H55" s="5" t="s">
        <v>244</v>
      </c>
      <c r="I55" s="5" t="s">
        <v>243</v>
      </c>
      <c r="J55" s="4" t="s">
        <v>228</v>
      </c>
      <c r="K55" s="5" t="s">
        <v>227</v>
      </c>
      <c r="L55" s="4" t="s">
        <v>275</v>
      </c>
    </row>
    <row r="56" spans="1:12" x14ac:dyDescent="0.35">
      <c r="A56" s="4">
        <v>1</v>
      </c>
      <c r="B56" s="5" t="s">
        <v>159</v>
      </c>
      <c r="C56" s="5" t="s">
        <v>160</v>
      </c>
      <c r="D56" s="5" t="s">
        <v>228</v>
      </c>
      <c r="E56" s="5" t="s">
        <v>227</v>
      </c>
      <c r="F56" s="5" t="s">
        <v>240</v>
      </c>
      <c r="G56" s="5" t="s">
        <v>239</v>
      </c>
      <c r="H56" s="5" t="s">
        <v>244</v>
      </c>
      <c r="I56" s="5" t="s">
        <v>243</v>
      </c>
      <c r="J56" s="4" t="s">
        <v>228</v>
      </c>
      <c r="K56" s="5" t="s">
        <v>227</v>
      </c>
      <c r="L56" s="4" t="s">
        <v>275</v>
      </c>
    </row>
    <row r="57" spans="1:12" x14ac:dyDescent="0.35">
      <c r="A57" s="4">
        <v>1</v>
      </c>
      <c r="B57" s="5" t="s">
        <v>161</v>
      </c>
      <c r="C57" s="5" t="s">
        <v>162</v>
      </c>
      <c r="D57" s="5" t="s">
        <v>228</v>
      </c>
      <c r="E57" s="5" t="s">
        <v>227</v>
      </c>
      <c r="F57" s="5" t="s">
        <v>240</v>
      </c>
      <c r="G57" s="5" t="s">
        <v>239</v>
      </c>
      <c r="H57" s="5" t="s">
        <v>244</v>
      </c>
      <c r="I57" s="5" t="s">
        <v>243</v>
      </c>
      <c r="J57" s="4" t="s">
        <v>228</v>
      </c>
      <c r="K57" s="5" t="s">
        <v>227</v>
      </c>
      <c r="L57" s="4" t="s">
        <v>275</v>
      </c>
    </row>
    <row r="58" spans="1:12" x14ac:dyDescent="0.35">
      <c r="A58" s="4">
        <v>1</v>
      </c>
      <c r="B58" s="5" t="s">
        <v>163</v>
      </c>
      <c r="C58" s="5" t="s">
        <v>164</v>
      </c>
      <c r="D58" s="5" t="s">
        <v>230</v>
      </c>
      <c r="E58" s="5" t="s">
        <v>229</v>
      </c>
      <c r="F58" s="5" t="s">
        <v>240</v>
      </c>
      <c r="G58" s="5" t="s">
        <v>239</v>
      </c>
      <c r="H58" s="5" t="s">
        <v>244</v>
      </c>
      <c r="I58" s="5" t="s">
        <v>243</v>
      </c>
      <c r="J58" s="4" t="s">
        <v>230</v>
      </c>
      <c r="K58" s="5" t="s">
        <v>229</v>
      </c>
      <c r="L58" s="4" t="s">
        <v>275</v>
      </c>
    </row>
    <row r="59" spans="1:12" x14ac:dyDescent="0.35">
      <c r="A59" s="4">
        <v>1</v>
      </c>
      <c r="B59" s="5" t="s">
        <v>165</v>
      </c>
      <c r="C59" s="5" t="s">
        <v>166</v>
      </c>
      <c r="D59" s="5" t="s">
        <v>230</v>
      </c>
      <c r="E59" s="5" t="s">
        <v>229</v>
      </c>
      <c r="F59" s="5" t="s">
        <v>240</v>
      </c>
      <c r="G59" s="5" t="s">
        <v>239</v>
      </c>
      <c r="H59" s="5" t="s">
        <v>244</v>
      </c>
      <c r="I59" s="5" t="s">
        <v>243</v>
      </c>
      <c r="J59" s="4" t="s">
        <v>230</v>
      </c>
      <c r="K59" s="5" t="s">
        <v>229</v>
      </c>
      <c r="L59" s="4" t="s">
        <v>275</v>
      </c>
    </row>
    <row r="60" spans="1:12" x14ac:dyDescent="0.35">
      <c r="A60" s="4">
        <v>1</v>
      </c>
      <c r="B60" s="5" t="s">
        <v>167</v>
      </c>
      <c r="C60" s="5" t="s">
        <v>168</v>
      </c>
      <c r="D60" s="5" t="s">
        <v>230</v>
      </c>
      <c r="E60" s="5" t="s">
        <v>229</v>
      </c>
      <c r="F60" s="5" t="s">
        <v>240</v>
      </c>
      <c r="G60" s="5" t="s">
        <v>239</v>
      </c>
      <c r="H60" s="5" t="s">
        <v>244</v>
      </c>
      <c r="I60" s="5" t="s">
        <v>243</v>
      </c>
      <c r="J60" s="4" t="s">
        <v>230</v>
      </c>
      <c r="K60" s="5" t="s">
        <v>229</v>
      </c>
      <c r="L60" s="4" t="s">
        <v>275</v>
      </c>
    </row>
    <row r="61" spans="1:12" x14ac:dyDescent="0.35">
      <c r="A61" s="4">
        <v>1</v>
      </c>
      <c r="B61" s="5" t="s">
        <v>169</v>
      </c>
      <c r="C61" s="5" t="s">
        <v>170</v>
      </c>
      <c r="D61" s="5" t="s">
        <v>230</v>
      </c>
      <c r="E61" s="5" t="s">
        <v>229</v>
      </c>
      <c r="F61" s="5" t="s">
        <v>240</v>
      </c>
      <c r="G61" s="5" t="s">
        <v>239</v>
      </c>
      <c r="H61" s="5" t="s">
        <v>244</v>
      </c>
      <c r="I61" s="5" t="s">
        <v>243</v>
      </c>
      <c r="J61" s="4" t="s">
        <v>230</v>
      </c>
      <c r="K61" s="5" t="s">
        <v>229</v>
      </c>
      <c r="L61" s="4" t="s">
        <v>275</v>
      </c>
    </row>
    <row r="62" spans="1:12" x14ac:dyDescent="0.35">
      <c r="A62" s="4">
        <v>1</v>
      </c>
      <c r="B62" s="5" t="s">
        <v>171</v>
      </c>
      <c r="C62" s="5" t="s">
        <v>172</v>
      </c>
      <c r="D62" s="5" t="s">
        <v>230</v>
      </c>
      <c r="E62" s="5" t="s">
        <v>229</v>
      </c>
      <c r="F62" s="5" t="s">
        <v>240</v>
      </c>
      <c r="G62" s="5" t="s">
        <v>239</v>
      </c>
      <c r="H62" s="5" t="s">
        <v>244</v>
      </c>
      <c r="I62" s="5" t="s">
        <v>243</v>
      </c>
      <c r="J62" s="4" t="s">
        <v>230</v>
      </c>
      <c r="K62" s="5" t="s">
        <v>229</v>
      </c>
      <c r="L62" s="4" t="s">
        <v>275</v>
      </c>
    </row>
    <row r="63" spans="1:12" x14ac:dyDescent="0.35">
      <c r="A63" s="4">
        <v>1</v>
      </c>
      <c r="B63" s="5" t="s">
        <v>173</v>
      </c>
      <c r="C63" s="5" t="s">
        <v>174</v>
      </c>
      <c r="D63" s="5" t="s">
        <v>230</v>
      </c>
      <c r="E63" s="5" t="s">
        <v>229</v>
      </c>
      <c r="F63" s="5" t="s">
        <v>240</v>
      </c>
      <c r="G63" s="5" t="s">
        <v>239</v>
      </c>
      <c r="H63" s="5" t="s">
        <v>244</v>
      </c>
      <c r="I63" s="5" t="s">
        <v>243</v>
      </c>
      <c r="J63" s="4" t="s">
        <v>230</v>
      </c>
      <c r="K63" s="5" t="s">
        <v>229</v>
      </c>
      <c r="L63" s="4" t="s">
        <v>275</v>
      </c>
    </row>
    <row r="64" spans="1:12" x14ac:dyDescent="0.35">
      <c r="A64" s="4">
        <v>1</v>
      </c>
      <c r="B64" s="5" t="s">
        <v>175</v>
      </c>
      <c r="C64" s="5" t="s">
        <v>176</v>
      </c>
      <c r="D64" s="5" t="s">
        <v>230</v>
      </c>
      <c r="E64" s="5" t="s">
        <v>229</v>
      </c>
      <c r="F64" s="5" t="s">
        <v>240</v>
      </c>
      <c r="G64" s="5" t="s">
        <v>239</v>
      </c>
      <c r="H64" s="5" t="s">
        <v>244</v>
      </c>
      <c r="I64" s="5" t="s">
        <v>243</v>
      </c>
      <c r="J64" s="4" t="s">
        <v>230</v>
      </c>
      <c r="K64" s="5" t="s">
        <v>229</v>
      </c>
      <c r="L64" s="4" t="s">
        <v>275</v>
      </c>
    </row>
    <row r="65" spans="1:12" x14ac:dyDescent="0.35">
      <c r="A65" s="4">
        <v>1</v>
      </c>
      <c r="B65" s="5" t="s">
        <v>177</v>
      </c>
      <c r="C65" s="5" t="s">
        <v>178</v>
      </c>
      <c r="D65" s="5" t="s">
        <v>230</v>
      </c>
      <c r="E65" s="5" t="s">
        <v>229</v>
      </c>
      <c r="F65" s="5" t="s">
        <v>240</v>
      </c>
      <c r="G65" s="5" t="s">
        <v>239</v>
      </c>
      <c r="H65" s="5" t="s">
        <v>244</v>
      </c>
      <c r="I65" s="5" t="s">
        <v>243</v>
      </c>
      <c r="J65" s="4" t="s">
        <v>230</v>
      </c>
      <c r="K65" s="5" t="s">
        <v>229</v>
      </c>
      <c r="L65" s="4" t="s">
        <v>275</v>
      </c>
    </row>
    <row r="66" spans="1:12" x14ac:dyDescent="0.35">
      <c r="A66" s="4">
        <v>1</v>
      </c>
      <c r="B66" s="5" t="s">
        <v>179</v>
      </c>
      <c r="C66" s="5" t="s">
        <v>180</v>
      </c>
      <c r="D66" s="5" t="s">
        <v>230</v>
      </c>
      <c r="E66" s="5" t="s">
        <v>229</v>
      </c>
      <c r="F66" s="5" t="s">
        <v>240</v>
      </c>
      <c r="G66" s="5" t="s">
        <v>239</v>
      </c>
      <c r="H66" s="5" t="s">
        <v>244</v>
      </c>
      <c r="I66" s="5" t="s">
        <v>243</v>
      </c>
      <c r="J66" s="4" t="s">
        <v>230</v>
      </c>
      <c r="K66" s="5" t="s">
        <v>229</v>
      </c>
      <c r="L66" s="4" t="s">
        <v>275</v>
      </c>
    </row>
    <row r="67" spans="1:12" x14ac:dyDescent="0.35">
      <c r="A67" s="4">
        <v>1</v>
      </c>
      <c r="B67" s="5" t="s">
        <v>181</v>
      </c>
      <c r="C67" s="5" t="s">
        <v>182</v>
      </c>
      <c r="D67" s="5" t="s">
        <v>230</v>
      </c>
      <c r="E67" s="5" t="s">
        <v>229</v>
      </c>
      <c r="F67" s="5" t="s">
        <v>240</v>
      </c>
      <c r="G67" s="5" t="s">
        <v>239</v>
      </c>
      <c r="H67" s="5" t="s">
        <v>244</v>
      </c>
      <c r="I67" s="5" t="s">
        <v>243</v>
      </c>
      <c r="J67" s="4" t="s">
        <v>230</v>
      </c>
      <c r="K67" s="5" t="s">
        <v>229</v>
      </c>
      <c r="L67" s="4" t="s">
        <v>275</v>
      </c>
    </row>
    <row r="68" spans="1:12" x14ac:dyDescent="0.35">
      <c r="A68" s="4">
        <v>1</v>
      </c>
      <c r="B68" s="5" t="s">
        <v>183</v>
      </c>
      <c r="C68" s="5" t="s">
        <v>184</v>
      </c>
      <c r="D68" s="5" t="s">
        <v>230</v>
      </c>
      <c r="E68" s="5" t="s">
        <v>229</v>
      </c>
      <c r="F68" s="5" t="s">
        <v>240</v>
      </c>
      <c r="G68" s="5" t="s">
        <v>239</v>
      </c>
      <c r="H68" s="5" t="s">
        <v>244</v>
      </c>
      <c r="I68" s="5" t="s">
        <v>243</v>
      </c>
      <c r="J68" s="4" t="s">
        <v>230</v>
      </c>
      <c r="K68" s="5" t="s">
        <v>229</v>
      </c>
      <c r="L68" s="4" t="s">
        <v>275</v>
      </c>
    </row>
    <row r="69" spans="1:12" x14ac:dyDescent="0.35">
      <c r="A69" s="4">
        <v>1</v>
      </c>
      <c r="B69" s="5" t="s">
        <v>185</v>
      </c>
      <c r="C69" s="5" t="s">
        <v>186</v>
      </c>
      <c r="D69" s="5" t="s">
        <v>230</v>
      </c>
      <c r="E69" s="5" t="s">
        <v>229</v>
      </c>
      <c r="F69" s="5" t="s">
        <v>240</v>
      </c>
      <c r="G69" s="5" t="s">
        <v>239</v>
      </c>
      <c r="H69" s="5" t="s">
        <v>244</v>
      </c>
      <c r="I69" s="5" t="s">
        <v>243</v>
      </c>
      <c r="J69" s="4" t="s">
        <v>230</v>
      </c>
      <c r="K69" s="5" t="s">
        <v>229</v>
      </c>
      <c r="L69" s="4" t="s">
        <v>275</v>
      </c>
    </row>
    <row r="70" spans="1:12" x14ac:dyDescent="0.35">
      <c r="A70" s="4">
        <v>1</v>
      </c>
      <c r="B70" s="5" t="s">
        <v>187</v>
      </c>
      <c r="C70" s="5" t="s">
        <v>188</v>
      </c>
      <c r="D70" s="5" t="s">
        <v>230</v>
      </c>
      <c r="E70" s="5" t="s">
        <v>229</v>
      </c>
      <c r="F70" s="5" t="s">
        <v>240</v>
      </c>
      <c r="G70" s="5" t="s">
        <v>239</v>
      </c>
      <c r="H70" s="5" t="s">
        <v>244</v>
      </c>
      <c r="I70" s="5" t="s">
        <v>243</v>
      </c>
      <c r="J70" s="4" t="s">
        <v>230</v>
      </c>
      <c r="K70" s="5" t="s">
        <v>229</v>
      </c>
      <c r="L70" s="4" t="s">
        <v>275</v>
      </c>
    </row>
    <row r="71" spans="1:12" x14ac:dyDescent="0.35">
      <c r="A71" s="4">
        <v>1</v>
      </c>
      <c r="B71" s="5">
        <v>411</v>
      </c>
      <c r="C71" s="5" t="s">
        <v>189</v>
      </c>
      <c r="D71" s="5" t="s">
        <v>232</v>
      </c>
      <c r="E71" s="5" t="s">
        <v>231</v>
      </c>
      <c r="F71" s="5" t="s">
        <v>232</v>
      </c>
      <c r="G71" s="5" t="s">
        <v>241</v>
      </c>
      <c r="H71" s="5" t="s">
        <v>244</v>
      </c>
      <c r="I71" s="5" t="s">
        <v>243</v>
      </c>
      <c r="J71" s="4" t="s">
        <v>277</v>
      </c>
      <c r="K71" s="5" t="s">
        <v>241</v>
      </c>
      <c r="L71" s="4" t="s">
        <v>275</v>
      </c>
    </row>
    <row r="72" spans="1:12" x14ac:dyDescent="0.35">
      <c r="A72" s="4">
        <v>1</v>
      </c>
      <c r="B72" s="5">
        <v>412</v>
      </c>
      <c r="C72" s="5" t="s">
        <v>190</v>
      </c>
      <c r="D72" s="5" t="s">
        <v>232</v>
      </c>
      <c r="E72" s="5" t="s">
        <v>231</v>
      </c>
      <c r="F72" s="5" t="s">
        <v>232</v>
      </c>
      <c r="G72" s="5" t="s">
        <v>241</v>
      </c>
      <c r="H72" s="5" t="s">
        <v>244</v>
      </c>
      <c r="I72" s="5" t="s">
        <v>243</v>
      </c>
      <c r="J72" s="4" t="s">
        <v>277</v>
      </c>
      <c r="K72" s="5" t="s">
        <v>241</v>
      </c>
      <c r="L72" s="4" t="s">
        <v>275</v>
      </c>
    </row>
    <row r="73" spans="1:12" x14ac:dyDescent="0.35">
      <c r="A73" s="4">
        <v>1</v>
      </c>
      <c r="B73" s="5">
        <v>413</v>
      </c>
      <c r="C73" s="5" t="s">
        <v>191</v>
      </c>
      <c r="D73" s="5" t="s">
        <v>232</v>
      </c>
      <c r="E73" s="5" t="s">
        <v>231</v>
      </c>
      <c r="F73" s="5" t="s">
        <v>232</v>
      </c>
      <c r="G73" s="5" t="s">
        <v>241</v>
      </c>
      <c r="H73" s="5" t="s">
        <v>244</v>
      </c>
      <c r="I73" s="5" t="s">
        <v>243</v>
      </c>
      <c r="J73" s="4" t="s">
        <v>277</v>
      </c>
      <c r="K73" s="5" t="s">
        <v>241</v>
      </c>
      <c r="L73" s="4" t="s">
        <v>275</v>
      </c>
    </row>
    <row r="74" spans="1:12" x14ac:dyDescent="0.35">
      <c r="A74" s="4">
        <v>1</v>
      </c>
      <c r="B74" s="5">
        <v>414</v>
      </c>
      <c r="C74" s="5" t="s">
        <v>192</v>
      </c>
      <c r="D74" s="5" t="s">
        <v>232</v>
      </c>
      <c r="E74" s="5" t="s">
        <v>231</v>
      </c>
      <c r="F74" s="5" t="s">
        <v>232</v>
      </c>
      <c r="G74" s="5" t="s">
        <v>241</v>
      </c>
      <c r="H74" s="5" t="s">
        <v>244</v>
      </c>
      <c r="I74" s="5" t="s">
        <v>243</v>
      </c>
      <c r="J74" s="4" t="s">
        <v>277</v>
      </c>
      <c r="K74" s="5" t="s">
        <v>241</v>
      </c>
      <c r="L74" s="4" t="s">
        <v>275</v>
      </c>
    </row>
    <row r="75" spans="1:12" x14ac:dyDescent="0.35">
      <c r="A75" s="4">
        <v>-1</v>
      </c>
      <c r="B75" s="5">
        <v>415</v>
      </c>
      <c r="C75" s="5" t="s">
        <v>193</v>
      </c>
      <c r="D75" s="5" t="s">
        <v>232</v>
      </c>
      <c r="E75" s="5" t="s">
        <v>231</v>
      </c>
      <c r="F75" s="5" t="s">
        <v>232</v>
      </c>
      <c r="G75" s="5" t="s">
        <v>241</v>
      </c>
      <c r="H75" s="5" t="s">
        <v>244</v>
      </c>
      <c r="I75" s="5" t="s">
        <v>243</v>
      </c>
      <c r="J75" s="4" t="s">
        <v>277</v>
      </c>
      <c r="K75" s="5" t="s">
        <v>241</v>
      </c>
      <c r="L75" s="4" t="s">
        <v>275</v>
      </c>
    </row>
    <row r="76" spans="1:12" x14ac:dyDescent="0.35">
      <c r="A76" s="4">
        <v>1</v>
      </c>
      <c r="B76" s="5">
        <v>416</v>
      </c>
      <c r="C76" s="5" t="s">
        <v>194</v>
      </c>
      <c r="D76" s="5" t="s">
        <v>232</v>
      </c>
      <c r="E76" s="5" t="s">
        <v>231</v>
      </c>
      <c r="F76" s="5" t="s">
        <v>232</v>
      </c>
      <c r="G76" s="5" t="s">
        <v>241</v>
      </c>
      <c r="H76" s="5" t="s">
        <v>244</v>
      </c>
      <c r="I76" s="5" t="s">
        <v>243</v>
      </c>
      <c r="J76" s="4" t="s">
        <v>277</v>
      </c>
      <c r="K76" s="5" t="s">
        <v>241</v>
      </c>
      <c r="L76" s="4" t="s">
        <v>275</v>
      </c>
    </row>
    <row r="77" spans="1:12" x14ac:dyDescent="0.35">
      <c r="A77" s="4">
        <v>1</v>
      </c>
      <c r="B77" s="5">
        <v>417</v>
      </c>
      <c r="C77" s="5" t="s">
        <v>195</v>
      </c>
      <c r="D77" s="5" t="s">
        <v>232</v>
      </c>
      <c r="E77" s="5" t="s">
        <v>231</v>
      </c>
      <c r="F77" s="5" t="s">
        <v>232</v>
      </c>
      <c r="G77" s="5" t="s">
        <v>241</v>
      </c>
      <c r="H77" s="5" t="s">
        <v>244</v>
      </c>
      <c r="I77" s="5" t="s">
        <v>243</v>
      </c>
      <c r="J77" s="4" t="s">
        <v>277</v>
      </c>
      <c r="K77" s="5" t="s">
        <v>241</v>
      </c>
      <c r="L77" s="4" t="s">
        <v>275</v>
      </c>
    </row>
    <row r="78" spans="1:12" x14ac:dyDescent="0.35">
      <c r="A78" s="4">
        <v>1</v>
      </c>
      <c r="B78" s="5" t="s">
        <v>196</v>
      </c>
      <c r="C78" s="5" t="s">
        <v>197</v>
      </c>
      <c r="D78" s="5" t="s">
        <v>232</v>
      </c>
      <c r="E78" s="5" t="s">
        <v>231</v>
      </c>
      <c r="F78" s="5" t="s">
        <v>232</v>
      </c>
      <c r="G78" s="5" t="s">
        <v>241</v>
      </c>
      <c r="H78" s="5" t="s">
        <v>244</v>
      </c>
      <c r="I78" s="5" t="s">
        <v>243</v>
      </c>
      <c r="J78" s="4" t="s">
        <v>277</v>
      </c>
      <c r="K78" s="5" t="s">
        <v>241</v>
      </c>
      <c r="L78" s="4" t="s">
        <v>275</v>
      </c>
    </row>
    <row r="79" spans="1:12" x14ac:dyDescent="0.35">
      <c r="A79" s="4">
        <v>1</v>
      </c>
      <c r="B79" s="5">
        <v>419</v>
      </c>
      <c r="C79" s="5" t="s">
        <v>198</v>
      </c>
      <c r="D79" s="5" t="s">
        <v>232</v>
      </c>
      <c r="E79" s="5" t="s">
        <v>231</v>
      </c>
      <c r="F79" s="5" t="s">
        <v>232</v>
      </c>
      <c r="G79" s="5" t="s">
        <v>241</v>
      </c>
      <c r="H79" s="5" t="s">
        <v>244</v>
      </c>
      <c r="I79" s="5" t="s">
        <v>243</v>
      </c>
      <c r="J79" s="4" t="s">
        <v>277</v>
      </c>
      <c r="K79" s="5" t="s">
        <v>241</v>
      </c>
      <c r="L79" s="4" t="s">
        <v>275</v>
      </c>
    </row>
    <row r="80" spans="1:12" x14ac:dyDescent="0.35">
      <c r="A80" s="4">
        <v>1</v>
      </c>
      <c r="B80" s="5">
        <v>420</v>
      </c>
      <c r="C80" s="5" t="s">
        <v>199</v>
      </c>
      <c r="D80" s="5" t="s">
        <v>232</v>
      </c>
      <c r="E80" s="5" t="s">
        <v>231</v>
      </c>
      <c r="F80" s="5" t="s">
        <v>232</v>
      </c>
      <c r="G80" s="5" t="s">
        <v>241</v>
      </c>
      <c r="H80" s="5" t="s">
        <v>244</v>
      </c>
      <c r="I80" s="5" t="s">
        <v>243</v>
      </c>
      <c r="J80" s="4" t="s">
        <v>277</v>
      </c>
      <c r="K80" s="5" t="s">
        <v>241</v>
      </c>
      <c r="L80" s="4" t="s">
        <v>275</v>
      </c>
    </row>
    <row r="81" spans="1:12" x14ac:dyDescent="0.35">
      <c r="A81" s="4">
        <v>1</v>
      </c>
      <c r="B81" s="6">
        <v>421</v>
      </c>
      <c r="C81" s="6" t="s">
        <v>200</v>
      </c>
      <c r="D81" s="5" t="s">
        <v>232</v>
      </c>
      <c r="E81" s="5" t="s">
        <v>231</v>
      </c>
      <c r="F81" s="5" t="s">
        <v>232</v>
      </c>
      <c r="G81" s="5" t="s">
        <v>241</v>
      </c>
      <c r="H81" s="5" t="s">
        <v>244</v>
      </c>
      <c r="I81" s="5" t="s">
        <v>243</v>
      </c>
      <c r="J81" s="4" t="s">
        <v>277</v>
      </c>
      <c r="K81" s="5" t="s">
        <v>241</v>
      </c>
      <c r="L81" s="4" t="s">
        <v>275</v>
      </c>
    </row>
    <row r="82" spans="1:12" x14ac:dyDescent="0.35">
      <c r="A82" s="4">
        <v>1</v>
      </c>
      <c r="B82" s="5" t="s">
        <v>201</v>
      </c>
      <c r="C82" s="5" t="s">
        <v>202</v>
      </c>
      <c r="D82" s="5" t="s">
        <v>232</v>
      </c>
      <c r="E82" s="5" t="s">
        <v>231</v>
      </c>
      <c r="F82" s="5" t="s">
        <v>232</v>
      </c>
      <c r="G82" s="5" t="s">
        <v>241</v>
      </c>
      <c r="H82" s="5" t="s">
        <v>244</v>
      </c>
      <c r="I82" s="5" t="s">
        <v>243</v>
      </c>
      <c r="J82" s="4" t="s">
        <v>277</v>
      </c>
      <c r="K82" s="5" t="s">
        <v>241</v>
      </c>
      <c r="L82" s="4" t="s">
        <v>275</v>
      </c>
    </row>
    <row r="83" spans="1:12" x14ac:dyDescent="0.35">
      <c r="A83" s="4">
        <v>1</v>
      </c>
      <c r="B83" s="5" t="s">
        <v>319</v>
      </c>
      <c r="C83" s="5" t="s">
        <v>320</v>
      </c>
      <c r="D83" s="5" t="s">
        <v>232</v>
      </c>
      <c r="E83" s="5" t="s">
        <v>231</v>
      </c>
      <c r="F83" s="5" t="s">
        <v>232</v>
      </c>
      <c r="G83" s="5" t="s">
        <v>241</v>
      </c>
      <c r="H83" s="5" t="s">
        <v>244</v>
      </c>
      <c r="I83" s="5" t="s">
        <v>243</v>
      </c>
      <c r="J83" s="5" t="s">
        <v>321</v>
      </c>
      <c r="K83" s="5" t="s">
        <v>241</v>
      </c>
      <c r="L83" s="4" t="s">
        <v>275</v>
      </c>
    </row>
    <row r="84" spans="1:12" x14ac:dyDescent="0.35">
      <c r="A84" s="4">
        <v>1</v>
      </c>
      <c r="B84" s="5" t="s">
        <v>203</v>
      </c>
      <c r="C84" s="5" t="s">
        <v>204</v>
      </c>
      <c r="D84" s="5" t="s">
        <v>234</v>
      </c>
      <c r="E84" s="5" t="s">
        <v>233</v>
      </c>
      <c r="F84" s="5" t="s">
        <v>232</v>
      </c>
      <c r="G84" s="5" t="s">
        <v>241</v>
      </c>
      <c r="H84" s="5" t="s">
        <v>244</v>
      </c>
      <c r="I84" s="5" t="s">
        <v>243</v>
      </c>
      <c r="J84" s="4" t="s">
        <v>277</v>
      </c>
      <c r="K84" s="5" t="s">
        <v>241</v>
      </c>
      <c r="L84" s="4" t="s">
        <v>275</v>
      </c>
    </row>
    <row r="85" spans="1:12" x14ac:dyDescent="0.35">
      <c r="A85" s="4">
        <v>1</v>
      </c>
      <c r="B85" s="5" t="s">
        <v>205</v>
      </c>
      <c r="C85" s="5" t="s">
        <v>206</v>
      </c>
      <c r="D85" s="5" t="s">
        <v>234</v>
      </c>
      <c r="E85" s="5" t="s">
        <v>233</v>
      </c>
      <c r="F85" s="5" t="s">
        <v>232</v>
      </c>
      <c r="G85" s="5" t="s">
        <v>241</v>
      </c>
      <c r="H85" s="5" t="s">
        <v>244</v>
      </c>
      <c r="I85" s="5" t="s">
        <v>243</v>
      </c>
      <c r="J85" s="4" t="s">
        <v>277</v>
      </c>
      <c r="K85" s="5" t="s">
        <v>241</v>
      </c>
      <c r="L85" s="4" t="s">
        <v>275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111A-47FA-4A85-8597-40371B32C0C9}">
  <dimension ref="A1:I90"/>
  <sheetViews>
    <sheetView showGridLines="0" workbookViewId="0">
      <pane ySplit="1" topLeftCell="A2" activePane="bottomLeft" state="frozen"/>
      <selection pane="bottomLeft" activeCell="D2" sqref="D2"/>
    </sheetView>
  </sheetViews>
  <sheetFormatPr defaultColWidth="11" defaultRowHeight="15.5" x14ac:dyDescent="0.35"/>
  <cols>
    <col min="1" max="1" width="5.83203125" style="4" customWidth="1"/>
    <col min="2" max="2" width="10.5" style="5" customWidth="1"/>
    <col min="3" max="3" width="39.83203125" style="4" customWidth="1"/>
    <col min="4" max="4" width="27.5" style="4" customWidth="1"/>
    <col min="5" max="5" width="13.1640625" style="4" customWidth="1"/>
    <col min="6" max="7" width="7" style="4" customWidth="1"/>
    <col min="8" max="9" width="11" style="4"/>
  </cols>
  <sheetData>
    <row r="1" spans="1:7" s="4" customFormat="1" ht="13" x14ac:dyDescent="0.3">
      <c r="A1" s="3" t="s">
        <v>0</v>
      </c>
      <c r="B1" s="2" t="s">
        <v>1</v>
      </c>
      <c r="C1" s="3" t="s">
        <v>2</v>
      </c>
      <c r="D1" s="3" t="s">
        <v>297</v>
      </c>
      <c r="E1" s="3" t="s">
        <v>292</v>
      </c>
      <c r="F1" s="3" t="s">
        <v>294</v>
      </c>
      <c r="G1" s="3" t="s">
        <v>295</v>
      </c>
    </row>
    <row r="2" spans="1:7" s="4" customFormat="1" ht="13" x14ac:dyDescent="0.3">
      <c r="A2" s="4">
        <v>1</v>
      </c>
      <c r="B2" s="5" t="s">
        <v>245</v>
      </c>
      <c r="C2" s="4" t="s">
        <v>246</v>
      </c>
      <c r="D2" s="4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>Tổng cộng tài sản</v>
      </c>
      <c r="E2" s="4" t="s">
        <v>293</v>
      </c>
      <c r="F2" s="4">
        <v>1</v>
      </c>
      <c r="G2" s="4">
        <v>1</v>
      </c>
    </row>
    <row r="3" spans="1:7" s="4" customFormat="1" ht="13" x14ac:dyDescent="0.3">
      <c r="A3" s="4">
        <v>1</v>
      </c>
      <c r="B3" s="5" t="s">
        <v>235</v>
      </c>
      <c r="C3" s="7" t="s">
        <v>236</v>
      </c>
      <c r="D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Tài sản ngắn hạn</v>
      </c>
      <c r="E3" s="4" t="s">
        <v>293</v>
      </c>
      <c r="F3" s="4">
        <v>2</v>
      </c>
      <c r="G3" s="4">
        <v>2</v>
      </c>
    </row>
    <row r="4" spans="1:7" s="4" customFormat="1" ht="13" x14ac:dyDescent="0.3">
      <c r="A4" s="4">
        <v>1</v>
      </c>
      <c r="B4" s="5" t="s">
        <v>50</v>
      </c>
      <c r="C4" s="7" t="s">
        <v>51</v>
      </c>
      <c r="D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Tiền</v>
      </c>
      <c r="E4" s="7" t="s">
        <v>296</v>
      </c>
      <c r="F4" s="8">
        <v>3</v>
      </c>
      <c r="G4" s="4">
        <v>3</v>
      </c>
    </row>
    <row r="5" spans="1:7" s="4" customFormat="1" ht="13" x14ac:dyDescent="0.3">
      <c r="A5" s="4">
        <v>1</v>
      </c>
      <c r="B5" s="5" t="s">
        <v>53</v>
      </c>
      <c r="C5" s="7" t="s">
        <v>54</v>
      </c>
      <c r="D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Các khoản tương đương tiền</v>
      </c>
      <c r="E5" s="7" t="s">
        <v>296</v>
      </c>
      <c r="F5" s="8">
        <v>3</v>
      </c>
      <c r="G5" s="4">
        <v>4</v>
      </c>
    </row>
    <row r="6" spans="1:7" s="4" customFormat="1" ht="13" x14ac:dyDescent="0.3">
      <c r="A6" s="4">
        <v>1</v>
      </c>
      <c r="B6" s="5" t="s">
        <v>55</v>
      </c>
      <c r="C6" s="7" t="s">
        <v>56</v>
      </c>
      <c r="D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Chứng khoán kinh doanh</v>
      </c>
      <c r="E6" s="7" t="s">
        <v>296</v>
      </c>
      <c r="F6" s="8">
        <v>3</v>
      </c>
      <c r="G6" s="4">
        <v>5</v>
      </c>
    </row>
    <row r="7" spans="1:7" s="4" customFormat="1" ht="13" x14ac:dyDescent="0.3">
      <c r="A7" s="4">
        <v>-1</v>
      </c>
      <c r="B7" s="5" t="s">
        <v>57</v>
      </c>
      <c r="C7" s="7" t="s">
        <v>58</v>
      </c>
      <c r="D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giảm giá chứng khoán kinh doanh</v>
      </c>
      <c r="E7" s="7" t="s">
        <v>296</v>
      </c>
      <c r="F7" s="8">
        <v>3</v>
      </c>
      <c r="G7" s="4">
        <v>6</v>
      </c>
    </row>
    <row r="8" spans="1:7" s="4" customFormat="1" ht="13" x14ac:dyDescent="0.3">
      <c r="A8" s="4">
        <v>1</v>
      </c>
      <c r="B8" s="5" t="s">
        <v>59</v>
      </c>
      <c r="C8" s="7" t="s">
        <v>60</v>
      </c>
      <c r="D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Đầu tư nắm giữ đến ngày đáo hạn (123)</v>
      </c>
      <c r="E8" s="7" t="s">
        <v>296</v>
      </c>
      <c r="F8" s="8">
        <v>3</v>
      </c>
      <c r="G8" s="4">
        <v>7</v>
      </c>
    </row>
    <row r="9" spans="1:7" s="4" customFormat="1" ht="13" x14ac:dyDescent="0.3">
      <c r="A9" s="4">
        <v>1</v>
      </c>
      <c r="B9" s="5" t="s">
        <v>61</v>
      </c>
      <c r="C9" s="7" t="s">
        <v>62</v>
      </c>
      <c r="D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ngắn hạn của khách hàng</v>
      </c>
      <c r="E9" s="7" t="s">
        <v>296</v>
      </c>
      <c r="F9" s="8">
        <v>3</v>
      </c>
      <c r="G9" s="4">
        <v>8</v>
      </c>
    </row>
    <row r="10" spans="1:7" s="4" customFormat="1" ht="13" x14ac:dyDescent="0.3">
      <c r="A10" s="4">
        <v>1</v>
      </c>
      <c r="B10" s="5" t="s">
        <v>63</v>
      </c>
      <c r="C10" s="7" t="s">
        <v>64</v>
      </c>
      <c r="D1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Trả trước cho người bán ngắn hạn</v>
      </c>
      <c r="E10" s="7" t="s">
        <v>296</v>
      </c>
      <c r="F10" s="8">
        <v>3</v>
      </c>
      <c r="G10" s="4">
        <v>9</v>
      </c>
    </row>
    <row r="11" spans="1:7" s="4" customFormat="1" ht="13" x14ac:dyDescent="0.3">
      <c r="A11" s="4">
        <v>1</v>
      </c>
      <c r="B11" s="5" t="s">
        <v>65</v>
      </c>
      <c r="C11" s="7" t="s">
        <v>66</v>
      </c>
      <c r="D1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nội bộ ngắn hạn</v>
      </c>
      <c r="E11" s="7" t="s">
        <v>296</v>
      </c>
      <c r="F11" s="8">
        <v>3</v>
      </c>
      <c r="G11" s="4">
        <v>10</v>
      </c>
    </row>
    <row r="12" spans="1:7" s="4" customFormat="1" ht="13" x14ac:dyDescent="0.3">
      <c r="A12" s="4">
        <v>1</v>
      </c>
      <c r="B12" s="5" t="s">
        <v>67</v>
      </c>
      <c r="C12" s="7" t="s">
        <v>68</v>
      </c>
      <c r="D1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theo tiến độ kế hoạch hợp đồng xây dựng</v>
      </c>
      <c r="E12" s="7" t="s">
        <v>296</v>
      </c>
      <c r="F12" s="8">
        <v>3</v>
      </c>
      <c r="G12" s="4">
        <v>11</v>
      </c>
    </row>
    <row r="13" spans="1:7" s="4" customFormat="1" ht="13" x14ac:dyDescent="0.3">
      <c r="A13" s="4">
        <v>1</v>
      </c>
      <c r="B13" s="5" t="s">
        <v>69</v>
      </c>
      <c r="C13" s="7" t="s">
        <v>70</v>
      </c>
      <c r="D1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về cho vay ngắn hạn</v>
      </c>
      <c r="E13" s="7" t="s">
        <v>296</v>
      </c>
      <c r="F13" s="8">
        <v>3</v>
      </c>
      <c r="G13" s="4">
        <v>12</v>
      </c>
    </row>
    <row r="14" spans="1:7" s="4" customFormat="1" ht="13" x14ac:dyDescent="0.3">
      <c r="A14" s="4">
        <v>1</v>
      </c>
      <c r="B14" s="5" t="s">
        <v>71</v>
      </c>
      <c r="C14" s="7" t="s">
        <v>72</v>
      </c>
      <c r="D1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Các khoản phải thu ngắn hạn khác</v>
      </c>
      <c r="E14" s="7" t="s">
        <v>296</v>
      </c>
      <c r="F14" s="8">
        <v>3</v>
      </c>
      <c r="G14" s="4">
        <v>13</v>
      </c>
    </row>
    <row r="15" spans="1:7" s="4" customFormat="1" ht="13" x14ac:dyDescent="0.3">
      <c r="A15" s="4">
        <v>1</v>
      </c>
      <c r="B15" s="5" t="s">
        <v>73</v>
      </c>
      <c r="C15" s="7" t="s">
        <v>76</v>
      </c>
      <c r="D1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phải thu ngắn hạn khó đòi</v>
      </c>
      <c r="E15" s="7" t="s">
        <v>296</v>
      </c>
      <c r="F15" s="8">
        <v>3</v>
      </c>
      <c r="G15" s="4">
        <v>14</v>
      </c>
    </row>
    <row r="16" spans="1:7" s="4" customFormat="1" ht="13" x14ac:dyDescent="0.3">
      <c r="A16" s="4">
        <v>-1</v>
      </c>
      <c r="B16" s="5" t="s">
        <v>75</v>
      </c>
      <c r="C16" s="7" t="s">
        <v>74</v>
      </c>
      <c r="D1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thiếu chờ xử lý</v>
      </c>
      <c r="E16" s="7" t="s">
        <v>296</v>
      </c>
      <c r="F16" s="8">
        <v>3</v>
      </c>
      <c r="G16" s="4">
        <v>15</v>
      </c>
    </row>
    <row r="17" spans="1:7" s="4" customFormat="1" ht="13" x14ac:dyDescent="0.3">
      <c r="A17" s="4">
        <v>1</v>
      </c>
      <c r="B17" s="5" t="s">
        <v>77</v>
      </c>
      <c r="C17" s="7" t="s">
        <v>78</v>
      </c>
      <c r="D1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Hàng tồn kho (141)</v>
      </c>
      <c r="E17" s="7" t="s">
        <v>296</v>
      </c>
      <c r="F17" s="8">
        <v>3</v>
      </c>
      <c r="G17" s="4">
        <v>16</v>
      </c>
    </row>
    <row r="18" spans="1:7" s="4" customFormat="1" ht="13" x14ac:dyDescent="0.3">
      <c r="A18" s="4">
        <v>-1</v>
      </c>
      <c r="B18" s="5" t="s">
        <v>79</v>
      </c>
      <c r="C18" s="7" t="s">
        <v>80</v>
      </c>
      <c r="D1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giảm giá hàng tồn kho</v>
      </c>
      <c r="E18" s="7" t="s">
        <v>296</v>
      </c>
      <c r="F18" s="8">
        <v>3</v>
      </c>
      <c r="G18" s="4">
        <v>17</v>
      </c>
    </row>
    <row r="19" spans="1:7" s="4" customFormat="1" ht="13" x14ac:dyDescent="0.3">
      <c r="A19" s="4">
        <v>1</v>
      </c>
      <c r="B19" s="5" t="s">
        <v>81</v>
      </c>
      <c r="C19" s="7" t="s">
        <v>82</v>
      </c>
      <c r="D1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trả trước ngắn hạn</v>
      </c>
      <c r="E19" s="7" t="s">
        <v>296</v>
      </c>
      <c r="F19" s="8">
        <v>3</v>
      </c>
      <c r="G19" s="4">
        <v>18</v>
      </c>
    </row>
    <row r="20" spans="1:7" s="4" customFormat="1" ht="13" x14ac:dyDescent="0.3">
      <c r="A20" s="4">
        <v>1</v>
      </c>
      <c r="B20" s="5" t="s">
        <v>83</v>
      </c>
      <c r="C20" s="7" t="s">
        <v>84</v>
      </c>
      <c r="D2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Thuế GTGT được khấu trừ</v>
      </c>
      <c r="E20" s="7" t="s">
        <v>296</v>
      </c>
      <c r="F20" s="8">
        <v>3</v>
      </c>
      <c r="G20" s="4">
        <v>19</v>
      </c>
    </row>
    <row r="21" spans="1:7" s="4" customFormat="1" ht="13" x14ac:dyDescent="0.3">
      <c r="A21" s="4">
        <v>1</v>
      </c>
      <c r="B21" s="5" t="s">
        <v>85</v>
      </c>
      <c r="C21" s="7" t="s">
        <v>86</v>
      </c>
      <c r="D2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Thuế và các khoản khác phải thu nhà nước</v>
      </c>
      <c r="E21" s="7" t="s">
        <v>296</v>
      </c>
      <c r="F21" s="8">
        <v>3</v>
      </c>
      <c r="G21" s="4">
        <v>20</v>
      </c>
    </row>
    <row r="22" spans="1:7" s="4" customFormat="1" ht="13" x14ac:dyDescent="0.3">
      <c r="A22" s="4">
        <v>1</v>
      </c>
      <c r="B22" s="5" t="s">
        <v>87</v>
      </c>
      <c r="C22" s="7" t="s">
        <v>88</v>
      </c>
      <c r="D2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Giao dịch mua bán lại trái phiếu Chính phủ (154)</v>
      </c>
      <c r="E22" s="7" t="s">
        <v>296</v>
      </c>
      <c r="F22" s="8">
        <v>3</v>
      </c>
      <c r="G22" s="4">
        <v>21</v>
      </c>
    </row>
    <row r="23" spans="1:7" s="4" customFormat="1" ht="13" x14ac:dyDescent="0.3">
      <c r="A23" s="4">
        <v>1</v>
      </c>
      <c r="B23" s="5" t="s">
        <v>89</v>
      </c>
      <c r="C23" s="7" t="s">
        <v>276</v>
      </c>
      <c r="D2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ngắn hạn khác</v>
      </c>
      <c r="E23" s="7" t="s">
        <v>296</v>
      </c>
      <c r="F23" s="8">
        <v>3</v>
      </c>
      <c r="G23" s="4">
        <v>22</v>
      </c>
    </row>
    <row r="24" spans="1:7" s="4" customFormat="1" ht="13" x14ac:dyDescent="0.3">
      <c r="A24" s="4">
        <v>1</v>
      </c>
      <c r="B24" s="5" t="s">
        <v>237</v>
      </c>
      <c r="C24" s="7" t="s">
        <v>238</v>
      </c>
      <c r="D2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Tài sản dài hạn</v>
      </c>
      <c r="E24" s="4" t="s">
        <v>293</v>
      </c>
      <c r="F24" s="4">
        <v>2</v>
      </c>
      <c r="G24" s="4">
        <v>23</v>
      </c>
    </row>
    <row r="25" spans="1:7" s="4" customFormat="1" ht="13" x14ac:dyDescent="0.3">
      <c r="A25" s="4">
        <v>1</v>
      </c>
      <c r="B25" s="5" t="s">
        <v>91</v>
      </c>
      <c r="C25" s="7" t="s">
        <v>92</v>
      </c>
      <c r="D2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dài hạn của khách hàng</v>
      </c>
      <c r="E25" s="7" t="s">
        <v>296</v>
      </c>
      <c r="F25" s="8">
        <v>3</v>
      </c>
      <c r="G25" s="4">
        <v>24</v>
      </c>
    </row>
    <row r="26" spans="1:7" s="4" customFormat="1" ht="13" x14ac:dyDescent="0.3">
      <c r="A26" s="4">
        <v>1</v>
      </c>
      <c r="B26" s="5" t="s">
        <v>93</v>
      </c>
      <c r="C26" s="7" t="s">
        <v>94</v>
      </c>
      <c r="D2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Trả trước cho người bán dài hạn</v>
      </c>
      <c r="E26" s="7" t="s">
        <v>296</v>
      </c>
      <c r="F26" s="8">
        <v>3</v>
      </c>
      <c r="G26" s="4">
        <v>25</v>
      </c>
    </row>
    <row r="27" spans="1:7" s="4" customFormat="1" ht="13" x14ac:dyDescent="0.3">
      <c r="A27" s="4">
        <v>1</v>
      </c>
      <c r="B27" s="5" t="s">
        <v>95</v>
      </c>
      <c r="C27" s="7" t="s">
        <v>96</v>
      </c>
      <c r="D2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Vốn kinh doanh ở đơn vị trực thuộc</v>
      </c>
      <c r="E27" s="7" t="s">
        <v>296</v>
      </c>
      <c r="F27" s="8">
        <v>3</v>
      </c>
      <c r="G27" s="4">
        <v>26</v>
      </c>
    </row>
    <row r="28" spans="1:7" s="4" customFormat="1" ht="13" x14ac:dyDescent="0.3">
      <c r="A28" s="4">
        <v>1</v>
      </c>
      <c r="B28" s="5" t="s">
        <v>97</v>
      </c>
      <c r="C28" s="7" t="s">
        <v>98</v>
      </c>
      <c r="D2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dài hạn nội bộ</v>
      </c>
      <c r="E28" s="7" t="s">
        <v>296</v>
      </c>
      <c r="F28" s="8">
        <v>3</v>
      </c>
      <c r="G28" s="4">
        <v>27</v>
      </c>
    </row>
    <row r="29" spans="1:7" s="4" customFormat="1" ht="13" x14ac:dyDescent="0.3">
      <c r="A29" s="4">
        <v>1</v>
      </c>
      <c r="B29" s="5" t="s">
        <v>99</v>
      </c>
      <c r="C29" s="7" t="s">
        <v>100</v>
      </c>
      <c r="D2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về cho vay dài hạn</v>
      </c>
      <c r="E29" s="7" t="s">
        <v>296</v>
      </c>
      <c r="F29" s="8">
        <v>3</v>
      </c>
      <c r="G29" s="4">
        <v>28</v>
      </c>
    </row>
    <row r="30" spans="1:7" s="4" customFormat="1" ht="13" x14ac:dyDescent="0.3">
      <c r="A30" s="4">
        <v>1</v>
      </c>
      <c r="B30" s="5" t="s">
        <v>101</v>
      </c>
      <c r="C30" s="7" t="s">
        <v>102</v>
      </c>
      <c r="D3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thu dài hạn khác</v>
      </c>
      <c r="E30" s="7" t="s">
        <v>296</v>
      </c>
      <c r="F30" s="8">
        <v>3</v>
      </c>
      <c r="G30" s="4">
        <v>29</v>
      </c>
    </row>
    <row r="31" spans="1:7" s="4" customFormat="1" ht="13" x14ac:dyDescent="0.3">
      <c r="A31" s="4">
        <v>-1</v>
      </c>
      <c r="B31" s="5" t="s">
        <v>103</v>
      </c>
      <c r="C31" s="7" t="s">
        <v>104</v>
      </c>
      <c r="D3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phải thu dài hạn khó đòi</v>
      </c>
      <c r="E31" s="7" t="s">
        <v>296</v>
      </c>
      <c r="F31" s="8">
        <v>3</v>
      </c>
      <c r="G31" s="4">
        <v>30</v>
      </c>
    </row>
    <row r="32" spans="1:7" s="4" customFormat="1" ht="13" x14ac:dyDescent="0.3">
      <c r="A32" s="4">
        <v>1</v>
      </c>
      <c r="B32" s="6" t="s">
        <v>105</v>
      </c>
      <c r="C32" s="9" t="s">
        <v>106</v>
      </c>
      <c r="D32" s="9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cố định hữu hình</v>
      </c>
      <c r="E32" s="7" t="s">
        <v>296</v>
      </c>
      <c r="F32" s="8">
        <v>3</v>
      </c>
      <c r="G32" s="4">
        <v>31</v>
      </c>
    </row>
    <row r="33" spans="1:7" s="4" customFormat="1" ht="13" x14ac:dyDescent="0.3">
      <c r="A33" s="4">
        <v>1</v>
      </c>
      <c r="B33" s="6" t="s">
        <v>107</v>
      </c>
      <c r="C33" s="9" t="s">
        <v>108</v>
      </c>
      <c r="D33" s="9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cố định thuê tài chính</v>
      </c>
      <c r="E33" s="7" t="s">
        <v>296</v>
      </c>
      <c r="F33" s="8">
        <v>3</v>
      </c>
      <c r="G33" s="4">
        <v>32</v>
      </c>
    </row>
    <row r="34" spans="1:7" s="4" customFormat="1" ht="13" x14ac:dyDescent="0.3">
      <c r="A34" s="4">
        <v>1</v>
      </c>
      <c r="B34" s="6" t="s">
        <v>109</v>
      </c>
      <c r="C34" s="9" t="s">
        <v>110</v>
      </c>
      <c r="D34" s="9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cố định vô hình</v>
      </c>
      <c r="E34" s="7" t="s">
        <v>296</v>
      </c>
      <c r="F34" s="8">
        <v>3</v>
      </c>
      <c r="G34" s="4">
        <v>33</v>
      </c>
    </row>
    <row r="35" spans="1:7" s="4" customFormat="1" ht="13" x14ac:dyDescent="0.3">
      <c r="A35" s="4">
        <v>1</v>
      </c>
      <c r="B35" s="6" t="s">
        <v>111</v>
      </c>
      <c r="C35" s="9" t="s">
        <v>112</v>
      </c>
      <c r="D35" s="9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Bất động sản đầu tư</v>
      </c>
      <c r="E35" s="7" t="s">
        <v>296</v>
      </c>
      <c r="F35" s="8">
        <v>3</v>
      </c>
      <c r="G35" s="4">
        <v>34</v>
      </c>
    </row>
    <row r="36" spans="1:7" s="4" customFormat="1" ht="13" x14ac:dyDescent="0.3">
      <c r="A36" s="4">
        <v>1</v>
      </c>
      <c r="B36" s="5" t="s">
        <v>113</v>
      </c>
      <c r="C36" s="7" t="s">
        <v>114</v>
      </c>
      <c r="D3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sản xuất, kinh doanh dở dang dài hạn</v>
      </c>
      <c r="E36" s="7" t="s">
        <v>296</v>
      </c>
      <c r="F36" s="8">
        <v>3</v>
      </c>
      <c r="G36" s="4">
        <v>35</v>
      </c>
    </row>
    <row r="37" spans="1:7" s="4" customFormat="1" ht="13" x14ac:dyDescent="0.3">
      <c r="A37" s="4">
        <v>1</v>
      </c>
      <c r="B37" s="5" t="s">
        <v>115</v>
      </c>
      <c r="C37" s="7" t="s">
        <v>116</v>
      </c>
      <c r="D3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xây dựng cơ bản dở dang</v>
      </c>
      <c r="E37" s="7" t="s">
        <v>296</v>
      </c>
      <c r="F37" s="8">
        <v>3</v>
      </c>
      <c r="G37" s="4">
        <v>36</v>
      </c>
    </row>
    <row r="38" spans="1:7" s="4" customFormat="1" ht="13" x14ac:dyDescent="0.3">
      <c r="A38" s="4">
        <v>1</v>
      </c>
      <c r="B38" s="5" t="s">
        <v>117</v>
      </c>
      <c r="C38" s="7" t="s">
        <v>118</v>
      </c>
      <c r="D3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Đầu tư vào công ty con</v>
      </c>
      <c r="E38" s="7" t="s">
        <v>296</v>
      </c>
      <c r="F38" s="8">
        <v>3</v>
      </c>
      <c r="G38" s="4">
        <v>37</v>
      </c>
    </row>
    <row r="39" spans="1:7" s="4" customFormat="1" ht="13" x14ac:dyDescent="0.3">
      <c r="A39" s="4">
        <v>1</v>
      </c>
      <c r="B39" s="5" t="s">
        <v>119</v>
      </c>
      <c r="C39" s="7" t="s">
        <v>120</v>
      </c>
      <c r="D3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Đầu tư vào công ty liên kết, liên doanh</v>
      </c>
      <c r="E39" s="7" t="s">
        <v>296</v>
      </c>
      <c r="F39" s="8">
        <v>3</v>
      </c>
      <c r="G39" s="4">
        <v>38</v>
      </c>
    </row>
    <row r="40" spans="1:7" s="4" customFormat="1" ht="13" x14ac:dyDescent="0.3">
      <c r="A40" s="4">
        <v>1</v>
      </c>
      <c r="B40" s="5" t="s">
        <v>121</v>
      </c>
      <c r="C40" s="7" t="s">
        <v>122</v>
      </c>
      <c r="D4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Đầu tư góp vốn vào đơn vị khác</v>
      </c>
      <c r="E40" s="7" t="s">
        <v>296</v>
      </c>
      <c r="F40" s="8">
        <v>3</v>
      </c>
      <c r="G40" s="4">
        <v>39</v>
      </c>
    </row>
    <row r="41" spans="1:7" s="4" customFormat="1" ht="13" x14ac:dyDescent="0.3">
      <c r="A41" s="4">
        <v>1</v>
      </c>
      <c r="B41" s="5" t="s">
        <v>123</v>
      </c>
      <c r="C41" s="7" t="s">
        <v>124</v>
      </c>
      <c r="D4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giảm giá đầu tư tài chính dài hạn</v>
      </c>
      <c r="E41" s="7" t="s">
        <v>296</v>
      </c>
      <c r="F41" s="8">
        <v>3</v>
      </c>
      <c r="G41" s="4">
        <v>40</v>
      </c>
    </row>
    <row r="42" spans="1:7" s="4" customFormat="1" ht="13" x14ac:dyDescent="0.3">
      <c r="A42" s="4">
        <v>1</v>
      </c>
      <c r="B42" s="5" t="s">
        <v>125</v>
      </c>
      <c r="C42" s="7" t="s">
        <v>126</v>
      </c>
      <c r="D4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Đầu tư nắm giữ đến ngày đáo hạn (255)</v>
      </c>
      <c r="E42" s="7" t="s">
        <v>296</v>
      </c>
      <c r="F42" s="8">
        <v>3</v>
      </c>
      <c r="G42" s="4">
        <v>41</v>
      </c>
    </row>
    <row r="43" spans="1:7" s="4" customFormat="1" ht="13" x14ac:dyDescent="0.3">
      <c r="A43" s="4">
        <v>1</v>
      </c>
      <c r="B43" s="5" t="s">
        <v>127</v>
      </c>
      <c r="C43" s="7" t="s">
        <v>128</v>
      </c>
      <c r="D4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trả trước dài hạn</v>
      </c>
      <c r="E43" s="7" t="s">
        <v>296</v>
      </c>
      <c r="F43" s="8">
        <v>3</v>
      </c>
      <c r="G43" s="4">
        <v>42</v>
      </c>
    </row>
    <row r="44" spans="1:7" s="4" customFormat="1" ht="13" x14ac:dyDescent="0.3">
      <c r="A44" s="4">
        <v>1</v>
      </c>
      <c r="B44" s="5" t="s">
        <v>129</v>
      </c>
      <c r="C44" s="7" t="s">
        <v>130</v>
      </c>
      <c r="D4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thuế thu nhập hoãn lại</v>
      </c>
      <c r="E44" s="7" t="s">
        <v>296</v>
      </c>
      <c r="F44" s="8">
        <v>3</v>
      </c>
      <c r="G44" s="4">
        <v>43</v>
      </c>
    </row>
    <row r="45" spans="1:7" s="4" customFormat="1" ht="13" x14ac:dyDescent="0.3">
      <c r="A45" s="4">
        <v>1</v>
      </c>
      <c r="B45" s="5" t="s">
        <v>131</v>
      </c>
      <c r="C45" s="7" t="s">
        <v>132</v>
      </c>
      <c r="D4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Thiết bị, vật tư, phụ tùng thay thế dài hạn</v>
      </c>
      <c r="E45" s="7" t="s">
        <v>296</v>
      </c>
      <c r="F45" s="8">
        <v>3</v>
      </c>
      <c r="G45" s="4">
        <v>44</v>
      </c>
    </row>
    <row r="46" spans="1:7" s="4" customFormat="1" ht="13" x14ac:dyDescent="0.3">
      <c r="A46" s="4">
        <v>1</v>
      </c>
      <c r="B46" s="5" t="s">
        <v>133</v>
      </c>
      <c r="C46" s="7" t="s">
        <v>134</v>
      </c>
      <c r="D4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Tài sản dài hạn khác (268)</v>
      </c>
      <c r="E46" s="7" t="s">
        <v>296</v>
      </c>
      <c r="F46" s="8">
        <v>3</v>
      </c>
      <c r="G46" s="4">
        <v>45</v>
      </c>
    </row>
    <row r="47" spans="1:7" s="4" customFormat="1" ht="13" x14ac:dyDescent="0.3">
      <c r="A47" s="4">
        <v>1</v>
      </c>
      <c r="B47" s="5" t="s">
        <v>243</v>
      </c>
      <c r="C47" s="4" t="s">
        <v>244</v>
      </c>
      <c r="D47" s="4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>Tổng cộng nguồn vốn</v>
      </c>
      <c r="E47" s="4" t="s">
        <v>293</v>
      </c>
      <c r="F47" s="4">
        <v>1</v>
      </c>
      <c r="G47" s="4">
        <v>46</v>
      </c>
    </row>
    <row r="48" spans="1:7" s="4" customFormat="1" ht="13" x14ac:dyDescent="0.3">
      <c r="A48" s="4">
        <v>1</v>
      </c>
      <c r="B48" s="5" t="s">
        <v>239</v>
      </c>
      <c r="C48" s="7" t="s">
        <v>240</v>
      </c>
      <c r="D4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Nợ phải trả</v>
      </c>
      <c r="E48" s="4" t="s">
        <v>293</v>
      </c>
      <c r="F48" s="4">
        <v>2</v>
      </c>
      <c r="G48" s="4">
        <v>47</v>
      </c>
    </row>
    <row r="49" spans="1:7" s="4" customFormat="1" ht="13" x14ac:dyDescent="0.3">
      <c r="A49" s="4">
        <v>1</v>
      </c>
      <c r="B49" s="5" t="s">
        <v>135</v>
      </c>
      <c r="C49" s="7" t="s">
        <v>136</v>
      </c>
      <c r="D4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người bán ngắn hạn</v>
      </c>
      <c r="E49" s="7" t="s">
        <v>296</v>
      </c>
      <c r="F49" s="8">
        <v>3</v>
      </c>
      <c r="G49" s="4">
        <v>48</v>
      </c>
    </row>
    <row r="50" spans="1:7" s="4" customFormat="1" ht="13" x14ac:dyDescent="0.3">
      <c r="A50" s="4">
        <v>1</v>
      </c>
      <c r="B50" s="5" t="s">
        <v>137</v>
      </c>
      <c r="C50" s="7" t="s">
        <v>138</v>
      </c>
      <c r="D5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Người mua trả tiền trước ngắn hạn</v>
      </c>
      <c r="E50" s="7" t="s">
        <v>296</v>
      </c>
      <c r="F50" s="8">
        <v>3</v>
      </c>
      <c r="G50" s="4">
        <v>49</v>
      </c>
    </row>
    <row r="51" spans="1:7" s="4" customFormat="1" ht="13" x14ac:dyDescent="0.3">
      <c r="A51" s="4">
        <v>1</v>
      </c>
      <c r="B51" s="5" t="s">
        <v>139</v>
      </c>
      <c r="C51" s="7" t="s">
        <v>140</v>
      </c>
      <c r="D5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Thuế và các khoản phải nộp Nhà nước</v>
      </c>
      <c r="E51" s="7" t="s">
        <v>296</v>
      </c>
      <c r="F51" s="8">
        <v>3</v>
      </c>
      <c r="G51" s="4">
        <v>50</v>
      </c>
    </row>
    <row r="52" spans="1:7" s="4" customFormat="1" ht="13" x14ac:dyDescent="0.3">
      <c r="A52" s="4">
        <v>1</v>
      </c>
      <c r="B52" s="5" t="s">
        <v>141</v>
      </c>
      <c r="C52" s="7" t="s">
        <v>142</v>
      </c>
      <c r="D5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người lao động</v>
      </c>
      <c r="E52" s="7" t="s">
        <v>296</v>
      </c>
      <c r="F52" s="8">
        <v>3</v>
      </c>
      <c r="G52" s="4">
        <v>51</v>
      </c>
    </row>
    <row r="53" spans="1:7" s="4" customFormat="1" ht="13" x14ac:dyDescent="0.3">
      <c r="A53" s="4">
        <v>1</v>
      </c>
      <c r="B53" s="5" t="s">
        <v>143</v>
      </c>
      <c r="C53" s="7" t="s">
        <v>144</v>
      </c>
      <c r="D5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phải trả ngắn hạn</v>
      </c>
      <c r="E53" s="7" t="s">
        <v>296</v>
      </c>
      <c r="F53" s="8">
        <v>3</v>
      </c>
      <c r="G53" s="4">
        <v>52</v>
      </c>
    </row>
    <row r="54" spans="1:7" s="4" customFormat="1" ht="13" x14ac:dyDescent="0.3">
      <c r="A54" s="4">
        <v>1</v>
      </c>
      <c r="B54" s="5" t="s">
        <v>145</v>
      </c>
      <c r="C54" s="7" t="s">
        <v>146</v>
      </c>
      <c r="D5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nội bộ ngắn hạn</v>
      </c>
      <c r="E54" s="7" t="s">
        <v>296</v>
      </c>
      <c r="F54" s="8">
        <v>3</v>
      </c>
      <c r="G54" s="4">
        <v>53</v>
      </c>
    </row>
    <row r="55" spans="1:7" s="4" customFormat="1" ht="13" x14ac:dyDescent="0.3">
      <c r="A55" s="4">
        <v>1</v>
      </c>
      <c r="B55" s="5" t="s">
        <v>147</v>
      </c>
      <c r="C55" s="7" t="s">
        <v>148</v>
      </c>
      <c r="D5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theo tiến độ kế hoạch hợp đồng xây dựng</v>
      </c>
      <c r="E55" s="7" t="s">
        <v>296</v>
      </c>
      <c r="F55" s="8">
        <v>3</v>
      </c>
      <c r="G55" s="4">
        <v>54</v>
      </c>
    </row>
    <row r="56" spans="1:7" s="4" customFormat="1" ht="13" x14ac:dyDescent="0.3">
      <c r="A56" s="4">
        <v>1</v>
      </c>
      <c r="B56" s="5" t="s">
        <v>149</v>
      </c>
      <c r="C56" s="7" t="s">
        <v>150</v>
      </c>
      <c r="D5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Doanh thu chưa thực hiện ngắn hạn</v>
      </c>
      <c r="E56" s="7" t="s">
        <v>296</v>
      </c>
      <c r="F56" s="8">
        <v>3</v>
      </c>
      <c r="G56" s="4">
        <v>55</v>
      </c>
    </row>
    <row r="57" spans="1:7" s="4" customFormat="1" ht="13" x14ac:dyDescent="0.3">
      <c r="A57" s="4">
        <v>1</v>
      </c>
      <c r="B57" s="5" t="s">
        <v>151</v>
      </c>
      <c r="C57" s="7" t="s">
        <v>152</v>
      </c>
      <c r="D5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ngắn hạn khác</v>
      </c>
      <c r="E57" s="7" t="s">
        <v>296</v>
      </c>
      <c r="F57" s="8">
        <v>3</v>
      </c>
      <c r="G57" s="4">
        <v>56</v>
      </c>
    </row>
    <row r="58" spans="1:7" s="4" customFormat="1" ht="13" x14ac:dyDescent="0.3">
      <c r="A58" s="4">
        <v>1</v>
      </c>
      <c r="B58" s="5" t="s">
        <v>153</v>
      </c>
      <c r="C58" s="7" t="s">
        <v>154</v>
      </c>
      <c r="D5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Vay và nợ thuê tài chính ngắn hạn</v>
      </c>
      <c r="E58" s="7" t="s">
        <v>296</v>
      </c>
      <c r="F58" s="8">
        <v>3</v>
      </c>
      <c r="G58" s="4">
        <v>57</v>
      </c>
    </row>
    <row r="59" spans="1:7" s="4" customFormat="1" ht="13" x14ac:dyDescent="0.3">
      <c r="A59" s="4">
        <v>1</v>
      </c>
      <c r="B59" s="5" t="s">
        <v>155</v>
      </c>
      <c r="C59" s="7" t="s">
        <v>156</v>
      </c>
      <c r="D5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phải trả ngắn hạn</v>
      </c>
      <c r="E59" s="7" t="s">
        <v>296</v>
      </c>
      <c r="F59" s="8">
        <v>3</v>
      </c>
      <c r="G59" s="4">
        <v>58</v>
      </c>
    </row>
    <row r="60" spans="1:7" s="4" customFormat="1" ht="13" x14ac:dyDescent="0.3">
      <c r="A60" s="4">
        <v>1</v>
      </c>
      <c r="B60" s="5" t="s">
        <v>157</v>
      </c>
      <c r="C60" s="7" t="s">
        <v>158</v>
      </c>
      <c r="D6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khen thưởng phúc lợi</v>
      </c>
      <c r="E60" s="7" t="s">
        <v>296</v>
      </c>
      <c r="F60" s="8">
        <v>3</v>
      </c>
      <c r="G60" s="4">
        <v>59</v>
      </c>
    </row>
    <row r="61" spans="1:7" s="4" customFormat="1" ht="13" x14ac:dyDescent="0.3">
      <c r="A61" s="4">
        <v>1</v>
      </c>
      <c r="B61" s="5" t="s">
        <v>159</v>
      </c>
      <c r="C61" s="7" t="s">
        <v>160</v>
      </c>
      <c r="D6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bình ổn giá</v>
      </c>
      <c r="E61" s="7" t="s">
        <v>296</v>
      </c>
      <c r="F61" s="8">
        <v>3</v>
      </c>
      <c r="G61" s="4">
        <v>60</v>
      </c>
    </row>
    <row r="62" spans="1:7" s="4" customFormat="1" ht="13" x14ac:dyDescent="0.3">
      <c r="A62" s="4">
        <v>1</v>
      </c>
      <c r="B62" s="5" t="s">
        <v>161</v>
      </c>
      <c r="C62" s="7" t="s">
        <v>162</v>
      </c>
      <c r="D6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Giao dịch mua bán lại trái phiếu Chính phủ (324)</v>
      </c>
      <c r="E62" s="7" t="s">
        <v>296</v>
      </c>
      <c r="F62" s="8">
        <v>3</v>
      </c>
      <c r="G62" s="4">
        <v>61</v>
      </c>
    </row>
    <row r="63" spans="1:7" s="4" customFormat="1" ht="13" x14ac:dyDescent="0.3">
      <c r="A63" s="4">
        <v>1</v>
      </c>
      <c r="B63" s="5" t="s">
        <v>163</v>
      </c>
      <c r="C63" s="7" t="s">
        <v>164</v>
      </c>
      <c r="D6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người bán dài hạn</v>
      </c>
      <c r="E63" s="7" t="s">
        <v>296</v>
      </c>
      <c r="F63" s="8">
        <v>3</v>
      </c>
      <c r="G63" s="4">
        <v>62</v>
      </c>
    </row>
    <row r="64" spans="1:7" s="4" customFormat="1" ht="13" x14ac:dyDescent="0.3">
      <c r="A64" s="4">
        <v>1</v>
      </c>
      <c r="B64" s="5" t="s">
        <v>165</v>
      </c>
      <c r="C64" s="7" t="s">
        <v>166</v>
      </c>
      <c r="D6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Người mua trả tiền trước dài hạn</v>
      </c>
      <c r="E64" s="7" t="s">
        <v>296</v>
      </c>
      <c r="F64" s="8">
        <v>3</v>
      </c>
      <c r="G64" s="4">
        <v>63</v>
      </c>
    </row>
    <row r="65" spans="1:7" s="4" customFormat="1" ht="13" x14ac:dyDescent="0.3">
      <c r="A65" s="4">
        <v>1</v>
      </c>
      <c r="B65" s="5" t="s">
        <v>167</v>
      </c>
      <c r="C65" s="7" t="s">
        <v>168</v>
      </c>
      <c r="D6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Chi phí trả dài hạn</v>
      </c>
      <c r="E65" s="7" t="s">
        <v>296</v>
      </c>
      <c r="F65" s="8">
        <v>3</v>
      </c>
      <c r="G65" s="4">
        <v>64</v>
      </c>
    </row>
    <row r="66" spans="1:7" s="4" customFormat="1" ht="13" x14ac:dyDescent="0.3">
      <c r="A66" s="4">
        <v>1</v>
      </c>
      <c r="B66" s="5" t="s">
        <v>169</v>
      </c>
      <c r="C66" s="7" t="s">
        <v>170</v>
      </c>
      <c r="D6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nội bộ về vốn kinh doanh</v>
      </c>
      <c r="E66" s="7" t="s">
        <v>296</v>
      </c>
      <c r="F66" s="8">
        <v>3</v>
      </c>
      <c r="G66" s="4">
        <v>65</v>
      </c>
    </row>
    <row r="67" spans="1:7" s="4" customFormat="1" ht="13" x14ac:dyDescent="0.3">
      <c r="A67" s="4">
        <v>1</v>
      </c>
      <c r="B67" s="5" t="s">
        <v>171</v>
      </c>
      <c r="C67" s="7" t="s">
        <v>172</v>
      </c>
      <c r="D6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dài hạn nội bộ</v>
      </c>
      <c r="E67" s="7" t="s">
        <v>296</v>
      </c>
      <c r="F67" s="8">
        <v>3</v>
      </c>
      <c r="G67" s="4">
        <v>66</v>
      </c>
    </row>
    <row r="68" spans="1:7" s="4" customFormat="1" ht="13" x14ac:dyDescent="0.3">
      <c r="A68" s="4">
        <v>1</v>
      </c>
      <c r="B68" s="5" t="s">
        <v>173</v>
      </c>
      <c r="C68" s="7" t="s">
        <v>174</v>
      </c>
      <c r="D6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Doanh thu chưa thực hiện dài hạn</v>
      </c>
      <c r="E68" s="7" t="s">
        <v>296</v>
      </c>
      <c r="F68" s="8">
        <v>3</v>
      </c>
      <c r="G68" s="4">
        <v>67</v>
      </c>
    </row>
    <row r="69" spans="1:7" s="4" customFormat="1" ht="13" x14ac:dyDescent="0.3">
      <c r="A69" s="4">
        <v>1</v>
      </c>
      <c r="B69" s="5" t="s">
        <v>175</v>
      </c>
      <c r="C69" s="7" t="s">
        <v>176</v>
      </c>
      <c r="D6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Phải trả dài hạn khác</v>
      </c>
      <c r="E69" s="7" t="s">
        <v>296</v>
      </c>
      <c r="F69" s="8">
        <v>3</v>
      </c>
      <c r="G69" s="4">
        <v>68</v>
      </c>
    </row>
    <row r="70" spans="1:7" s="4" customFormat="1" ht="13" x14ac:dyDescent="0.3">
      <c r="A70" s="4">
        <v>1</v>
      </c>
      <c r="B70" s="5" t="s">
        <v>177</v>
      </c>
      <c r="C70" s="7" t="s">
        <v>178</v>
      </c>
      <c r="D7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Vay và nợ thuê tài chính dài hạn</v>
      </c>
      <c r="E70" s="7" t="s">
        <v>296</v>
      </c>
      <c r="F70" s="8">
        <v>3</v>
      </c>
      <c r="G70" s="4">
        <v>69</v>
      </c>
    </row>
    <row r="71" spans="1:7" s="4" customFormat="1" ht="13" x14ac:dyDescent="0.3">
      <c r="A71" s="4">
        <v>1</v>
      </c>
      <c r="B71" s="5" t="s">
        <v>179</v>
      </c>
      <c r="C71" s="7" t="s">
        <v>180</v>
      </c>
      <c r="D7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Trái phiếu chuyển đổi</v>
      </c>
      <c r="E71" s="7" t="s">
        <v>296</v>
      </c>
      <c r="F71" s="8">
        <v>3</v>
      </c>
      <c r="G71" s="4">
        <v>70</v>
      </c>
    </row>
    <row r="72" spans="1:7" s="4" customFormat="1" ht="13" x14ac:dyDescent="0.3">
      <c r="A72" s="4">
        <v>1</v>
      </c>
      <c r="B72" s="5" t="s">
        <v>181</v>
      </c>
      <c r="C72" s="7" t="s">
        <v>182</v>
      </c>
      <c r="D7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Cổ phiếu ưu đãi</v>
      </c>
      <c r="E72" s="7" t="s">
        <v>296</v>
      </c>
      <c r="F72" s="8">
        <v>3</v>
      </c>
      <c r="G72" s="4">
        <v>71</v>
      </c>
    </row>
    <row r="73" spans="1:7" s="4" customFormat="1" ht="13" x14ac:dyDescent="0.3">
      <c r="A73" s="4">
        <v>1</v>
      </c>
      <c r="B73" s="5" t="s">
        <v>183</v>
      </c>
      <c r="C73" s="7" t="s">
        <v>184</v>
      </c>
      <c r="D7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Thuế thu nhập hoãn lại phải trả</v>
      </c>
      <c r="E73" s="7" t="s">
        <v>296</v>
      </c>
      <c r="F73" s="8">
        <v>3</v>
      </c>
      <c r="G73" s="4">
        <v>72</v>
      </c>
    </row>
    <row r="74" spans="1:7" s="4" customFormat="1" ht="13" x14ac:dyDescent="0.3">
      <c r="A74" s="4">
        <v>1</v>
      </c>
      <c r="B74" s="5" t="s">
        <v>185</v>
      </c>
      <c r="C74" s="7" t="s">
        <v>186</v>
      </c>
      <c r="D7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Dự phòng phải trả dài hạn</v>
      </c>
      <c r="E74" s="7" t="s">
        <v>296</v>
      </c>
      <c r="F74" s="8">
        <v>3</v>
      </c>
      <c r="G74" s="4">
        <v>73</v>
      </c>
    </row>
    <row r="75" spans="1:7" s="4" customFormat="1" ht="13" x14ac:dyDescent="0.3">
      <c r="A75" s="4">
        <v>1</v>
      </c>
      <c r="B75" s="5" t="s">
        <v>187</v>
      </c>
      <c r="C75" s="7" t="s">
        <v>188</v>
      </c>
      <c r="D7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phát triển khoa học và công nghệ</v>
      </c>
      <c r="E75" s="7" t="s">
        <v>296</v>
      </c>
      <c r="F75" s="8">
        <v>3</v>
      </c>
      <c r="G75" s="4">
        <v>74</v>
      </c>
    </row>
    <row r="76" spans="1:7" s="4" customFormat="1" ht="13" x14ac:dyDescent="0.3">
      <c r="A76" s="4">
        <v>1</v>
      </c>
      <c r="B76" s="5" t="s">
        <v>241</v>
      </c>
      <c r="C76" s="7" t="s">
        <v>277</v>
      </c>
      <c r="D7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Vốn chủ sở hữu</v>
      </c>
      <c r="E76" s="4" t="s">
        <v>293</v>
      </c>
      <c r="F76" s="4">
        <v>2</v>
      </c>
      <c r="G76" s="4">
        <v>75</v>
      </c>
    </row>
    <row r="77" spans="1:7" s="4" customFormat="1" ht="13" x14ac:dyDescent="0.3">
      <c r="A77" s="4">
        <v>1</v>
      </c>
      <c r="B77" s="5">
        <v>411</v>
      </c>
      <c r="C77" s="7" t="s">
        <v>189</v>
      </c>
      <c r="D77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Vốn đầu tư của chủ sở hữu</v>
      </c>
      <c r="E77" s="7" t="s">
        <v>296</v>
      </c>
      <c r="F77" s="8">
        <v>3</v>
      </c>
      <c r="G77" s="4">
        <v>76</v>
      </c>
    </row>
    <row r="78" spans="1:7" s="4" customFormat="1" ht="13" x14ac:dyDescent="0.3">
      <c r="A78" s="4">
        <v>1</v>
      </c>
      <c r="B78" s="5">
        <v>412</v>
      </c>
      <c r="C78" s="7" t="s">
        <v>190</v>
      </c>
      <c r="D7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Thặng dư vốn cổ phần</v>
      </c>
      <c r="E78" s="7" t="s">
        <v>296</v>
      </c>
      <c r="F78" s="8">
        <v>3</v>
      </c>
      <c r="G78" s="4">
        <v>77</v>
      </c>
    </row>
    <row r="79" spans="1:7" s="4" customFormat="1" ht="13" x14ac:dyDescent="0.3">
      <c r="A79" s="4">
        <v>1</v>
      </c>
      <c r="B79" s="5">
        <v>413</v>
      </c>
      <c r="C79" s="7" t="s">
        <v>191</v>
      </c>
      <c r="D7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Quyền chọn chuyển đổi trái phiếu</v>
      </c>
      <c r="E79" s="7" t="s">
        <v>296</v>
      </c>
      <c r="F79" s="8">
        <v>3</v>
      </c>
      <c r="G79" s="4">
        <v>78</v>
      </c>
    </row>
    <row r="80" spans="1:7" s="4" customFormat="1" ht="13" x14ac:dyDescent="0.3">
      <c r="A80" s="4">
        <v>1</v>
      </c>
      <c r="B80" s="5">
        <v>414</v>
      </c>
      <c r="C80" s="7" t="s">
        <v>192</v>
      </c>
      <c r="D8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Vốn khác của chủ sở hữu</v>
      </c>
      <c r="E80" s="7" t="s">
        <v>296</v>
      </c>
      <c r="F80" s="8">
        <v>3</v>
      </c>
      <c r="G80" s="4">
        <v>79</v>
      </c>
    </row>
    <row r="81" spans="1:7" s="4" customFormat="1" ht="13" x14ac:dyDescent="0.3">
      <c r="A81" s="4">
        <v>-1</v>
      </c>
      <c r="B81" s="5">
        <v>415</v>
      </c>
      <c r="C81" s="7" t="s">
        <v>193</v>
      </c>
      <c r="D81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Cổ phiếu quỹ</v>
      </c>
      <c r="E81" s="7" t="s">
        <v>296</v>
      </c>
      <c r="F81" s="8">
        <v>3</v>
      </c>
      <c r="G81" s="4">
        <v>80</v>
      </c>
    </row>
    <row r="82" spans="1:7" s="4" customFormat="1" ht="13" x14ac:dyDescent="0.3">
      <c r="A82" s="4">
        <v>1</v>
      </c>
      <c r="B82" s="5">
        <v>416</v>
      </c>
      <c r="C82" s="7" t="s">
        <v>194</v>
      </c>
      <c r="D82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Chênh lệch đánh giá lại tài sản</v>
      </c>
      <c r="E82" s="7" t="s">
        <v>296</v>
      </c>
      <c r="F82" s="8">
        <v>3</v>
      </c>
      <c r="G82" s="4">
        <v>81</v>
      </c>
    </row>
    <row r="83" spans="1:7" s="4" customFormat="1" ht="13" x14ac:dyDescent="0.3">
      <c r="A83" s="4">
        <v>1</v>
      </c>
      <c r="B83" s="5">
        <v>417</v>
      </c>
      <c r="C83" s="7" t="s">
        <v>195</v>
      </c>
      <c r="D83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Chênh lệch tỷ giá hối đoái</v>
      </c>
      <c r="E83" s="7" t="s">
        <v>296</v>
      </c>
      <c r="F83" s="8">
        <v>3</v>
      </c>
      <c r="G83" s="4">
        <v>82</v>
      </c>
    </row>
    <row r="84" spans="1:7" s="4" customFormat="1" ht="13" x14ac:dyDescent="0.3">
      <c r="A84" s="4">
        <v>1</v>
      </c>
      <c r="B84" s="5" t="s">
        <v>196</v>
      </c>
      <c r="C84" s="7" t="s">
        <v>197</v>
      </c>
      <c r="D84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đầu tư phát triển</v>
      </c>
      <c r="E84" s="7" t="s">
        <v>296</v>
      </c>
      <c r="F84" s="8">
        <v>3</v>
      </c>
      <c r="G84" s="4">
        <v>83</v>
      </c>
    </row>
    <row r="85" spans="1:7" s="4" customFormat="1" ht="13" x14ac:dyDescent="0.3">
      <c r="A85" s="4">
        <v>1</v>
      </c>
      <c r="B85" s="5">
        <v>419</v>
      </c>
      <c r="C85" s="7" t="s">
        <v>198</v>
      </c>
      <c r="D85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hỗ trợ sắp xếp doanh nghiệp</v>
      </c>
      <c r="E85" s="7" t="s">
        <v>296</v>
      </c>
      <c r="F85" s="8">
        <v>3</v>
      </c>
      <c r="G85" s="4">
        <v>84</v>
      </c>
    </row>
    <row r="86" spans="1:7" s="4" customFormat="1" ht="13" x14ac:dyDescent="0.3">
      <c r="A86" s="4">
        <v>1</v>
      </c>
      <c r="B86" s="5">
        <v>420</v>
      </c>
      <c r="C86" s="7" t="s">
        <v>199</v>
      </c>
      <c r="D86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Quỹ khác thuộc vốn chủ sở hữu</v>
      </c>
      <c r="E86" s="7" t="s">
        <v>296</v>
      </c>
      <c r="F86" s="8">
        <v>3</v>
      </c>
      <c r="G86" s="4">
        <v>85</v>
      </c>
    </row>
    <row r="87" spans="1:7" s="4" customFormat="1" ht="13" x14ac:dyDescent="0.3">
      <c r="A87" s="4">
        <v>1</v>
      </c>
      <c r="B87" s="6">
        <v>421</v>
      </c>
      <c r="C87" s="9" t="s">
        <v>200</v>
      </c>
      <c r="D87" s="9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Lợi nhuận sau thuế chưa phân phối</v>
      </c>
      <c r="E87" s="7" t="s">
        <v>296</v>
      </c>
      <c r="F87" s="8">
        <v>3</v>
      </c>
      <c r="G87" s="4">
        <v>86</v>
      </c>
    </row>
    <row r="88" spans="1:7" s="4" customFormat="1" ht="13" x14ac:dyDescent="0.3">
      <c r="A88" s="4">
        <v>1</v>
      </c>
      <c r="B88" s="5" t="s">
        <v>201</v>
      </c>
      <c r="C88" s="7" t="s">
        <v>202</v>
      </c>
      <c r="D88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Nguồn vốn đầu tư XDCB</v>
      </c>
      <c r="E88" s="7" t="s">
        <v>296</v>
      </c>
      <c r="F88" s="8">
        <v>3</v>
      </c>
      <c r="G88" s="4">
        <v>87</v>
      </c>
    </row>
    <row r="89" spans="1:7" s="4" customFormat="1" ht="13" x14ac:dyDescent="0.3">
      <c r="A89" s="4">
        <v>1</v>
      </c>
      <c r="B89" s="5" t="s">
        <v>203</v>
      </c>
      <c r="C89" s="7" t="s">
        <v>204</v>
      </c>
      <c r="D89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Nguồn kinh phí</v>
      </c>
      <c r="E89" s="7" t="s">
        <v>296</v>
      </c>
      <c r="F89" s="8">
        <v>3</v>
      </c>
      <c r="G89" s="4">
        <v>88</v>
      </c>
    </row>
    <row r="90" spans="1:7" s="4" customFormat="1" ht="13" x14ac:dyDescent="0.3">
      <c r="A90" s="4">
        <v>1</v>
      </c>
      <c r="B90" s="5" t="s">
        <v>205</v>
      </c>
      <c r="C90" s="7" t="s">
        <v>206</v>
      </c>
      <c r="D90" s="7" t="str">
        <f>IF(dim_account_relation7[[#This Row],[Level]]=1, dim_account_relation7[[#This Row],[account_name]], IF(dim_account_relation7[[#This Row],[Level]] = 2, CONCATENATE("  ", dim_account_relation7[[#This Row],[account_name]]), IF(dim_account_relation7[[#This Row],[Level]]=3, CONCATENATE("    ",dim_account_relation7[[#This Row],[account_name]]))))</f>
        <v xml:space="preserve">    Nguồn kinh phí đã hình thành TSCĐ</v>
      </c>
      <c r="E90" s="7" t="s">
        <v>296</v>
      </c>
      <c r="F90" s="8">
        <v>3</v>
      </c>
      <c r="G90" s="4">
        <v>89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1DD-8388-1F41-99F3-0311A8D2527F}">
  <dimension ref="A1:E22"/>
  <sheetViews>
    <sheetView showGridLines="0" zoomScale="115" workbookViewId="0">
      <selection activeCell="B11" sqref="B11"/>
    </sheetView>
  </sheetViews>
  <sheetFormatPr defaultColWidth="11" defaultRowHeight="15.5" x14ac:dyDescent="0.35"/>
  <cols>
    <col min="1" max="5" width="10.83203125" style="1"/>
  </cols>
  <sheetData>
    <row r="1" spans="1:3" x14ac:dyDescent="0.35">
      <c r="A1" s="1" t="s">
        <v>278</v>
      </c>
      <c r="B1" s="1" t="s">
        <v>279</v>
      </c>
      <c r="C1" s="1" t="s">
        <v>0</v>
      </c>
    </row>
    <row r="2" spans="1:3" x14ac:dyDescent="0.35">
      <c r="A2" s="1" t="s">
        <v>235</v>
      </c>
      <c r="B2" s="1" t="s">
        <v>207</v>
      </c>
      <c r="C2" s="1" t="s">
        <v>280</v>
      </c>
    </row>
    <row r="3" spans="1:3" x14ac:dyDescent="0.35">
      <c r="A3" s="1" t="s">
        <v>235</v>
      </c>
      <c r="B3" s="1" t="s">
        <v>209</v>
      </c>
      <c r="C3" s="1" t="s">
        <v>280</v>
      </c>
    </row>
    <row r="4" spans="1:3" x14ac:dyDescent="0.35">
      <c r="A4" s="1" t="s">
        <v>235</v>
      </c>
      <c r="B4" s="1" t="s">
        <v>211</v>
      </c>
      <c r="C4" s="1" t="s">
        <v>280</v>
      </c>
    </row>
    <row r="5" spans="1:3" x14ac:dyDescent="0.35">
      <c r="A5" s="1" t="s">
        <v>235</v>
      </c>
      <c r="B5" s="1" t="s">
        <v>213</v>
      </c>
      <c r="C5" s="1" t="s">
        <v>280</v>
      </c>
    </row>
    <row r="6" spans="1:3" x14ac:dyDescent="0.35">
      <c r="A6" s="1" t="s">
        <v>235</v>
      </c>
      <c r="B6" s="1" t="s">
        <v>215</v>
      </c>
      <c r="C6" s="1" t="s">
        <v>280</v>
      </c>
    </row>
    <row r="7" spans="1:3" x14ac:dyDescent="0.35">
      <c r="A7" s="1" t="s">
        <v>207</v>
      </c>
      <c r="B7" s="1" t="s">
        <v>50</v>
      </c>
      <c r="C7" s="1" t="s">
        <v>280</v>
      </c>
    </row>
    <row r="8" spans="1:3" x14ac:dyDescent="0.35">
      <c r="A8" s="1" t="s">
        <v>207</v>
      </c>
      <c r="B8" s="1" t="s">
        <v>53</v>
      </c>
      <c r="C8" s="1" t="s">
        <v>280</v>
      </c>
    </row>
    <row r="9" spans="1:3" x14ac:dyDescent="0.35">
      <c r="A9" s="1" t="s">
        <v>209</v>
      </c>
      <c r="B9" s="1" t="s">
        <v>55</v>
      </c>
      <c r="C9" s="1" t="s">
        <v>280</v>
      </c>
    </row>
    <row r="10" spans="1:3" x14ac:dyDescent="0.35">
      <c r="A10" s="1" t="s">
        <v>209</v>
      </c>
      <c r="B10" s="1" t="s">
        <v>281</v>
      </c>
      <c r="C10" s="1" t="s">
        <v>280</v>
      </c>
    </row>
    <row r="11" spans="1:3" x14ac:dyDescent="0.35">
      <c r="A11" s="1" t="s">
        <v>211</v>
      </c>
      <c r="B11" s="1" t="s">
        <v>61</v>
      </c>
      <c r="C11" s="1" t="s">
        <v>280</v>
      </c>
    </row>
    <row r="12" spans="1:3" x14ac:dyDescent="0.35">
      <c r="A12" s="1" t="s">
        <v>211</v>
      </c>
      <c r="B12" s="1" t="s">
        <v>63</v>
      </c>
      <c r="C12" s="1" t="s">
        <v>280</v>
      </c>
    </row>
    <row r="13" spans="1:3" x14ac:dyDescent="0.35">
      <c r="A13" s="1" t="s">
        <v>211</v>
      </c>
      <c r="B13" s="1" t="s">
        <v>65</v>
      </c>
      <c r="C13" s="1" t="s">
        <v>280</v>
      </c>
    </row>
    <row r="14" spans="1:3" x14ac:dyDescent="0.35">
      <c r="A14" s="1" t="s">
        <v>211</v>
      </c>
      <c r="B14" s="1" t="s">
        <v>67</v>
      </c>
      <c r="C14" s="1" t="s">
        <v>280</v>
      </c>
    </row>
    <row r="15" spans="1:3" x14ac:dyDescent="0.35">
      <c r="A15" s="1" t="s">
        <v>211</v>
      </c>
      <c r="B15" s="1" t="s">
        <v>69</v>
      </c>
      <c r="C15" s="1" t="s">
        <v>280</v>
      </c>
    </row>
    <row r="16" spans="1:3" x14ac:dyDescent="0.35">
      <c r="A16" s="1" t="s">
        <v>211</v>
      </c>
      <c r="B16" s="1" t="s">
        <v>75</v>
      </c>
      <c r="C16" s="1" t="s">
        <v>282</v>
      </c>
    </row>
    <row r="17" spans="1:3" x14ac:dyDescent="0.35">
      <c r="A17" s="1" t="s">
        <v>213</v>
      </c>
      <c r="B17" s="1" t="s">
        <v>77</v>
      </c>
      <c r="C17" s="1" t="s">
        <v>280</v>
      </c>
    </row>
    <row r="18" spans="1:3" x14ac:dyDescent="0.35">
      <c r="A18" s="1" t="s">
        <v>213</v>
      </c>
      <c r="B18" s="1" t="s">
        <v>79</v>
      </c>
      <c r="C18" s="1" t="s">
        <v>282</v>
      </c>
    </row>
    <row r="19" spans="1:3" x14ac:dyDescent="0.35">
      <c r="A19" s="1" t="s">
        <v>215</v>
      </c>
      <c r="B19" s="1" t="s">
        <v>81</v>
      </c>
      <c r="C19" s="1" t="s">
        <v>280</v>
      </c>
    </row>
    <row r="20" spans="1:3" x14ac:dyDescent="0.35">
      <c r="A20" s="1" t="s">
        <v>215</v>
      </c>
      <c r="B20" s="1" t="s">
        <v>83</v>
      </c>
      <c r="C20" s="1" t="s">
        <v>280</v>
      </c>
    </row>
    <row r="21" spans="1:3" x14ac:dyDescent="0.35">
      <c r="A21" s="1" t="s">
        <v>215</v>
      </c>
      <c r="B21" s="1" t="s">
        <v>87</v>
      </c>
      <c r="C21" s="1" t="s">
        <v>280</v>
      </c>
    </row>
    <row r="22" spans="1:3" x14ac:dyDescent="0.35">
      <c r="A22" s="1" t="s">
        <v>215</v>
      </c>
      <c r="B22" s="1" t="s">
        <v>283</v>
      </c>
      <c r="C22" s="1" t="s">
        <v>280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CD68-C4DC-0840-A37A-7D9DA2A0DF25}">
  <dimension ref="A1:C5"/>
  <sheetViews>
    <sheetView workbookViewId="0">
      <selection sqref="A1:C5"/>
    </sheetView>
  </sheetViews>
  <sheetFormatPr defaultColWidth="11" defaultRowHeight="15.5" x14ac:dyDescent="0.35"/>
  <sheetData>
    <row r="1" spans="1:3" x14ac:dyDescent="0.35">
      <c r="A1" t="s">
        <v>284</v>
      </c>
      <c r="B1" t="s">
        <v>285</v>
      </c>
      <c r="C1" t="s">
        <v>286</v>
      </c>
    </row>
    <row r="2" spans="1:3" x14ac:dyDescent="0.35">
      <c r="A2">
        <v>1</v>
      </c>
      <c r="B2" t="s">
        <v>287</v>
      </c>
      <c r="C2" t="s">
        <v>288</v>
      </c>
    </row>
    <row r="3" spans="1:3" x14ac:dyDescent="0.35">
      <c r="A3">
        <v>2</v>
      </c>
      <c r="B3" t="s">
        <v>289</v>
      </c>
      <c r="C3" t="s">
        <v>288</v>
      </c>
    </row>
    <row r="4" spans="1:3" x14ac:dyDescent="0.35">
      <c r="A4">
        <v>3</v>
      </c>
      <c r="B4" t="s">
        <v>290</v>
      </c>
      <c r="C4" t="s">
        <v>288</v>
      </c>
    </row>
    <row r="5" spans="1:3" x14ac:dyDescent="0.35">
      <c r="A5">
        <v>4</v>
      </c>
      <c r="B5" t="s">
        <v>291</v>
      </c>
      <c r="C5" t="s">
        <v>288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6F422E4ABBF43A908EBAB9082995F" ma:contentTypeVersion="14" ma:contentTypeDescription="Create a new document." ma:contentTypeScope="" ma:versionID="c9a29c0b5227456ed8617643699384e4">
  <xsd:schema xmlns:xsd="http://www.w3.org/2001/XMLSchema" xmlns:xs="http://www.w3.org/2001/XMLSchema" xmlns:p="http://schemas.microsoft.com/office/2006/metadata/properties" xmlns:ns2="2fd14304-2b8c-41d0-bfc3-645347cfe32a" xmlns:ns3="ea937b48-90d5-42d9-af5c-10722bf0f9b5" targetNamespace="http://schemas.microsoft.com/office/2006/metadata/properties" ma:root="true" ma:fieldsID="6da49eb2839a819058ca3759ff46329e" ns2:_="" ns3:_="">
    <xsd:import namespace="2fd14304-2b8c-41d0-bfc3-645347cfe32a"/>
    <xsd:import namespace="ea937b48-90d5-42d9-af5c-10722bf0f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14304-2b8c-41d0-bfc3-645347cfe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0b45d64-ba74-4cd2-a366-a44db76233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37b48-90d5-42d9-af5c-10722bf0f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3d03e83-1fd5-4906-83b9-c6499171730b}" ma:internalName="TaxCatchAll" ma:showField="CatchAllData" ma:web="ea937b48-90d5-42d9-af5c-10722bf0f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d14304-2b8c-41d0-bfc3-645347cfe32a">
      <Terms xmlns="http://schemas.microsoft.com/office/infopath/2007/PartnerControls"/>
    </lcf76f155ced4ddcb4097134ff3c332f>
    <TaxCatchAll xmlns="ea937b48-90d5-42d9-af5c-10722bf0f9b5" xsi:nil="true"/>
  </documentManagement>
</p:properties>
</file>

<file path=customXml/itemProps1.xml><?xml version="1.0" encoding="utf-8"?>
<ds:datastoreItem xmlns:ds="http://schemas.openxmlformats.org/officeDocument/2006/customXml" ds:itemID="{72B552B5-8565-43E3-9E56-6432291BCF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012708-BA16-4201-85C8-68963B8B4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14304-2b8c-41d0-bfc3-645347cfe32a"/>
    <ds:schemaRef ds:uri="ea937b48-90d5-42d9-af5c-10722bf0f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3F7109-5D57-4731-A9A2-41F6D6B1E94D}">
  <ds:schemaRefs>
    <ds:schemaRef ds:uri="http://schemas.microsoft.com/office/2006/metadata/properties"/>
    <ds:schemaRef ds:uri="http://schemas.microsoft.com/office/infopath/2007/PartnerControls"/>
    <ds:schemaRef ds:uri="bebaf4fa-fec9-4dca-a0d4-2b7be2361797"/>
    <ds:schemaRef ds:uri="2fd14304-2b8c-41d0-bfc3-645347cfe32a"/>
    <ds:schemaRef ds:uri="ea937b48-90d5-42d9-af5c-10722bf0f9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dim_pnl_relations</vt:lpstr>
      <vt:lpstr>dim_account</vt:lpstr>
      <vt:lpstr>dim_account_relation</vt:lpstr>
      <vt:lpstr>dim_account_reportingline</vt:lpstr>
      <vt:lpstr>account_relationship</vt:lpstr>
      <vt:lpstr>measure_display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namezpz5@gmail.com</cp:lastModifiedBy>
  <cp:revision/>
  <dcterms:created xsi:type="dcterms:W3CDTF">2022-05-20T12:42:00Z</dcterms:created>
  <dcterms:modified xsi:type="dcterms:W3CDTF">2024-08-10T22:37:07Z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0x0101008616F422E4ABBF43A908EBAB9082995F</vt:lpwstr>
  </property>
  <property fmtid="{D5CDD505-2E9C-101B-9397-08002B2CF9AE}" pid="3" name="MediaServiceImageTags">
    <vt:lpwstr/>
  </property>
</Properties>
</file>