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carva\Desktop\Cuarto Semestre__ PENDIENTE\Inv. OP\Semana 1\"/>
    </mc:Choice>
  </mc:AlternateContent>
  <xr:revisionPtr revIDLastSave="0" documentId="13_ncr:1_{FCB120D0-C547-4408-847E-09A83BF87417}" xr6:coauthVersionLast="36" xr6:coauthVersionMax="36" xr10:uidLastSave="{00000000-0000-0000-0000-000000000000}"/>
  <bookViews>
    <workbookView xWindow="0" yWindow="0" windowWidth="20490" windowHeight="7545" xr2:uid="{9E82C315-8E96-4DB8-84EF-2F47782E5A46}"/>
  </bookViews>
  <sheets>
    <sheet name="Sheet1" sheetId="1" r:id="rId1"/>
    <sheet name="Sheet3" sheetId="3" r:id="rId2"/>
    <sheet name="problema de mercadeo" sheetId="4" r:id="rId3"/>
    <sheet name="Sheet2" sheetId="2"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4" i="1" l="1"/>
  <c r="N35" i="1"/>
  <c r="N36" i="1"/>
  <c r="N37" i="1"/>
  <c r="N33" i="1"/>
  <c r="AD14" i="3" l="1"/>
</calcChain>
</file>

<file path=xl/sharedStrings.xml><?xml version="1.0" encoding="utf-8"?>
<sst xmlns="http://schemas.openxmlformats.org/spreadsheetml/2006/main" count="88" uniqueCount="83">
  <si>
    <t>Maximizar ganancias</t>
  </si>
  <si>
    <t>Variables del juego</t>
  </si>
  <si>
    <t>X</t>
  </si>
  <si>
    <t>Y</t>
  </si>
  <si>
    <t xml:space="preserve">Ecuacion de ganancias </t>
  </si>
  <si>
    <t>Zmax = 85x + 95y</t>
  </si>
  <si>
    <t>Datos</t>
  </si>
  <si>
    <t>tiempo</t>
  </si>
  <si>
    <t>produccion</t>
  </si>
  <si>
    <t>materia Prima</t>
  </si>
  <si>
    <t>5kg</t>
  </si>
  <si>
    <t xml:space="preserve">10kg </t>
  </si>
  <si>
    <t>Restricciones</t>
  </si>
  <si>
    <t>que la suma de ambos tiempos sea menor a 450</t>
  </si>
  <si>
    <t>120x + 160y &lt;= 450</t>
  </si>
  <si>
    <t>Que la suma de ambos producciones sea mayor a 120</t>
  </si>
  <si>
    <t>Es una produccion de Presto</t>
  </si>
  <si>
    <t>Es una produccion de Musum</t>
  </si>
  <si>
    <t>37 sacos</t>
  </si>
  <si>
    <t>65 sacos</t>
  </si>
  <si>
    <t>total</t>
  </si>
  <si>
    <t>5x + 10y &lt;=25</t>
  </si>
  <si>
    <t>fermentacion</t>
  </si>
  <si>
    <t>mauracion</t>
  </si>
  <si>
    <t>llenado</t>
  </si>
  <si>
    <t>ganancias</t>
  </si>
  <si>
    <t>x1</t>
  </si>
  <si>
    <t>x2</t>
  </si>
  <si>
    <t>x3</t>
  </si>
  <si>
    <t>funcion objetivo</t>
  </si>
  <si>
    <t>50x1 + 20x2 + 25x3</t>
  </si>
  <si>
    <t>produccion de cervez x3</t>
  </si>
  <si>
    <t>x3 &lt;= 20</t>
  </si>
  <si>
    <t>Proceso de fermentacion</t>
  </si>
  <si>
    <t>9x1 + 4x2 + 5x3 &lt;= 500</t>
  </si>
  <si>
    <t>Proceso de maduracion</t>
  </si>
  <si>
    <t>5x1 +4x2 + 0x3 &lt;=350</t>
  </si>
  <si>
    <t>Proceso de llenado</t>
  </si>
  <si>
    <t>3x1 + 0x2 + 3x3 &lt;=150</t>
  </si>
  <si>
    <t>Procesos</t>
  </si>
  <si>
    <t>9x</t>
  </si>
  <si>
    <t>4y</t>
  </si>
  <si>
    <t>5z</t>
  </si>
  <si>
    <t>x</t>
  </si>
  <si>
    <t>y</t>
  </si>
  <si>
    <t>37X +65 Y &gt;= 120</t>
  </si>
  <si>
    <t>Objetivo: Maximizar ganancias</t>
  </si>
  <si>
    <t>Variables de decision</t>
  </si>
  <si>
    <t>Xij</t>
  </si>
  <si>
    <t>Donde</t>
  </si>
  <si>
    <t xml:space="preserve">I = Tipo de tubo (i= A, B, C) </t>
  </si>
  <si>
    <t>j = producir(1) comprar(2)</t>
  </si>
  <si>
    <t>Variable</t>
  </si>
  <si>
    <t>Tubos</t>
  </si>
  <si>
    <t>Xa1</t>
  </si>
  <si>
    <t>Xa2</t>
  </si>
  <si>
    <t>Xb1</t>
  </si>
  <si>
    <t>Xb2</t>
  </si>
  <si>
    <t>Xc1</t>
  </si>
  <si>
    <t>Xc2</t>
  </si>
  <si>
    <t>Ganancia de produccion</t>
  </si>
  <si>
    <t>Ganancias</t>
  </si>
  <si>
    <t>T. Maquinas</t>
  </si>
  <si>
    <t>Limite</t>
  </si>
  <si>
    <t>Material</t>
  </si>
  <si>
    <t>Demanda</t>
  </si>
  <si>
    <t>total de tubos Xa</t>
  </si>
  <si>
    <t>Total tubos Xb</t>
  </si>
  <si>
    <t>7Xa1 + 4Xa2 + 8Xb1 + 6Xb2 + 5Xc1 + Xc2</t>
  </si>
  <si>
    <t>Materia prima</t>
  </si>
  <si>
    <t>Xa1 + Xb1 + Xc1 &lt;=5500</t>
  </si>
  <si>
    <t>Total de tubos Xc</t>
  </si>
  <si>
    <t>Tiempo en maquina</t>
  </si>
  <si>
    <t>0.5Xa1 + 0.45Xb1 + 0.6Xc1 &lt;=2400</t>
  </si>
  <si>
    <t>Xa1 + Xa2 = 2000</t>
  </si>
  <si>
    <t>Xb1 + Xb2 =4000</t>
  </si>
  <si>
    <t>Xc1 + Xc2  =5000</t>
  </si>
  <si>
    <t>Objetivo</t>
  </si>
  <si>
    <t>85x + 95Y</t>
  </si>
  <si>
    <t>Cuadreo de variables</t>
  </si>
  <si>
    <t>LINK: https://www.desmos.com/calculator/ywvyozhrn0</t>
  </si>
  <si>
    <t>Solucion</t>
  </si>
  <si>
    <t>Zmax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</si>
</sst>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30">
    <xf numFmtId="0" fontId="0" fillId="0" borderId="0" xfId="0"/>
    <xf numFmtId="0" fontId="0" fillId="0" borderId="1" xfId="0" applyBorder="1"/>
    <xf numFmtId="0" fontId="0" fillId="2" borderId="1" xfId="0" applyFill="1" applyBorder="1"/>
    <xf numFmtId="0" fontId="0" fillId="0" borderId="2" xfId="0" applyBorder="1" applyAlignment="1">
      <alignment horizontal="center"/>
    </xf>
    <xf numFmtId="0" fontId="0" fillId="0" borderId="4" xfId="0" applyBorder="1" applyAlignment="1">
      <alignment horizontal="center"/>
    </xf>
    <xf numFmtId="0" fontId="0" fillId="0" borderId="1" xfId="0" applyFill="1" applyBorder="1"/>
    <xf numFmtId="0" fontId="0" fillId="0" borderId="3" xfId="0" applyBorder="1" applyAlignment="1">
      <alignment horizontal="center"/>
    </xf>
    <xf numFmtId="0" fontId="0" fillId="0" borderId="1" xfId="0"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14" xfId="0" applyFill="1" applyBorder="1" applyAlignment="1">
      <alignment horizontal="center"/>
    </xf>
    <xf numFmtId="0" fontId="0" fillId="2" borderId="6" xfId="0" applyFill="1" applyBorder="1" applyAlignment="1">
      <alignment horizont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2" borderId="15" xfId="0" applyFill="1" applyBorder="1" applyAlignment="1">
      <alignment horizontal="center"/>
    </xf>
    <xf numFmtId="0" fontId="0" fillId="0" borderId="0" xfId="0" applyBorder="1"/>
    <xf numFmtId="0" fontId="0" fillId="0" borderId="0" xfId="0" applyAlignment="1">
      <alignment horizontal="center"/>
    </xf>
    <xf numFmtId="0" fontId="0" fillId="2"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xdr:col>
      <xdr:colOff>19049</xdr:colOff>
      <xdr:row>0</xdr:row>
      <xdr:rowOff>152400</xdr:rowOff>
    </xdr:from>
    <xdr:to>
      <xdr:col>10</xdr:col>
      <xdr:colOff>180974</xdr:colOff>
      <xdr:row>12</xdr:row>
      <xdr:rowOff>152400</xdr:rowOff>
    </xdr:to>
    <xdr:sp macro="" textlink="">
      <xdr:nvSpPr>
        <xdr:cNvPr id="1025" name="Text Box 1">
          <a:extLst>
            <a:ext uri="{FF2B5EF4-FFF2-40B4-BE49-F238E27FC236}">
              <a16:creationId xmlns:a16="http://schemas.microsoft.com/office/drawing/2014/main" id="{C06093D8-FBD0-4229-9907-5B254688034A}"/>
            </a:ext>
          </a:extLst>
        </xdr:cNvPr>
        <xdr:cNvSpPr txBox="1">
          <a:spLocks noChangeArrowheads="1"/>
        </xdr:cNvSpPr>
      </xdr:nvSpPr>
      <xdr:spPr bwMode="auto">
        <a:xfrm>
          <a:off x="628649" y="152400"/>
          <a:ext cx="5648325" cy="228600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s-NI" sz="1100" b="0" i="0" u="none" strike="noStrike" baseline="0">
              <a:solidFill>
                <a:srgbClr val="000000"/>
              </a:solidFill>
              <a:latin typeface="Calibri"/>
              <a:cs typeface="Calibri"/>
            </a:rPr>
            <a:t>La empresa actualmente cuenta con dos líneas de producción que elaboran dos tipos de cafés. </a:t>
          </a:r>
        </a:p>
        <a:p>
          <a:pPr algn="l" rtl="0">
            <a:defRPr sz="1000"/>
          </a:pPr>
          <a:r>
            <a:rPr lang="es-NI" sz="1100" b="0" i="0" u="none" strike="noStrike" baseline="0">
              <a:solidFill>
                <a:srgbClr val="000000"/>
              </a:solidFill>
              <a:latin typeface="Calibri"/>
              <a:cs typeface="Calibri"/>
            </a:rPr>
            <a:t>La primera de ellas es la de café “Presto” con una capacidad de 37 sacos diarios (1 tonelada), </a:t>
          </a:r>
        </a:p>
        <a:p>
          <a:pPr algn="l" rtl="0">
            <a:defRPr sz="1000"/>
          </a:pPr>
          <a:r>
            <a:rPr lang="es-NI" sz="1100" b="0" i="0" u="none" strike="noStrike" baseline="0">
              <a:solidFill>
                <a:srgbClr val="000000"/>
              </a:solidFill>
              <a:latin typeface="Calibri"/>
              <a:cs typeface="Calibri"/>
            </a:rPr>
            <a:t>requiere 120 minutos y se emplean 5 kg de materia prima. Por otro lado, la línea encargada </a:t>
          </a:r>
        </a:p>
        <a:p>
          <a:pPr algn="l" rtl="0">
            <a:defRPr sz="1000"/>
          </a:pPr>
          <a:r>
            <a:rPr lang="es-NI" sz="1100" b="0" i="0" u="none" strike="noStrike" baseline="0">
              <a:solidFill>
                <a:srgbClr val="000000"/>
              </a:solidFill>
              <a:latin typeface="Calibri"/>
              <a:cs typeface="Calibri"/>
            </a:rPr>
            <a:t>de elaborar café “Musum” produce 65 sacos, con una demanda de 160 minutos y 10 kg de </a:t>
          </a:r>
        </a:p>
        <a:p>
          <a:pPr algn="l" rtl="0">
            <a:defRPr sz="1000"/>
          </a:pPr>
          <a:r>
            <a:rPr lang="es-NI" sz="1100" b="0" i="0" u="none" strike="noStrike" baseline="0">
              <a:solidFill>
                <a:srgbClr val="000000"/>
              </a:solidFill>
              <a:latin typeface="Calibri"/>
              <a:cs typeface="Calibri"/>
            </a:rPr>
            <a:t>materia prima. Como directriz de gerencia general no se pueden producir menos de 120 </a:t>
          </a:r>
        </a:p>
        <a:p>
          <a:pPr algn="l" rtl="0">
            <a:defRPr sz="1000"/>
          </a:pPr>
          <a:r>
            <a:rPr lang="es-NI" sz="1100" b="0" i="0" u="none" strike="noStrike" baseline="0">
              <a:solidFill>
                <a:srgbClr val="000000"/>
              </a:solidFill>
              <a:latin typeface="Calibri"/>
              <a:cs typeface="Calibri"/>
            </a:rPr>
            <a:t>sacos, de lo contrario la capacidad ociosa de la planta generaría pérdidas. Las jornadas </a:t>
          </a:r>
        </a:p>
        <a:p>
          <a:pPr algn="l" rtl="0">
            <a:defRPr sz="1000"/>
          </a:pPr>
          <a:r>
            <a:rPr lang="es-NI" sz="1100" b="0" i="0" u="none" strike="noStrike" baseline="0">
              <a:solidFill>
                <a:srgbClr val="000000"/>
              </a:solidFill>
              <a:latin typeface="Calibri"/>
              <a:cs typeface="Calibri"/>
            </a:rPr>
            <a:t>laborales son de 450 minutos diarios y únicamente se cuenta con un reabasto de 25 kg de </a:t>
          </a:r>
        </a:p>
        <a:p>
          <a:pPr algn="l" rtl="0">
            <a:defRPr sz="1000"/>
          </a:pPr>
          <a:r>
            <a:rPr lang="es-NI" sz="1100" b="0" i="0" u="none" strike="noStrike" baseline="0">
              <a:solidFill>
                <a:srgbClr val="000000"/>
              </a:solidFill>
              <a:latin typeface="Calibri"/>
              <a:cs typeface="Calibri"/>
            </a:rPr>
            <a:t>materia prima diario. Cada saco de café Presto genera una ganancia de $85; mientras que los </a:t>
          </a:r>
        </a:p>
        <a:p>
          <a:pPr algn="l" rtl="0">
            <a:defRPr sz="1000"/>
          </a:pPr>
          <a:r>
            <a:rPr lang="es-NI" sz="1100" b="0" i="0" u="none" strike="noStrike" baseline="0">
              <a:solidFill>
                <a:srgbClr val="000000"/>
              </a:solidFill>
              <a:latin typeface="Calibri"/>
              <a:cs typeface="Calibri"/>
            </a:rPr>
            <a:t>sacos de café Musum generan una ganancia de $95. ¿Cuántas toneladas de cada café se </a:t>
          </a:r>
        </a:p>
        <a:p>
          <a:pPr algn="l" rtl="0">
            <a:defRPr sz="1000"/>
          </a:pPr>
          <a:r>
            <a:rPr lang="es-NI" sz="1100" b="0" i="0" u="none" strike="noStrike" baseline="0">
              <a:solidFill>
                <a:srgbClr val="000000"/>
              </a:solidFill>
              <a:latin typeface="Calibri"/>
              <a:cs typeface="Calibri"/>
            </a:rPr>
            <a:t>deberán de producir diariamente? ¿Cuál sería el beneficio máximo? ¿Tenemos sobrantes en </a:t>
          </a:r>
        </a:p>
        <a:p>
          <a:pPr algn="l" rtl="0">
            <a:defRPr sz="1000"/>
          </a:pPr>
          <a:r>
            <a:rPr lang="es-NI" sz="1100" b="0" i="0" u="none" strike="noStrike" baseline="0">
              <a:solidFill>
                <a:srgbClr val="000000"/>
              </a:solidFill>
              <a:latin typeface="Calibri"/>
              <a:cs typeface="Calibri"/>
            </a:rPr>
            <a:t>la capacidad de producción diaria en minutos o en la materia prima que se emplea? ¿Qué </a:t>
          </a:r>
        </a:p>
        <a:p>
          <a:pPr algn="l" rtl="0">
            <a:defRPr sz="1000"/>
          </a:pPr>
          <a:r>
            <a:rPr lang="es-NI" sz="1100" b="0" i="0" u="none" strike="noStrike" baseline="0">
              <a:solidFill>
                <a:srgbClr val="000000"/>
              </a:solidFill>
              <a:latin typeface="Calibri"/>
              <a:cs typeface="Calibri"/>
            </a:rPr>
            <a:t>comentarios se tienen al respecto?</a:t>
          </a:r>
        </a:p>
      </xdr:txBody>
    </xdr:sp>
    <xdr:clientData/>
  </xdr:twoCellAnchor>
  <xdr:twoCellAnchor editAs="oneCell">
    <xdr:from>
      <xdr:col>2</xdr:col>
      <xdr:colOff>457201</xdr:colOff>
      <xdr:row>17</xdr:row>
      <xdr:rowOff>123825</xdr:rowOff>
    </xdr:from>
    <xdr:to>
      <xdr:col>9</xdr:col>
      <xdr:colOff>423911</xdr:colOff>
      <xdr:row>32</xdr:row>
      <xdr:rowOff>57785</xdr:rowOff>
    </xdr:to>
    <xdr:pic>
      <xdr:nvPicPr>
        <xdr:cNvPr id="2" name="Picture 1">
          <a:extLst>
            <a:ext uri="{FF2B5EF4-FFF2-40B4-BE49-F238E27FC236}">
              <a16:creationId xmlns:a16="http://schemas.microsoft.com/office/drawing/2014/main" id="{0CEA7397-33CA-4AEF-87EB-75ADF98F5B30}"/>
            </a:ext>
          </a:extLst>
        </xdr:cNvPr>
        <xdr:cNvPicPr>
          <a:picLocks noChangeAspect="1"/>
        </xdr:cNvPicPr>
      </xdr:nvPicPr>
      <xdr:blipFill>
        <a:blip xmlns:r="http://schemas.openxmlformats.org/officeDocument/2006/relationships" r:embed="rId1"/>
        <a:stretch>
          <a:fillRect/>
        </a:stretch>
      </xdr:blipFill>
      <xdr:spPr>
        <a:xfrm>
          <a:off x="1676401" y="3362325"/>
          <a:ext cx="4233910" cy="27914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xdr:colOff>
      <xdr:row>1</xdr:row>
      <xdr:rowOff>114300</xdr:rowOff>
    </xdr:from>
    <xdr:to>
      <xdr:col>12</xdr:col>
      <xdr:colOff>495300</xdr:colOff>
      <xdr:row>16</xdr:row>
      <xdr:rowOff>76200</xdr:rowOff>
    </xdr:to>
    <xdr:sp macro="" textlink="">
      <xdr:nvSpPr>
        <xdr:cNvPr id="2" name="TextBox 1">
          <a:extLst>
            <a:ext uri="{FF2B5EF4-FFF2-40B4-BE49-F238E27FC236}">
              <a16:creationId xmlns:a16="http://schemas.microsoft.com/office/drawing/2014/main" id="{75D4EFC8-96C7-4B66-8B10-D8033C5A3FBA}"/>
            </a:ext>
          </a:extLst>
        </xdr:cNvPr>
        <xdr:cNvSpPr txBox="1"/>
      </xdr:nvSpPr>
      <xdr:spPr>
        <a:xfrm>
          <a:off x="1276350" y="304800"/>
          <a:ext cx="6534150" cy="2819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s-MX" sz="1100" b="1" i="1">
              <a:solidFill>
                <a:schemeClr val="dk1"/>
              </a:solidFill>
              <a:effectLst/>
              <a:latin typeface="+mn-lt"/>
              <a:ea typeface="+mn-ea"/>
              <a:cs typeface="+mn-cs"/>
            </a:rPr>
            <a:t>Ejemplo # 3: </a:t>
          </a:r>
          <a:r>
            <a:rPr lang="es-MX" sz="1100" b="0" i="0">
              <a:solidFill>
                <a:schemeClr val="dk1"/>
              </a:solidFill>
              <a:effectLst/>
              <a:latin typeface="+mn-lt"/>
              <a:ea typeface="+mn-ea"/>
              <a:cs typeface="+mn-cs"/>
            </a:rPr>
            <a:t>Steel Company produce tres tamaños de tubos: A, B, C que son vendidos, respectivamente en $10, $12 y 9$ por pie. Para fabricar cada pie del tubo A se requieren 0.5 minutos de tiempo de procesamiento sobre un tipo particular de maquina de modelado. Cada pie del tubo B requiere 0.45 minutos y cada pie del tubo C requiere 0.6 minutos. Después de la producción, cada pie de tubo, sin importar el tipo requiere 1 onza de material de soldar. El costo total se estima en $3, $4 y $4 por pie de los tubos respectivamente. Para la siguiente semana, la compañía ha recibido pedidos excepcionalmente grandes que totalizan 2000 pies del tubo A, 4000 pies del tubo B y 5000 pies del tubo C. como solo se dispone de 40 horas de tiempo de maquina esta semana y solo se tienen en inventario 5500 onzas de material de soldar, el departamento de producción no podrá satisfacer esta demanda que requiere un total de 97 horas de tiempo de maquina y 11000 onzas de material de soldar. No se espera que continúe esta demanda tan alta. Por lo tanto, en lugar de expandir la capacidad de las instalaciones de producción, la gerencia esta considerando la compra de algunos de estos tubos a proveedores de Japón a un costo de entrega de $6 por pie del tubo A, $6 por pie del tubo B y $7 por pie del tubo C. Como gerente del departamento de producción se le ha pedido hacer recomendaciones respecto a la cantidad de producción de cada tipo de tubo y la cantidad de compra a Japón para satisfacer la demanda y maximizar las ganancias de la compañía. La siguiente tabla presenta la información correspondiente</a:t>
          </a:r>
          <a:r>
            <a:rPr lang="es-MX" sz="1100" b="0" i="1">
              <a:solidFill>
                <a:schemeClr val="dk1"/>
              </a:solidFill>
              <a:effectLst/>
              <a:latin typeface="+mn-lt"/>
              <a:ea typeface="+mn-ea"/>
              <a:cs typeface="+mn-cs"/>
            </a:rPr>
            <a:t>.</a:t>
          </a:r>
          <a:endParaRPr lang="es-NI">
            <a:effectLst/>
          </a:endParaRPr>
        </a:p>
        <a:p>
          <a:endParaRPr lang="es-NI" sz="1100"/>
        </a:p>
      </xdr:txBody>
    </xdr:sp>
    <xdr:clientData/>
  </xdr:twoCellAnchor>
  <xdr:twoCellAnchor editAs="oneCell">
    <xdr:from>
      <xdr:col>13</xdr:col>
      <xdr:colOff>295275</xdr:colOff>
      <xdr:row>1</xdr:row>
      <xdr:rowOff>123825</xdr:rowOff>
    </xdr:from>
    <xdr:to>
      <xdr:col>26</xdr:col>
      <xdr:colOff>112846</xdr:colOff>
      <xdr:row>8</xdr:row>
      <xdr:rowOff>83503</xdr:rowOff>
    </xdr:to>
    <xdr:pic>
      <xdr:nvPicPr>
        <xdr:cNvPr id="3" name="table">
          <a:extLst>
            <a:ext uri="{FF2B5EF4-FFF2-40B4-BE49-F238E27FC236}">
              <a16:creationId xmlns:a16="http://schemas.microsoft.com/office/drawing/2014/main" id="{3DD864AA-3930-48F0-9C2E-1BDFD5E029C9}"/>
            </a:ext>
          </a:extLst>
        </xdr:cNvPr>
        <xdr:cNvPicPr>
          <a:picLocks noChangeAspect="1"/>
        </xdr:cNvPicPr>
      </xdr:nvPicPr>
      <xdr:blipFill>
        <a:blip xmlns:r="http://schemas.openxmlformats.org/officeDocument/2006/relationships" r:embed="rId1"/>
        <a:stretch>
          <a:fillRect/>
        </a:stretch>
      </xdr:blipFill>
      <xdr:spPr>
        <a:xfrm>
          <a:off x="8220075" y="314325"/>
          <a:ext cx="7709241" cy="1293178"/>
        </a:xfrm>
        <a:prstGeom prst="rect">
          <a:avLst/>
        </a:prstGeom>
      </xdr:spPr>
    </xdr:pic>
    <xdr:clientData/>
  </xdr:twoCellAnchor>
  <xdr:twoCellAnchor editAs="oneCell">
    <xdr:from>
      <xdr:col>7</xdr:col>
      <xdr:colOff>0</xdr:colOff>
      <xdr:row>21</xdr:row>
      <xdr:rowOff>0</xdr:rowOff>
    </xdr:from>
    <xdr:to>
      <xdr:col>24</xdr:col>
      <xdr:colOff>20495</xdr:colOff>
      <xdr:row>34</xdr:row>
      <xdr:rowOff>28925</xdr:rowOff>
    </xdr:to>
    <xdr:pic>
      <xdr:nvPicPr>
        <xdr:cNvPr id="4" name="Picture 3">
          <a:extLst>
            <a:ext uri="{FF2B5EF4-FFF2-40B4-BE49-F238E27FC236}">
              <a16:creationId xmlns:a16="http://schemas.microsoft.com/office/drawing/2014/main" id="{9D3156A6-CEEF-4B89-ABD7-809E9F343905}"/>
            </a:ext>
          </a:extLst>
        </xdr:cNvPr>
        <xdr:cNvPicPr>
          <a:picLocks noChangeAspect="1"/>
        </xdr:cNvPicPr>
      </xdr:nvPicPr>
      <xdr:blipFill>
        <a:blip xmlns:r="http://schemas.openxmlformats.org/officeDocument/2006/relationships" r:embed="rId2"/>
        <a:stretch>
          <a:fillRect/>
        </a:stretch>
      </xdr:blipFill>
      <xdr:spPr>
        <a:xfrm>
          <a:off x="4267200" y="4000500"/>
          <a:ext cx="10355120" cy="2505425"/>
        </a:xfrm>
        <a:prstGeom prst="rect">
          <a:avLst/>
        </a:prstGeom>
      </xdr:spPr>
    </xdr:pic>
    <xdr:clientData/>
  </xdr:twoCellAnchor>
  <xdr:twoCellAnchor editAs="oneCell">
    <xdr:from>
      <xdr:col>25</xdr:col>
      <xdr:colOff>0</xdr:colOff>
      <xdr:row>21</xdr:row>
      <xdr:rowOff>0</xdr:rowOff>
    </xdr:from>
    <xdr:to>
      <xdr:col>31</xdr:col>
      <xdr:colOff>57668</xdr:colOff>
      <xdr:row>38</xdr:row>
      <xdr:rowOff>95715</xdr:rowOff>
    </xdr:to>
    <xdr:pic>
      <xdr:nvPicPr>
        <xdr:cNvPr id="5" name="Picture 4">
          <a:extLst>
            <a:ext uri="{FF2B5EF4-FFF2-40B4-BE49-F238E27FC236}">
              <a16:creationId xmlns:a16="http://schemas.microsoft.com/office/drawing/2014/main" id="{D1DC260E-F4CC-4BCE-BCF7-4D4970D27CBE}"/>
            </a:ext>
          </a:extLst>
        </xdr:cNvPr>
        <xdr:cNvPicPr>
          <a:picLocks noChangeAspect="1"/>
        </xdr:cNvPicPr>
      </xdr:nvPicPr>
      <xdr:blipFill>
        <a:blip xmlns:r="http://schemas.openxmlformats.org/officeDocument/2006/relationships" r:embed="rId3"/>
        <a:stretch>
          <a:fillRect/>
        </a:stretch>
      </xdr:blipFill>
      <xdr:spPr>
        <a:xfrm>
          <a:off x="15211425" y="4000500"/>
          <a:ext cx="3715268" cy="33342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2</xdr:row>
      <xdr:rowOff>0</xdr:rowOff>
    </xdr:from>
    <xdr:to>
      <xdr:col>11</xdr:col>
      <xdr:colOff>190500</xdr:colOff>
      <xdr:row>23</xdr:row>
      <xdr:rowOff>66675</xdr:rowOff>
    </xdr:to>
    <xdr:sp macro="" textlink="">
      <xdr:nvSpPr>
        <xdr:cNvPr id="2" name="TextBox 1">
          <a:extLst>
            <a:ext uri="{FF2B5EF4-FFF2-40B4-BE49-F238E27FC236}">
              <a16:creationId xmlns:a16="http://schemas.microsoft.com/office/drawing/2014/main" id="{16B49C25-928B-44E5-966D-CBB88DD89A93}"/>
            </a:ext>
          </a:extLst>
        </xdr:cNvPr>
        <xdr:cNvSpPr txBox="1"/>
      </xdr:nvSpPr>
      <xdr:spPr>
        <a:xfrm>
          <a:off x="619125" y="381000"/>
          <a:ext cx="6276975" cy="406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NI" sz="1100" b="0" i="0" u="none" strike="noStrike" baseline="0">
              <a:solidFill>
                <a:schemeClr val="dk1"/>
              </a:solidFill>
              <a:latin typeface="+mn-lt"/>
              <a:ea typeface="+mn-ea"/>
              <a:cs typeface="+mn-cs"/>
            </a:rPr>
            <a:t>Se está trabajando en el presupuesto de inversión de mercadeo para el próximo semestre. Se está destinando el flujo de efectivo por inyectar a 5 marcas distintas. Las cantidades máximas brindadas por cada marca son las siguientes: Maggi 3M, Nesquik 3M, Nido 2M, La lechera 1M y Nescafe 1M. </a:t>
          </a:r>
        </a:p>
        <a:p>
          <a:endParaRPr lang="es-NI" sz="1100" b="0" i="0" u="none" strike="noStrike" baseline="0">
            <a:solidFill>
              <a:schemeClr val="dk1"/>
            </a:solidFill>
            <a:latin typeface="+mn-lt"/>
            <a:ea typeface="+mn-ea"/>
            <a:cs typeface="+mn-cs"/>
          </a:endParaRPr>
        </a:p>
        <a:p>
          <a:endParaRPr lang="es-NI" sz="1100" b="0" i="0" u="none" strike="noStrike" baseline="0">
            <a:solidFill>
              <a:schemeClr val="dk1"/>
            </a:solidFill>
            <a:latin typeface="+mn-lt"/>
            <a:ea typeface="+mn-ea"/>
            <a:cs typeface="+mn-cs"/>
          </a:endParaRPr>
        </a:p>
        <a:p>
          <a:endParaRPr lang="es-NI" sz="1100" b="0" i="0" u="none" strike="noStrike" baseline="0">
            <a:solidFill>
              <a:schemeClr val="dk1"/>
            </a:solidFill>
            <a:latin typeface="+mn-lt"/>
            <a:ea typeface="+mn-ea"/>
            <a:cs typeface="+mn-cs"/>
          </a:endParaRPr>
        </a:p>
        <a:p>
          <a:endParaRPr lang="es-NI" sz="1100" b="0" i="0" u="none" strike="noStrike" baseline="0">
            <a:solidFill>
              <a:schemeClr val="dk1"/>
            </a:solidFill>
            <a:latin typeface="+mn-lt"/>
            <a:ea typeface="+mn-ea"/>
            <a:cs typeface="+mn-cs"/>
          </a:endParaRPr>
        </a:p>
        <a:p>
          <a:endParaRPr lang="es-NI" sz="1100" b="0" i="0" u="none" strike="noStrike" baseline="0">
            <a:solidFill>
              <a:schemeClr val="dk1"/>
            </a:solidFill>
            <a:latin typeface="+mn-lt"/>
            <a:ea typeface="+mn-ea"/>
            <a:cs typeface="+mn-cs"/>
          </a:endParaRPr>
        </a:p>
        <a:p>
          <a:endParaRPr lang="es-NI" sz="1100" b="0" i="0" u="none" strike="noStrike" baseline="0">
            <a:solidFill>
              <a:schemeClr val="dk1"/>
            </a:solidFill>
            <a:latin typeface="+mn-lt"/>
            <a:ea typeface="+mn-ea"/>
            <a:cs typeface="+mn-cs"/>
          </a:endParaRPr>
        </a:p>
        <a:p>
          <a:endParaRPr lang="es-NI" sz="1100" b="0" i="0" u="none" strike="noStrike" baseline="0">
            <a:solidFill>
              <a:schemeClr val="dk1"/>
            </a:solidFill>
            <a:latin typeface="+mn-lt"/>
            <a:ea typeface="+mn-ea"/>
            <a:cs typeface="+mn-cs"/>
          </a:endParaRPr>
        </a:p>
        <a:p>
          <a:endParaRPr lang="es-NI" sz="1100" b="0" i="0" u="none" strike="noStrike" baseline="0">
            <a:solidFill>
              <a:schemeClr val="dk1"/>
            </a:solidFill>
            <a:latin typeface="+mn-lt"/>
            <a:ea typeface="+mn-ea"/>
            <a:cs typeface="+mn-cs"/>
          </a:endParaRPr>
        </a:p>
        <a:p>
          <a:endParaRPr lang="es-NI" sz="1100" b="0" i="0" u="none" strike="noStrike" baseline="0">
            <a:solidFill>
              <a:schemeClr val="dk1"/>
            </a:solidFill>
            <a:latin typeface="+mn-lt"/>
            <a:ea typeface="+mn-ea"/>
            <a:cs typeface="+mn-cs"/>
          </a:endParaRPr>
        </a:p>
        <a:p>
          <a:endParaRPr lang="es-NI" sz="1100" b="0" i="0" u="none" strike="noStrike" baseline="0">
            <a:solidFill>
              <a:schemeClr val="dk1"/>
            </a:solidFill>
            <a:latin typeface="+mn-lt"/>
            <a:ea typeface="+mn-ea"/>
            <a:cs typeface="+mn-cs"/>
          </a:endParaRPr>
        </a:p>
        <a:p>
          <a:endParaRPr lang="es-NI" sz="1100" b="0" i="0" u="none" strike="noStrike" baseline="0">
            <a:solidFill>
              <a:schemeClr val="dk1"/>
            </a:solidFill>
            <a:latin typeface="+mn-lt"/>
            <a:ea typeface="+mn-ea"/>
            <a:cs typeface="+mn-cs"/>
          </a:endParaRPr>
        </a:p>
        <a:p>
          <a:r>
            <a:rPr lang="es-NI" sz="1100" b="0" i="0" u="none" strike="noStrike" baseline="0">
              <a:solidFill>
                <a:schemeClr val="dk1"/>
              </a:solidFill>
              <a:latin typeface="+mn-lt"/>
              <a:ea typeface="+mn-ea"/>
              <a:cs typeface="+mn-cs"/>
            </a:rPr>
            <a:t>Regional ha solicitado generar unos beneficios mínimos por cada uno de los rubros: Personal (63K), Activaciones en puntos de venta (10K), Promociones (15K) , Concurso de ventas (1K). </a:t>
          </a:r>
        </a:p>
        <a:p>
          <a:r>
            <a:rPr lang="es-NI" sz="1100" b="0" i="0" u="none" strike="noStrike" baseline="0">
              <a:solidFill>
                <a:schemeClr val="dk1"/>
              </a:solidFill>
              <a:latin typeface="+mn-lt"/>
              <a:ea typeface="+mn-ea"/>
              <a:cs typeface="+mn-cs"/>
            </a:rPr>
            <a:t>El desembolso de efectivo impacta de una manera distinta al margen de cada una de las marcas. El siguiente listado detalla la afectación al margen por cada millón invertido en la marca: Maggui: 5%, Nesquik: 5%, Nido: 7.9%, La Lechera: 0.3%, Nescafé: 14.3%. El principal objetivo de dirección es lograr invertir con la menor afectación al margen global de la compañía. </a:t>
          </a:r>
        </a:p>
        <a:p>
          <a:r>
            <a:rPr lang="es-NI" sz="1100" b="0" i="0" u="none" strike="noStrike" baseline="0">
              <a:solidFill>
                <a:schemeClr val="dk1"/>
              </a:solidFill>
              <a:latin typeface="+mn-lt"/>
              <a:ea typeface="+mn-ea"/>
              <a:cs typeface="+mn-cs"/>
            </a:rPr>
            <a:t>¿Cuál es su plan a presupuestar? Emita tantos comentarios sean posibles para una mejor comprensión y toma de decisiones presentes y a futuro. </a:t>
          </a:r>
          <a:endParaRPr lang="es-NI" sz="1100"/>
        </a:p>
      </xdr:txBody>
    </xdr:sp>
    <xdr:clientData/>
  </xdr:twoCellAnchor>
  <xdr:twoCellAnchor editAs="oneCell">
    <xdr:from>
      <xdr:col>1</xdr:col>
      <xdr:colOff>47625</xdr:colOff>
      <xdr:row>5</xdr:row>
      <xdr:rowOff>152400</xdr:rowOff>
    </xdr:from>
    <xdr:to>
      <xdr:col>10</xdr:col>
      <xdr:colOff>95250</xdr:colOff>
      <xdr:row>14</xdr:row>
      <xdr:rowOff>156741</xdr:rowOff>
    </xdr:to>
    <xdr:pic>
      <xdr:nvPicPr>
        <xdr:cNvPr id="3" name="Picture 2">
          <a:extLst>
            <a:ext uri="{FF2B5EF4-FFF2-40B4-BE49-F238E27FC236}">
              <a16:creationId xmlns:a16="http://schemas.microsoft.com/office/drawing/2014/main" id="{C12F6C66-93A1-4DBC-AD38-95DF62AFD821}"/>
            </a:ext>
          </a:extLst>
        </xdr:cNvPr>
        <xdr:cNvPicPr>
          <a:picLocks noChangeAspect="1"/>
        </xdr:cNvPicPr>
      </xdr:nvPicPr>
      <xdr:blipFill>
        <a:blip xmlns:r="http://schemas.openxmlformats.org/officeDocument/2006/relationships" r:embed="rId1"/>
        <a:stretch>
          <a:fillRect/>
        </a:stretch>
      </xdr:blipFill>
      <xdr:spPr>
        <a:xfrm>
          <a:off x="657225" y="1104900"/>
          <a:ext cx="5534025" cy="17188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xdr:colOff>
      <xdr:row>1</xdr:row>
      <xdr:rowOff>57150</xdr:rowOff>
    </xdr:from>
    <xdr:to>
      <xdr:col>12</xdr:col>
      <xdr:colOff>171450</xdr:colOff>
      <xdr:row>11</xdr:row>
      <xdr:rowOff>99391</xdr:rowOff>
    </xdr:to>
    <xdr:sp macro="" textlink="">
      <xdr:nvSpPr>
        <xdr:cNvPr id="2" name="TextBox 1">
          <a:extLst>
            <a:ext uri="{FF2B5EF4-FFF2-40B4-BE49-F238E27FC236}">
              <a16:creationId xmlns:a16="http://schemas.microsoft.com/office/drawing/2014/main" id="{0F0CF3E0-0924-4225-B348-F33A55B8A458}"/>
            </a:ext>
          </a:extLst>
        </xdr:cNvPr>
        <xdr:cNvSpPr txBox="1"/>
      </xdr:nvSpPr>
      <xdr:spPr>
        <a:xfrm>
          <a:off x="1282976" y="247650"/>
          <a:ext cx="6243431" cy="19472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s-MX" sz="1100" b="1" i="1">
              <a:solidFill>
                <a:schemeClr val="dk1"/>
              </a:solidFill>
              <a:effectLst/>
              <a:latin typeface="+mn-lt"/>
              <a:ea typeface="+mn-ea"/>
              <a:cs typeface="+mn-cs"/>
            </a:rPr>
            <a:t>Ejemplo # 1: </a:t>
          </a:r>
          <a:r>
            <a:rPr lang="es-MX" sz="1100" b="0" i="0">
              <a:solidFill>
                <a:schemeClr val="dk1"/>
              </a:solidFill>
              <a:effectLst/>
              <a:latin typeface="+mn-lt"/>
              <a:ea typeface="+mn-ea"/>
              <a:cs typeface="+mn-cs"/>
            </a:rPr>
            <a:t>La gerencia de mercadeo en conjunto con la gerencia de ventas han decidido descatalogar completamente del mercado una presentación de cervezas distribuidas en el país. Esto ha generado un exceso en la capacidad de producción por lo que esta deberá de ser distribuido entre las otras 3 cervezas restantes del portafolio. </a:t>
          </a:r>
          <a:endParaRPr lang="es-NI">
            <a:effectLst/>
          </a:endParaRPr>
        </a:p>
        <a:p>
          <a:pPr rtl="0"/>
          <a:r>
            <a:rPr lang="es-MX" sz="1100" b="0" i="0">
              <a:solidFill>
                <a:schemeClr val="dk1"/>
              </a:solidFill>
              <a:effectLst/>
              <a:latin typeface="+mn-lt"/>
              <a:ea typeface="+mn-ea"/>
              <a:cs typeface="+mn-cs"/>
            </a:rPr>
            <a:t>Ventas indica que las cobertura que se puede llegar a tener con las cervezas 1 y 2 exceden la tasa máxima de producción; mientras que las oportunidades con la cerveza 3 se limitan a 20 cajas por semana. La ganancia unitaria para cada uno de los productos es de $50, $20 y $25.</a:t>
          </a:r>
          <a:endParaRPr lang="es-NI">
            <a:effectLst/>
          </a:endParaRPr>
        </a:p>
        <a:p>
          <a:pPr rtl="0"/>
          <a:r>
            <a:rPr lang="es-MX" sz="1100" b="0" i="0">
              <a:solidFill>
                <a:schemeClr val="dk1"/>
              </a:solidFill>
              <a:effectLst/>
              <a:latin typeface="+mn-lt"/>
              <a:ea typeface="+mn-ea"/>
              <a:cs typeface="+mn-cs"/>
            </a:rPr>
            <a:t>¿Qué plan de producción propone seguir durante la semana? Considera los siguientes aspectos técnicos de producción. </a:t>
          </a:r>
          <a:endParaRPr lang="es-NI">
            <a:effectLst/>
          </a:endParaRPr>
        </a:p>
        <a:p>
          <a:endParaRPr lang="es-NI" sz="1100"/>
        </a:p>
        <a:p>
          <a:endParaRPr lang="es-NI" sz="1100"/>
        </a:p>
        <a:p>
          <a:endParaRPr lang="es-NI" sz="1100"/>
        </a:p>
        <a:p>
          <a:endParaRPr lang="es-NI" sz="1100"/>
        </a:p>
      </xdr:txBody>
    </xdr:sp>
    <xdr:clientData/>
  </xdr:twoCellAnchor>
  <xdr:twoCellAnchor editAs="oneCell">
    <xdr:from>
      <xdr:col>12</xdr:col>
      <xdr:colOff>579781</xdr:colOff>
      <xdr:row>2</xdr:row>
      <xdr:rowOff>44922</xdr:rowOff>
    </xdr:from>
    <xdr:to>
      <xdr:col>21</xdr:col>
      <xdr:colOff>533849</xdr:colOff>
      <xdr:row>8</xdr:row>
      <xdr:rowOff>148901</xdr:rowOff>
    </xdr:to>
    <xdr:pic>
      <xdr:nvPicPr>
        <xdr:cNvPr id="5" name="Imagen 2">
          <a:extLst>
            <a:ext uri="{FF2B5EF4-FFF2-40B4-BE49-F238E27FC236}">
              <a16:creationId xmlns:a16="http://schemas.microsoft.com/office/drawing/2014/main" id="{C59373C0-BD51-4F63-8ABE-F8226288DA99}"/>
            </a:ext>
          </a:extLst>
        </xdr:cNvPr>
        <xdr:cNvPicPr>
          <a:picLocks noChangeAspect="1"/>
        </xdr:cNvPicPr>
      </xdr:nvPicPr>
      <xdr:blipFill>
        <a:blip xmlns:r="http://schemas.openxmlformats.org/officeDocument/2006/relationships" r:embed="rId1"/>
        <a:stretch>
          <a:fillRect/>
        </a:stretch>
      </xdr:blipFill>
      <xdr:spPr>
        <a:xfrm>
          <a:off x="7934738" y="425922"/>
          <a:ext cx="5470285" cy="1246979"/>
        </a:xfrm>
        <a:prstGeom prst="rect">
          <a:avLst/>
        </a:prstGeom>
      </xdr:spPr>
    </xdr:pic>
    <xdr:clientData/>
  </xdr:twoCellAnchor>
  <xdr:twoCellAnchor editAs="oneCell">
    <xdr:from>
      <xdr:col>3</xdr:col>
      <xdr:colOff>0</xdr:colOff>
      <xdr:row>21</xdr:row>
      <xdr:rowOff>190500</xdr:rowOff>
    </xdr:from>
    <xdr:to>
      <xdr:col>14</xdr:col>
      <xdr:colOff>480608</xdr:colOff>
      <xdr:row>33</xdr:row>
      <xdr:rowOff>133661</xdr:rowOff>
    </xdr:to>
    <xdr:pic>
      <xdr:nvPicPr>
        <xdr:cNvPr id="6" name="Picture 5">
          <a:extLst>
            <a:ext uri="{FF2B5EF4-FFF2-40B4-BE49-F238E27FC236}">
              <a16:creationId xmlns:a16="http://schemas.microsoft.com/office/drawing/2014/main" id="{73E8CB81-87CA-49EF-A476-8A890A6F85F2}"/>
            </a:ext>
          </a:extLst>
        </xdr:cNvPr>
        <xdr:cNvPicPr>
          <a:picLocks noChangeAspect="1"/>
        </xdr:cNvPicPr>
      </xdr:nvPicPr>
      <xdr:blipFill>
        <a:blip xmlns:r="http://schemas.openxmlformats.org/officeDocument/2006/relationships" r:embed="rId2"/>
        <a:stretch>
          <a:fillRect/>
        </a:stretch>
      </xdr:blipFill>
      <xdr:spPr>
        <a:xfrm>
          <a:off x="1838739" y="4837043"/>
          <a:ext cx="7487695" cy="2229161"/>
        </a:xfrm>
        <a:prstGeom prst="rect">
          <a:avLst/>
        </a:prstGeom>
      </xdr:spPr>
    </xdr:pic>
    <xdr:clientData/>
  </xdr:twoCellAnchor>
  <xdr:twoCellAnchor editAs="oneCell">
    <xdr:from>
      <xdr:col>3</xdr:col>
      <xdr:colOff>0</xdr:colOff>
      <xdr:row>36</xdr:row>
      <xdr:rowOff>190500</xdr:rowOff>
    </xdr:from>
    <xdr:to>
      <xdr:col>8</xdr:col>
      <xdr:colOff>414238</xdr:colOff>
      <xdr:row>50</xdr:row>
      <xdr:rowOff>38451</xdr:rowOff>
    </xdr:to>
    <xdr:pic>
      <xdr:nvPicPr>
        <xdr:cNvPr id="7" name="Picture 6">
          <a:extLst>
            <a:ext uri="{FF2B5EF4-FFF2-40B4-BE49-F238E27FC236}">
              <a16:creationId xmlns:a16="http://schemas.microsoft.com/office/drawing/2014/main" id="{F350AB34-2284-4F9E-9BA9-3431DA264747}"/>
            </a:ext>
          </a:extLst>
        </xdr:cNvPr>
        <xdr:cNvPicPr>
          <a:picLocks noChangeAspect="1"/>
        </xdr:cNvPicPr>
      </xdr:nvPicPr>
      <xdr:blipFill>
        <a:blip xmlns:r="http://schemas.openxmlformats.org/officeDocument/2006/relationships" r:embed="rId3"/>
        <a:stretch>
          <a:fillRect/>
        </a:stretch>
      </xdr:blipFill>
      <xdr:spPr>
        <a:xfrm>
          <a:off x="1838739" y="7694543"/>
          <a:ext cx="3743847" cy="2514951"/>
        </a:xfrm>
        <a:prstGeom prst="rect">
          <a:avLst/>
        </a:prstGeom>
      </xdr:spPr>
    </xdr:pic>
    <xdr:clientData/>
  </xdr:twoCellAnchor>
  <xdr:twoCellAnchor>
    <xdr:from>
      <xdr:col>11</xdr:col>
      <xdr:colOff>89647</xdr:colOff>
      <xdr:row>37</xdr:row>
      <xdr:rowOff>89647</xdr:rowOff>
    </xdr:from>
    <xdr:to>
      <xdr:col>19</xdr:col>
      <xdr:colOff>324971</xdr:colOff>
      <xdr:row>51</xdr:row>
      <xdr:rowOff>67235</xdr:rowOff>
    </xdr:to>
    <xdr:sp macro="" textlink="">
      <xdr:nvSpPr>
        <xdr:cNvPr id="8" name="TextBox 7">
          <a:extLst>
            <a:ext uri="{FF2B5EF4-FFF2-40B4-BE49-F238E27FC236}">
              <a16:creationId xmlns:a16="http://schemas.microsoft.com/office/drawing/2014/main" id="{D62EB14F-16F1-401D-9715-1B60FFB834D0}"/>
            </a:ext>
          </a:extLst>
        </xdr:cNvPr>
        <xdr:cNvSpPr txBox="1"/>
      </xdr:nvSpPr>
      <xdr:spPr>
        <a:xfrm>
          <a:off x="7014882" y="7743265"/>
          <a:ext cx="5076265" cy="26445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NI" sz="1100"/>
            <a:t>Estimado</a:t>
          </a:r>
          <a:r>
            <a:rPr lang="es-NI" sz="1100" baseline="0"/>
            <a:t> gerente,</a:t>
          </a:r>
        </a:p>
        <a:p>
          <a:r>
            <a:rPr lang="es-NI" sz="1100" baseline="0"/>
            <a:t>Espero este correo le encuentre bien,</a:t>
          </a:r>
        </a:p>
        <a:p>
          <a:endParaRPr lang="es-NI" sz="1100" baseline="0"/>
        </a:p>
        <a:p>
          <a:r>
            <a:rPr lang="es-NI" sz="1100" baseline="0"/>
            <a:t>He concluido, despues de haner estudiado las necesidades y capacidades de produccion, que:</a:t>
          </a:r>
          <a:br>
            <a:rPr lang="es-NI" sz="1100" baseline="0"/>
          </a:br>
          <a:endParaRPr lang="es-NI" sz="1100" baseline="0"/>
        </a:p>
        <a:p>
          <a:r>
            <a:rPr lang="es-NI" sz="1100" baseline="0"/>
            <a:t>Resultados:</a:t>
          </a:r>
          <a:br>
            <a:rPr lang="es-NI" sz="1100" baseline="0"/>
          </a:br>
          <a:r>
            <a:rPr lang="es-NI" sz="1100" baseline="0"/>
            <a:t>Trabajando las maquinarias  al 100% y maximizando las ganancias puedo con felicidad notificarle que: Al producir  26 x1, 55x2 y 20x3 mejoraran considerablemente las ganancias . </a:t>
          </a:r>
        </a:p>
        <a:p>
          <a:endParaRPr lang="es-NI" sz="1100" baseline="0"/>
        </a:p>
        <a:p>
          <a:r>
            <a:rPr lang="es-NI" sz="1100" baseline="0"/>
            <a:t>atte:</a:t>
          </a:r>
          <a:br>
            <a:rPr lang="es-NI" sz="1100" baseline="0"/>
          </a:br>
          <a:r>
            <a:rPr lang="es-NI" sz="1100" baseline="0"/>
            <a:t>Alexander Vado</a:t>
          </a:r>
          <a:endParaRPr lang="es-NI"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6ED9C-0736-4D35-B55C-6A13FA6243BD}">
  <dimension ref="D3:P37"/>
  <sheetViews>
    <sheetView tabSelected="1" topLeftCell="A20" workbookViewId="0">
      <selection sqref="A1:Q40"/>
    </sheetView>
  </sheetViews>
  <sheetFormatPr defaultRowHeight="15" x14ac:dyDescent="0.25"/>
  <sheetData>
    <row r="3" spans="4:16" x14ac:dyDescent="0.25">
      <c r="L3" s="2" t="s">
        <v>77</v>
      </c>
      <c r="M3" s="2"/>
    </row>
    <row r="4" spans="4:16" x14ac:dyDescent="0.25">
      <c r="L4" s="1" t="s">
        <v>0</v>
      </c>
      <c r="M4" s="1"/>
    </row>
    <row r="8" spans="4:16" x14ac:dyDescent="0.25">
      <c r="L8" s="8" t="s">
        <v>1</v>
      </c>
      <c r="M8" s="9"/>
      <c r="N8" s="9"/>
      <c r="O8" s="10"/>
    </row>
    <row r="9" spans="4:16" x14ac:dyDescent="0.25">
      <c r="L9" s="1" t="s">
        <v>2</v>
      </c>
      <c r="M9" s="1" t="s">
        <v>16</v>
      </c>
      <c r="N9" s="1"/>
      <c r="O9" s="1"/>
    </row>
    <row r="10" spans="4:16" x14ac:dyDescent="0.25">
      <c r="L10" s="1" t="s">
        <v>3</v>
      </c>
      <c r="M10" s="1" t="s">
        <v>17</v>
      </c>
      <c r="N10" s="1"/>
      <c r="O10" s="1"/>
    </row>
    <row r="12" spans="4:16" x14ac:dyDescent="0.25">
      <c r="L12" s="2" t="s">
        <v>4</v>
      </c>
      <c r="M12" s="2"/>
      <c r="N12" s="2"/>
    </row>
    <row r="13" spans="4:16" x14ac:dyDescent="0.25">
      <c r="L13" s="23" t="s">
        <v>78</v>
      </c>
      <c r="M13" s="24"/>
      <c r="N13" s="25"/>
    </row>
    <row r="14" spans="4:16" x14ac:dyDescent="0.25">
      <c r="L14" s="23" t="s">
        <v>5</v>
      </c>
      <c r="M14" s="24"/>
      <c r="N14" s="25"/>
    </row>
    <row r="16" spans="4:16" x14ac:dyDescent="0.25">
      <c r="D16" s="28" t="s">
        <v>80</v>
      </c>
      <c r="E16" s="28"/>
      <c r="F16" s="28"/>
      <c r="G16" s="28"/>
      <c r="H16" s="28"/>
      <c r="I16" s="28"/>
      <c r="L16" s="29" t="s">
        <v>79</v>
      </c>
      <c r="M16" s="29"/>
      <c r="N16" s="29"/>
      <c r="O16" s="29"/>
      <c r="P16" s="29"/>
    </row>
    <row r="17" spans="12:16" x14ac:dyDescent="0.25">
      <c r="L17" s="1" t="s">
        <v>6</v>
      </c>
      <c r="M17" s="1" t="s">
        <v>7</v>
      </c>
      <c r="N17" s="1" t="s">
        <v>8</v>
      </c>
      <c r="O17" s="1" t="s">
        <v>9</v>
      </c>
      <c r="P17" s="1"/>
    </row>
    <row r="18" spans="12:16" x14ac:dyDescent="0.25">
      <c r="L18" s="1" t="s">
        <v>2</v>
      </c>
      <c r="M18" s="1">
        <v>120</v>
      </c>
      <c r="N18" s="1" t="s">
        <v>18</v>
      </c>
      <c r="O18" s="1" t="s">
        <v>10</v>
      </c>
      <c r="P18" s="1"/>
    </row>
    <row r="19" spans="12:16" x14ac:dyDescent="0.25">
      <c r="L19" s="1" t="s">
        <v>3</v>
      </c>
      <c r="M19" s="1">
        <v>160</v>
      </c>
      <c r="N19" s="1" t="s">
        <v>19</v>
      </c>
      <c r="O19" s="1" t="s">
        <v>11</v>
      </c>
      <c r="P19" s="1"/>
    </row>
    <row r="20" spans="12:16" x14ac:dyDescent="0.25">
      <c r="L20" s="1" t="s">
        <v>20</v>
      </c>
      <c r="M20" s="1">
        <v>450</v>
      </c>
      <c r="N20" s="1">
        <v>120</v>
      </c>
      <c r="O20" s="1">
        <v>25</v>
      </c>
      <c r="P20" s="1"/>
    </row>
    <row r="21" spans="12:16" x14ac:dyDescent="0.25">
      <c r="L21" s="8" t="s">
        <v>12</v>
      </c>
      <c r="M21" s="9"/>
      <c r="N21" s="9"/>
      <c r="O21" s="9"/>
      <c r="P21" s="10"/>
    </row>
    <row r="22" spans="12:16" x14ac:dyDescent="0.25">
      <c r="L22" s="1" t="s">
        <v>13</v>
      </c>
      <c r="M22" s="1"/>
      <c r="N22" s="1"/>
      <c r="O22" s="1"/>
      <c r="P22" s="1"/>
    </row>
    <row r="23" spans="12:16" x14ac:dyDescent="0.25">
      <c r="L23" s="7" t="s">
        <v>14</v>
      </c>
      <c r="M23" s="7"/>
      <c r="N23" s="7"/>
      <c r="O23" s="1"/>
      <c r="P23" s="1"/>
    </row>
    <row r="24" spans="12:16" x14ac:dyDescent="0.25">
      <c r="L24" s="1" t="s">
        <v>15</v>
      </c>
      <c r="M24" s="1"/>
      <c r="N24" s="1"/>
      <c r="O24" s="1"/>
      <c r="P24" s="1"/>
    </row>
    <row r="25" spans="12:16" x14ac:dyDescent="0.25">
      <c r="L25" s="7" t="s">
        <v>45</v>
      </c>
      <c r="M25" s="7"/>
      <c r="N25" s="7"/>
      <c r="O25" s="1"/>
      <c r="P25" s="1"/>
    </row>
    <row r="26" spans="12:16" x14ac:dyDescent="0.25">
      <c r="L26" s="7" t="s">
        <v>21</v>
      </c>
      <c r="M26" s="7"/>
      <c r="N26" s="7"/>
      <c r="O26" s="1"/>
      <c r="P26" s="1"/>
    </row>
    <row r="27" spans="12:16" x14ac:dyDescent="0.25">
      <c r="L27" s="1"/>
      <c r="M27" s="1"/>
      <c r="N27" s="1"/>
      <c r="O27" s="1"/>
      <c r="P27" s="1"/>
    </row>
    <row r="28" spans="12:16" x14ac:dyDescent="0.25">
      <c r="L28" s="27"/>
      <c r="M28" s="27"/>
      <c r="N28" s="27"/>
      <c r="O28" s="27"/>
      <c r="P28" s="27"/>
    </row>
    <row r="31" spans="12:16" x14ac:dyDescent="0.25">
      <c r="L31" s="29" t="s">
        <v>81</v>
      </c>
      <c r="M31" s="29"/>
      <c r="N31" s="29"/>
      <c r="O31" s="29"/>
    </row>
    <row r="32" spans="12:16" x14ac:dyDescent="0.25">
      <c r="L32" s="1" t="s">
        <v>43</v>
      </c>
      <c r="M32" s="1" t="s">
        <v>44</v>
      </c>
      <c r="N32" s="7" t="s">
        <v>82</v>
      </c>
      <c r="O32" s="7"/>
    </row>
    <row r="33" spans="12:15" x14ac:dyDescent="0.25">
      <c r="L33" s="1">
        <v>0</v>
      </c>
      <c r="M33" s="1">
        <v>2.5</v>
      </c>
      <c r="N33" s="7">
        <f>85*L33+95*M33</f>
        <v>237.5</v>
      </c>
      <c r="O33" s="7"/>
    </row>
    <row r="34" spans="12:15" x14ac:dyDescent="0.25">
      <c r="L34" s="1">
        <v>0</v>
      </c>
      <c r="M34" s="1">
        <v>1.84</v>
      </c>
      <c r="N34" s="7">
        <f t="shared" ref="N34:N37" si="0">85*L34+95*M34</f>
        <v>174.8</v>
      </c>
      <c r="O34" s="7"/>
    </row>
    <row r="35" spans="12:15" x14ac:dyDescent="0.25">
      <c r="L35" s="1">
        <v>1.25</v>
      </c>
      <c r="M35" s="1">
        <v>1.87</v>
      </c>
      <c r="N35" s="7">
        <f t="shared" si="0"/>
        <v>283.89999999999998</v>
      </c>
      <c r="O35" s="7"/>
    </row>
    <row r="36" spans="12:15" x14ac:dyDescent="0.25">
      <c r="L36" s="1">
        <v>3.24</v>
      </c>
      <c r="M36" s="1">
        <v>0</v>
      </c>
      <c r="N36" s="7">
        <f t="shared" si="0"/>
        <v>275.40000000000003</v>
      </c>
      <c r="O36" s="7"/>
    </row>
    <row r="37" spans="12:15" x14ac:dyDescent="0.25">
      <c r="L37" s="1">
        <v>3.75</v>
      </c>
      <c r="M37" s="1">
        <v>0</v>
      </c>
      <c r="N37" s="29">
        <f t="shared" si="0"/>
        <v>318.75</v>
      </c>
      <c r="O37" s="29"/>
    </row>
  </sheetData>
  <mergeCells count="16">
    <mergeCell ref="N36:O36"/>
    <mergeCell ref="N37:O37"/>
    <mergeCell ref="N32:O32"/>
    <mergeCell ref="L31:O31"/>
    <mergeCell ref="L13:N13"/>
    <mergeCell ref="L14:N14"/>
    <mergeCell ref="D16:I16"/>
    <mergeCell ref="N33:O33"/>
    <mergeCell ref="N34:O34"/>
    <mergeCell ref="N35:O35"/>
    <mergeCell ref="L23:N23"/>
    <mergeCell ref="L25:N25"/>
    <mergeCell ref="L26:N26"/>
    <mergeCell ref="L21:P21"/>
    <mergeCell ref="L8:O8"/>
    <mergeCell ref="L16:P1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B1FA8-00BA-4949-B1DE-763524FC542F}">
  <dimension ref="O12:AL19"/>
  <sheetViews>
    <sheetView topLeftCell="H16" zoomScaleNormal="100" workbookViewId="0">
      <selection activeCell="Z22" sqref="Z22"/>
    </sheetView>
  </sheetViews>
  <sheetFormatPr defaultRowHeight="15" x14ac:dyDescent="0.25"/>
  <cols>
    <col min="22" max="22" width="6.7109375" customWidth="1"/>
    <col min="23" max="23" width="11.140625" customWidth="1"/>
  </cols>
  <sheetData>
    <row r="12" spans="15:37" x14ac:dyDescent="0.25">
      <c r="O12" s="8" t="s">
        <v>46</v>
      </c>
      <c r="P12" s="9"/>
      <c r="Q12" s="9"/>
      <c r="R12" s="9"/>
      <c r="S12" s="11"/>
      <c r="T12" s="12"/>
      <c r="W12" s="2" t="s">
        <v>52</v>
      </c>
      <c r="X12" s="23" t="s">
        <v>53</v>
      </c>
      <c r="Y12" s="24"/>
      <c r="Z12" s="24"/>
      <c r="AA12" s="25"/>
    </row>
    <row r="13" spans="15:37" ht="15" customHeight="1" x14ac:dyDescent="0.25">
      <c r="O13" s="13" t="s">
        <v>47</v>
      </c>
      <c r="P13" s="14"/>
      <c r="Q13" s="19" t="s">
        <v>48</v>
      </c>
      <c r="R13" s="19" t="s">
        <v>49</v>
      </c>
      <c r="S13" s="22" t="s">
        <v>50</v>
      </c>
      <c r="T13" s="22"/>
      <c r="U13" s="22"/>
      <c r="W13" s="1"/>
      <c r="X13" s="1" t="s">
        <v>54</v>
      </c>
      <c r="Y13" s="1" t="s">
        <v>55</v>
      </c>
      <c r="Z13" s="1" t="s">
        <v>56</v>
      </c>
      <c r="AA13" s="1" t="s">
        <v>57</v>
      </c>
      <c r="AB13" s="1" t="s">
        <v>58</v>
      </c>
      <c r="AC13" s="1" t="s">
        <v>59</v>
      </c>
      <c r="AD13" s="5" t="s">
        <v>63</v>
      </c>
      <c r="AG13" s="26" t="s">
        <v>12</v>
      </c>
      <c r="AH13" s="26"/>
      <c r="AI13" s="26"/>
      <c r="AJ13" s="26"/>
      <c r="AK13" s="26"/>
    </row>
    <row r="14" spans="15:37" x14ac:dyDescent="0.25">
      <c r="O14" s="15"/>
      <c r="P14" s="16"/>
      <c r="Q14" s="20"/>
      <c r="R14" s="20"/>
      <c r="S14" s="22"/>
      <c r="T14" s="22"/>
      <c r="U14" s="22"/>
      <c r="W14" s="1" t="s">
        <v>62</v>
      </c>
      <c r="X14" s="1">
        <v>0.5</v>
      </c>
      <c r="Y14" s="1"/>
      <c r="Z14" s="1">
        <v>0.45</v>
      </c>
      <c r="AA14" s="1"/>
      <c r="AB14" s="1">
        <v>0.6</v>
      </c>
      <c r="AC14" s="1"/>
      <c r="AD14" s="1">
        <f>40*60</f>
        <v>2400</v>
      </c>
      <c r="AG14" s="23" t="s">
        <v>69</v>
      </c>
      <c r="AH14" s="25"/>
      <c r="AI14" s="23" t="s">
        <v>70</v>
      </c>
      <c r="AJ14" s="24"/>
      <c r="AK14" s="25"/>
    </row>
    <row r="15" spans="15:37" x14ac:dyDescent="0.25">
      <c r="O15" s="15"/>
      <c r="P15" s="16"/>
      <c r="Q15" s="20"/>
      <c r="R15" s="20"/>
      <c r="S15" s="22" t="s">
        <v>51</v>
      </c>
      <c r="T15" s="22"/>
      <c r="U15" s="22"/>
      <c r="W15" s="1" t="s">
        <v>64</v>
      </c>
      <c r="X15" s="1">
        <v>1</v>
      </c>
      <c r="Y15" s="1"/>
      <c r="Z15" s="1">
        <v>1</v>
      </c>
      <c r="AA15" s="1"/>
      <c r="AB15" s="1">
        <v>1</v>
      </c>
      <c r="AC15" s="1"/>
      <c r="AD15" s="1">
        <v>5500</v>
      </c>
      <c r="AG15" s="23" t="s">
        <v>66</v>
      </c>
      <c r="AH15" s="25"/>
      <c r="AI15" s="23" t="s">
        <v>74</v>
      </c>
      <c r="AJ15" s="24"/>
      <c r="AK15" s="25"/>
    </row>
    <row r="16" spans="15:37" x14ac:dyDescent="0.25">
      <c r="O16" s="17"/>
      <c r="P16" s="18"/>
      <c r="Q16" s="21"/>
      <c r="R16" s="21"/>
      <c r="S16" s="22"/>
      <c r="T16" s="22"/>
      <c r="U16" s="22"/>
      <c r="W16" s="5" t="s">
        <v>61</v>
      </c>
      <c r="X16" s="1">
        <v>7</v>
      </c>
      <c r="Y16" s="1">
        <v>4</v>
      </c>
      <c r="Z16" s="1">
        <v>8</v>
      </c>
      <c r="AA16" s="1">
        <v>6</v>
      </c>
      <c r="AB16" s="1">
        <v>5</v>
      </c>
      <c r="AC16" s="1">
        <v>2</v>
      </c>
      <c r="AD16" s="1"/>
      <c r="AG16" s="23" t="s">
        <v>67</v>
      </c>
      <c r="AH16" s="25"/>
      <c r="AI16" s="23" t="s">
        <v>75</v>
      </c>
      <c r="AJ16" s="24"/>
      <c r="AK16" s="25"/>
    </row>
    <row r="17" spans="15:38" x14ac:dyDescent="0.25">
      <c r="W17" s="1" t="s">
        <v>65</v>
      </c>
      <c r="X17" s="7">
        <v>2000</v>
      </c>
      <c r="Y17" s="7"/>
      <c r="Z17" s="7">
        <v>4000</v>
      </c>
      <c r="AA17" s="7"/>
      <c r="AB17" s="7">
        <v>5000</v>
      </c>
      <c r="AC17" s="7"/>
      <c r="AD17" s="1"/>
      <c r="AG17" s="23" t="s">
        <v>71</v>
      </c>
      <c r="AH17" s="25"/>
      <c r="AI17" s="23" t="s">
        <v>76</v>
      </c>
      <c r="AJ17" s="24"/>
      <c r="AK17" s="25"/>
    </row>
    <row r="18" spans="15:38" x14ac:dyDescent="0.25">
      <c r="O18" t="s">
        <v>60</v>
      </c>
      <c r="AG18" s="3" t="s">
        <v>72</v>
      </c>
      <c r="AH18" s="4"/>
      <c r="AJ18" s="3" t="s">
        <v>73</v>
      </c>
      <c r="AK18" s="6"/>
      <c r="AL18" s="4"/>
    </row>
    <row r="19" spans="15:38" x14ac:dyDescent="0.25">
      <c r="O19" t="s">
        <v>68</v>
      </c>
    </row>
  </sheetData>
  <mergeCells count="19">
    <mergeCell ref="AI17:AK17"/>
    <mergeCell ref="AG17:AH17"/>
    <mergeCell ref="X12:AA12"/>
    <mergeCell ref="X17:Y17"/>
    <mergeCell ref="Z17:AA17"/>
    <mergeCell ref="AB17:AC17"/>
    <mergeCell ref="AG15:AH15"/>
    <mergeCell ref="AG14:AH14"/>
    <mergeCell ref="AI14:AK14"/>
    <mergeCell ref="AG13:AK13"/>
    <mergeCell ref="AI15:AK15"/>
    <mergeCell ref="AG16:AH16"/>
    <mergeCell ref="AI16:AK16"/>
    <mergeCell ref="O12:T12"/>
    <mergeCell ref="O13:P16"/>
    <mergeCell ref="Q13:Q16"/>
    <mergeCell ref="R13:R16"/>
    <mergeCell ref="S13:U14"/>
    <mergeCell ref="S15:U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B22E2-703C-4395-B80E-CE2E99A575C0}">
  <dimension ref="A1"/>
  <sheetViews>
    <sheetView workbookViewId="0">
      <selection activeCell="M9" sqref="M9"/>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8D41-E13C-47C9-829E-497D540AB97A}">
  <dimension ref="D14:T24"/>
  <sheetViews>
    <sheetView zoomScale="85" zoomScaleNormal="85" workbookViewId="0">
      <selection activeCell="X39" sqref="X39"/>
    </sheetView>
  </sheetViews>
  <sheetFormatPr defaultRowHeight="15" x14ac:dyDescent="0.25"/>
  <cols>
    <col min="4" max="4" width="13.140625" customWidth="1"/>
  </cols>
  <sheetData>
    <row r="14" spans="4:19" ht="23.25" customHeight="1" x14ac:dyDescent="0.25">
      <c r="D14" s="8" t="s">
        <v>6</v>
      </c>
      <c r="E14" s="9"/>
      <c r="F14" s="9"/>
      <c r="G14" s="9"/>
      <c r="H14" s="10"/>
    </row>
    <row r="15" spans="4:19" ht="23.25" customHeight="1" x14ac:dyDescent="0.25">
      <c r="D15" s="1" t="s">
        <v>39</v>
      </c>
      <c r="E15" s="1" t="s">
        <v>26</v>
      </c>
      <c r="F15" s="1" t="s">
        <v>27</v>
      </c>
      <c r="G15" s="1" t="s">
        <v>28</v>
      </c>
      <c r="H15" s="1"/>
      <c r="J15" s="2" t="s">
        <v>29</v>
      </c>
      <c r="K15" s="1"/>
      <c r="N15" s="8" t="s">
        <v>12</v>
      </c>
      <c r="O15" s="9"/>
      <c r="P15" s="9"/>
      <c r="Q15" s="9"/>
      <c r="R15" s="9"/>
      <c r="S15" s="10"/>
    </row>
    <row r="16" spans="4:19" ht="23.25" customHeight="1" x14ac:dyDescent="0.25">
      <c r="D16" s="1" t="s">
        <v>22</v>
      </c>
      <c r="E16" s="1">
        <v>9</v>
      </c>
      <c r="F16" s="1">
        <v>3</v>
      </c>
      <c r="G16" s="1">
        <v>5</v>
      </c>
      <c r="H16" s="1">
        <v>500</v>
      </c>
      <c r="J16" s="1" t="s">
        <v>30</v>
      </c>
      <c r="K16" s="1"/>
      <c r="N16" s="1" t="s">
        <v>31</v>
      </c>
      <c r="O16" s="1"/>
      <c r="P16" s="1"/>
      <c r="Q16" s="23" t="s">
        <v>32</v>
      </c>
      <c r="R16" s="24"/>
      <c r="S16" s="25"/>
    </row>
    <row r="17" spans="4:20" ht="23.25" customHeight="1" x14ac:dyDescent="0.25">
      <c r="D17" s="1" t="s">
        <v>23</v>
      </c>
      <c r="E17" s="1">
        <v>5</v>
      </c>
      <c r="F17" s="1">
        <v>4</v>
      </c>
      <c r="G17" s="1">
        <v>0</v>
      </c>
      <c r="H17" s="1">
        <v>350</v>
      </c>
      <c r="N17" s="1" t="s">
        <v>33</v>
      </c>
      <c r="O17" s="1"/>
      <c r="P17" s="1"/>
      <c r="Q17" s="1" t="s">
        <v>34</v>
      </c>
      <c r="R17" s="1"/>
      <c r="S17" s="1"/>
    </row>
    <row r="18" spans="4:20" ht="23.25" customHeight="1" x14ac:dyDescent="0.25">
      <c r="D18" s="1" t="s">
        <v>24</v>
      </c>
      <c r="E18" s="1">
        <v>3</v>
      </c>
      <c r="F18" s="1">
        <v>0</v>
      </c>
      <c r="G18" s="1">
        <v>3</v>
      </c>
      <c r="H18" s="1">
        <v>150</v>
      </c>
      <c r="N18" s="1" t="s">
        <v>35</v>
      </c>
      <c r="O18" s="1"/>
      <c r="P18" s="1"/>
      <c r="Q18" s="1" t="s">
        <v>36</v>
      </c>
      <c r="R18" s="1"/>
      <c r="S18" s="1"/>
    </row>
    <row r="19" spans="4:20" ht="23.25" customHeight="1" x14ac:dyDescent="0.25">
      <c r="D19" s="1" t="s">
        <v>25</v>
      </c>
      <c r="E19" s="1">
        <v>50</v>
      </c>
      <c r="F19" s="1">
        <v>20</v>
      </c>
      <c r="G19" s="1">
        <v>25</v>
      </c>
      <c r="H19" s="1"/>
      <c r="N19" s="23" t="s">
        <v>37</v>
      </c>
      <c r="O19" s="24"/>
      <c r="P19" s="25"/>
      <c r="Q19" s="1" t="s">
        <v>38</v>
      </c>
      <c r="R19" s="1"/>
      <c r="S19" s="1"/>
    </row>
    <row r="22" spans="4:20" x14ac:dyDescent="0.25">
      <c r="Q22" t="s">
        <v>40</v>
      </c>
      <c r="R22" t="s">
        <v>41</v>
      </c>
      <c r="S22" t="s">
        <v>42</v>
      </c>
      <c r="T22">
        <v>500</v>
      </c>
    </row>
    <row r="23" spans="4:20" x14ac:dyDescent="0.25">
      <c r="Q23">
        <v>5</v>
      </c>
      <c r="R23">
        <v>3</v>
      </c>
      <c r="S23">
        <v>0</v>
      </c>
      <c r="T23">
        <v>350</v>
      </c>
    </row>
    <row r="24" spans="4:20" x14ac:dyDescent="0.25">
      <c r="Q24">
        <v>3</v>
      </c>
      <c r="R24">
        <v>0</v>
      </c>
      <c r="S24">
        <v>3</v>
      </c>
      <c r="T24">
        <v>150</v>
      </c>
    </row>
  </sheetData>
  <mergeCells count="4">
    <mergeCell ref="D14:H14"/>
    <mergeCell ref="N15:S15"/>
    <mergeCell ref="Q16:S16"/>
    <mergeCell ref="N19:P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problema de mercadeo</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carva</dc:creator>
  <cp:lastModifiedBy>carva</cp:lastModifiedBy>
  <dcterms:created xsi:type="dcterms:W3CDTF">2024-09-04T13:44:44Z</dcterms:created>
  <dcterms:modified xsi:type="dcterms:W3CDTF">2024-09-13T06:25:05Z</dcterms:modified>
</cp:coreProperties>
</file>