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va\Desktop\Cuarto Semestre__ PENDIENTE\Inv. OP\"/>
    </mc:Choice>
  </mc:AlternateContent>
  <xr:revisionPtr revIDLastSave="0" documentId="13_ncr:1_{A3EEB91F-5C80-451F-9D09-4B19DA13DCC9}" xr6:coauthVersionLast="36" xr6:coauthVersionMax="36" xr10:uidLastSave="{00000000-0000-0000-0000-000000000000}"/>
  <bookViews>
    <workbookView xWindow="0" yWindow="0" windowWidth="15345" windowHeight="4470" activeTab="1" xr2:uid="{5BE95602-D0EA-48C4-88D7-86F8A76420B0}"/>
  </bookViews>
  <sheets>
    <sheet name="Sheet1" sheetId="1" r:id="rId1"/>
    <sheet name="Vai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" i="2" l="1"/>
  <c r="Z22" i="2"/>
  <c r="Z23" i="2"/>
  <c r="Z20" i="2"/>
  <c r="U3" i="2"/>
</calcChain>
</file>

<file path=xl/sharedStrings.xml><?xml version="1.0" encoding="utf-8"?>
<sst xmlns="http://schemas.openxmlformats.org/spreadsheetml/2006/main" count="70" uniqueCount="57">
  <si>
    <t>Estudio de caso n1</t>
  </si>
  <si>
    <t xml:space="preserve">Analisis del problema </t>
  </si>
  <si>
    <t>Objetivo</t>
  </si>
  <si>
    <t>Maximizar Productividad</t>
  </si>
  <si>
    <t>datos</t>
  </si>
  <si>
    <t>Variables</t>
  </si>
  <si>
    <t>X</t>
  </si>
  <si>
    <t>Y</t>
  </si>
  <si>
    <t>Costos</t>
  </si>
  <si>
    <t>Mejora</t>
  </si>
  <si>
    <t>Minimo</t>
  </si>
  <si>
    <t>Maximo</t>
  </si>
  <si>
    <t>Total</t>
  </si>
  <si>
    <t>Variables de decision</t>
  </si>
  <si>
    <t>Sea X el numero de harwares comprados</t>
  </si>
  <si>
    <t>Sea Y el numero de Softwares comprado</t>
  </si>
  <si>
    <t>Funcion objetivo</t>
  </si>
  <si>
    <t>Zmax = 5X + 10Y</t>
  </si>
  <si>
    <t>Restricciones</t>
  </si>
  <si>
    <t>Presupuesto</t>
  </si>
  <si>
    <t>20 X + 30 Y &lt;= 600</t>
  </si>
  <si>
    <t>Maximo de harware</t>
  </si>
  <si>
    <t>X &lt;= 8</t>
  </si>
  <si>
    <t>Maximo de software</t>
  </si>
  <si>
    <t>Y &lt;=10</t>
  </si>
  <si>
    <t xml:space="preserve"> Minimos de hardwares</t>
  </si>
  <si>
    <t>X &gt;= 1</t>
  </si>
  <si>
    <t>Minimo de softwares</t>
  </si>
  <si>
    <t>Y &gt;= 2</t>
  </si>
  <si>
    <t>Solucion del problema</t>
  </si>
  <si>
    <t>https://www.desmos.com/calculator/soycyvwejq</t>
  </si>
  <si>
    <t xml:space="preserve">Objetivo= </t>
  </si>
  <si>
    <t>Minimizar costos</t>
  </si>
  <si>
    <t>Maniana</t>
  </si>
  <si>
    <t>Tarde</t>
  </si>
  <si>
    <t>Datos</t>
  </si>
  <si>
    <t>Esposas</t>
  </si>
  <si>
    <t>Esposos</t>
  </si>
  <si>
    <t>Solteras</t>
  </si>
  <si>
    <t>Solteros</t>
  </si>
  <si>
    <t>Perdidas</t>
  </si>
  <si>
    <t>2X + 5Y &lt;</t>
  </si>
  <si>
    <t>Cos</t>
  </si>
  <si>
    <t>Zmin = 2X + 5Y</t>
  </si>
  <si>
    <t>Limite de llamadas</t>
  </si>
  <si>
    <t>llamadas de los esposos</t>
  </si>
  <si>
    <t>llamadas de los esposas</t>
  </si>
  <si>
    <t>llamadas de los solteros</t>
  </si>
  <si>
    <t>llamadas de los solteras</t>
  </si>
  <si>
    <t>0.1x + 0.3y &gt;= 120</t>
  </si>
  <si>
    <t>0.1x + 0.15y &gt;= 110</t>
  </si>
  <si>
    <t>0.1x + 0.2y &gt;= 100</t>
  </si>
  <si>
    <t>X &gt;= Y</t>
  </si>
  <si>
    <t>total</t>
  </si>
  <si>
    <t>Solucion</t>
  </si>
  <si>
    <t>Para poder minimizar los costos $2300 se realizaran 900 llamadas por la maniana y 100 por la tarde</t>
  </si>
  <si>
    <t>Saludos cordiales,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</si>
</sst>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104775</xdr:rowOff>
    </xdr:from>
    <xdr:to>
      <xdr:col>16</xdr:col>
      <xdr:colOff>190500</xdr:colOff>
      <xdr:row>16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54C07D-AC90-4536-963C-81ED99389ADC}"/>
            </a:ext>
          </a:extLst>
        </xdr:cNvPr>
        <xdr:cNvSpPr txBox="1"/>
      </xdr:nvSpPr>
      <xdr:spPr>
        <a:xfrm>
          <a:off x="3181350" y="104775"/>
          <a:ext cx="6762750" cy="3019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6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Ejemplo # 1: </a:t>
          </a:r>
          <a:r>
            <a:rPr lang="es-MX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Actualmente se encuentra liderando un proyecto de innovación tecnológica enfocado a agilizar los procesos dentro de una importante empresa de consumo masivo y los principales recursos necesarios para el buen funcionamiento del mismo son unidades de hardware (H) y software (S). Se ha estudiado minuciosamente el impacto positivo de cada uno de estos elementos y se ha llegado a la conclusión que cada uno impacta de manera diferente en la agilidad de los procesos; H mejora la productividad en 5 puntos, mientras que S lo mejoran en 10 puntos. Se han presupuestado $400 y se conoce que cada H cuesta $20 y las unidades de S $30. Para arrancar el proyecto se necesitan como mínimo 1 unidad H y 2 unidades S; su proveedor le ha expresado que únicamente cuenta con 8 unidades de H y 10 de S. ¿Qué propuesta llevaría ante gerencia general para alcanzar la mayor mejora en productividad dentro de la compañía?</a:t>
          </a:r>
          <a:endParaRPr lang="es-NI" sz="1600">
            <a:effectLst/>
          </a:endParaRPr>
        </a:p>
        <a:p>
          <a:endParaRPr lang="es-NI" sz="1100"/>
        </a:p>
      </xdr:txBody>
    </xdr:sp>
    <xdr:clientData/>
  </xdr:twoCellAnchor>
  <xdr:twoCellAnchor editAs="oneCell">
    <xdr:from>
      <xdr:col>2</xdr:col>
      <xdr:colOff>485775</xdr:colOff>
      <xdr:row>44</xdr:row>
      <xdr:rowOff>28575</xdr:rowOff>
    </xdr:from>
    <xdr:to>
      <xdr:col>7</xdr:col>
      <xdr:colOff>200025</xdr:colOff>
      <xdr:row>58</xdr:row>
      <xdr:rowOff>174442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DD1A4C-0E91-4BD3-9935-7528D8F49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4975" y="8410575"/>
          <a:ext cx="2762250" cy="28128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58434</xdr:colOff>
      <xdr:row>17</xdr:row>
      <xdr:rowOff>124321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73C4D-5DBB-4574-A49C-34DB92F2C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02434" cy="3553321"/>
        </a:xfrm>
        <a:prstGeom prst="rect">
          <a:avLst/>
        </a:prstGeom>
      </xdr:spPr>
    </xdr:pic>
    <xdr:clientData/>
  </xdr:twoCellAnchor>
  <xdr:twoCellAnchor editAs="oneCell">
    <xdr:from>
      <xdr:col>27</xdr:col>
      <xdr:colOff>103908</xdr:colOff>
      <xdr:row>2</xdr:row>
      <xdr:rowOff>17318</xdr:rowOff>
    </xdr:from>
    <xdr:to>
      <xdr:col>37</xdr:col>
      <xdr:colOff>380239</xdr:colOff>
      <xdr:row>20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5AD2C6-5BB9-47FF-8246-AE183DE71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69590" y="398318"/>
          <a:ext cx="6337694" cy="36021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35B6-73C3-4E5B-BDF3-2E358C8C2D4D}">
  <dimension ref="B1:N58"/>
  <sheetViews>
    <sheetView showGridLines="0" topLeftCell="A14" zoomScaleNormal="100" workbookViewId="0">
      <selection activeCell="C30" sqref="C30"/>
    </sheetView>
  </sheetViews>
  <sheetFormatPr defaultRowHeight="15" x14ac:dyDescent="0.25"/>
  <cols>
    <col min="3" max="3" width="9.140625" customWidth="1"/>
  </cols>
  <sheetData>
    <row r="1" spans="2:2" x14ac:dyDescent="0.25">
      <c r="B1" t="s">
        <v>0</v>
      </c>
    </row>
    <row r="19" spans="3:14" x14ac:dyDescent="0.25">
      <c r="C19" s="4"/>
      <c r="D19" s="5" t="s">
        <v>1</v>
      </c>
      <c r="E19" s="4"/>
    </row>
    <row r="21" spans="3:14" x14ac:dyDescent="0.25">
      <c r="D21" s="3" t="s">
        <v>2</v>
      </c>
      <c r="E21" s="1" t="s">
        <v>3</v>
      </c>
      <c r="F21" s="1"/>
      <c r="H21" s="15" t="s">
        <v>13</v>
      </c>
      <c r="I21" s="15"/>
      <c r="J21" s="15"/>
      <c r="K21" s="6" t="s">
        <v>14</v>
      </c>
      <c r="L21" s="6"/>
      <c r="M21" s="6"/>
      <c r="N21" s="6"/>
    </row>
    <row r="22" spans="3:14" x14ac:dyDescent="0.25">
      <c r="H22" s="15"/>
      <c r="I22" s="15"/>
      <c r="J22" s="15"/>
    </row>
    <row r="23" spans="3:14" x14ac:dyDescent="0.25">
      <c r="H23" s="15"/>
      <c r="I23" s="15"/>
      <c r="J23" s="15"/>
      <c r="K23" s="6" t="s">
        <v>15</v>
      </c>
      <c r="L23" s="6"/>
      <c r="M23" s="6"/>
      <c r="N23" s="6"/>
    </row>
    <row r="24" spans="3:14" x14ac:dyDescent="0.25">
      <c r="C24" s="14" t="s">
        <v>4</v>
      </c>
      <c r="D24" s="14"/>
      <c r="E24" s="14"/>
      <c r="F24" s="14"/>
      <c r="G24" s="14"/>
    </row>
    <row r="25" spans="3:14" x14ac:dyDescent="0.25">
      <c r="C25" s="2" t="s">
        <v>5</v>
      </c>
      <c r="D25" s="2" t="s">
        <v>8</v>
      </c>
      <c r="E25" s="2" t="s">
        <v>10</v>
      </c>
      <c r="F25" s="2" t="s">
        <v>11</v>
      </c>
      <c r="G25" s="2" t="s">
        <v>9</v>
      </c>
    </row>
    <row r="26" spans="3:14" x14ac:dyDescent="0.25">
      <c r="C26" s="2" t="s">
        <v>6</v>
      </c>
      <c r="D26" s="2">
        <v>20</v>
      </c>
      <c r="E26" s="2">
        <v>1</v>
      </c>
      <c r="F26" s="2">
        <v>8</v>
      </c>
      <c r="G26" s="2">
        <v>5</v>
      </c>
    </row>
    <row r="27" spans="3:14" x14ac:dyDescent="0.25">
      <c r="C27" s="2" t="s">
        <v>7</v>
      </c>
      <c r="D27" s="2">
        <v>30</v>
      </c>
      <c r="E27" s="2">
        <v>2</v>
      </c>
      <c r="F27" s="2">
        <v>10</v>
      </c>
      <c r="G27" s="2">
        <v>10</v>
      </c>
    </row>
    <row r="28" spans="3:14" x14ac:dyDescent="0.25">
      <c r="C28" s="2" t="s">
        <v>12</v>
      </c>
      <c r="D28" s="2">
        <v>600</v>
      </c>
      <c r="E28" s="2"/>
      <c r="F28" s="2"/>
      <c r="G28" s="2"/>
    </row>
    <row r="31" spans="3:14" x14ac:dyDescent="0.25">
      <c r="D31" s="11" t="s">
        <v>16</v>
      </c>
      <c r="E31" s="12"/>
      <c r="F31" s="13"/>
    </row>
    <row r="32" spans="3:14" x14ac:dyDescent="0.25">
      <c r="D32" s="7" t="s">
        <v>17</v>
      </c>
      <c r="E32" s="7"/>
      <c r="F32" s="7"/>
    </row>
    <row r="34" spans="3:8" x14ac:dyDescent="0.25">
      <c r="C34" s="8" t="s">
        <v>18</v>
      </c>
      <c r="D34" s="9"/>
      <c r="E34" s="9"/>
      <c r="F34" s="10"/>
    </row>
    <row r="35" spans="3:8" x14ac:dyDescent="0.25">
      <c r="C35" s="7" t="s">
        <v>19</v>
      </c>
      <c r="D35" s="7"/>
      <c r="E35" s="7" t="s">
        <v>20</v>
      </c>
      <c r="F35" s="7"/>
    </row>
    <row r="36" spans="3:8" x14ac:dyDescent="0.25">
      <c r="C36" s="7" t="s">
        <v>21</v>
      </c>
      <c r="D36" s="7"/>
      <c r="E36" s="7" t="s">
        <v>22</v>
      </c>
      <c r="F36" s="7"/>
    </row>
    <row r="37" spans="3:8" x14ac:dyDescent="0.25">
      <c r="C37" s="7" t="s">
        <v>23</v>
      </c>
      <c r="D37" s="7"/>
      <c r="E37" s="7" t="s">
        <v>24</v>
      </c>
      <c r="F37" s="7"/>
    </row>
    <row r="38" spans="3:8" x14ac:dyDescent="0.25">
      <c r="C38" s="7" t="s">
        <v>25</v>
      </c>
      <c r="D38" s="7"/>
      <c r="E38" s="7" t="s">
        <v>26</v>
      </c>
      <c r="F38" s="7"/>
    </row>
    <row r="39" spans="3:8" x14ac:dyDescent="0.25">
      <c r="C39" s="7" t="s">
        <v>27</v>
      </c>
      <c r="D39" s="7"/>
      <c r="E39" s="7" t="s">
        <v>28</v>
      </c>
      <c r="F39" s="7"/>
    </row>
    <row r="43" spans="3:8" x14ac:dyDescent="0.25">
      <c r="D43" s="6" t="s">
        <v>29</v>
      </c>
      <c r="E43" s="6"/>
      <c r="F43" s="6"/>
    </row>
    <row r="44" spans="3:8" x14ac:dyDescent="0.25">
      <c r="D44" s="6" t="s">
        <v>30</v>
      </c>
      <c r="E44" s="6"/>
      <c r="F44" s="6"/>
      <c r="G44" s="6"/>
      <c r="H44" s="6"/>
    </row>
    <row r="45" spans="3:8" x14ac:dyDescent="0.25">
      <c r="D45" s="6"/>
      <c r="E45" s="6"/>
      <c r="F45" s="6"/>
      <c r="G45" s="6"/>
      <c r="H45" s="6"/>
    </row>
    <row r="46" spans="3:8" x14ac:dyDescent="0.25">
      <c r="D46" s="6"/>
      <c r="E46" s="6"/>
      <c r="F46" s="6"/>
      <c r="G46" s="6"/>
      <c r="H46" s="6"/>
    </row>
    <row r="47" spans="3:8" x14ac:dyDescent="0.25">
      <c r="D47" s="6"/>
      <c r="E47" s="6"/>
      <c r="F47" s="6"/>
      <c r="G47" s="6"/>
      <c r="H47" s="6"/>
    </row>
    <row r="48" spans="3:8" x14ac:dyDescent="0.25">
      <c r="D48" s="6"/>
      <c r="E48" s="6"/>
      <c r="F48" s="6"/>
      <c r="G48" s="6"/>
      <c r="H48" s="6"/>
    </row>
    <row r="49" spans="4:8" x14ac:dyDescent="0.25">
      <c r="D49" s="6"/>
      <c r="E49" s="6"/>
      <c r="F49" s="6"/>
      <c r="G49" s="6"/>
      <c r="H49" s="6"/>
    </row>
    <row r="50" spans="4:8" x14ac:dyDescent="0.25">
      <c r="D50" s="6"/>
      <c r="E50" s="6"/>
      <c r="F50" s="6"/>
      <c r="G50" s="6"/>
      <c r="H50" s="6"/>
    </row>
    <row r="51" spans="4:8" x14ac:dyDescent="0.25">
      <c r="D51" s="6"/>
      <c r="E51" s="6"/>
      <c r="F51" s="6"/>
      <c r="G51" s="6"/>
      <c r="H51" s="6"/>
    </row>
    <row r="52" spans="4:8" x14ac:dyDescent="0.25">
      <c r="D52" s="6"/>
      <c r="E52" s="6"/>
      <c r="F52" s="6"/>
      <c r="G52" s="6"/>
      <c r="H52" s="6"/>
    </row>
    <row r="53" spans="4:8" x14ac:dyDescent="0.25">
      <c r="D53" s="6"/>
      <c r="E53" s="6"/>
      <c r="F53" s="6"/>
      <c r="G53" s="6"/>
      <c r="H53" s="6"/>
    </row>
    <row r="54" spans="4:8" x14ac:dyDescent="0.25">
      <c r="D54" s="6"/>
      <c r="E54" s="6"/>
      <c r="F54" s="6"/>
      <c r="G54" s="6"/>
      <c r="H54" s="6"/>
    </row>
    <row r="55" spans="4:8" x14ac:dyDescent="0.25">
      <c r="D55" s="6"/>
      <c r="E55" s="6"/>
      <c r="F55" s="6"/>
      <c r="G55" s="6"/>
      <c r="H55" s="6"/>
    </row>
    <row r="56" spans="4:8" x14ac:dyDescent="0.25">
      <c r="D56" s="6"/>
      <c r="E56" s="6"/>
      <c r="F56" s="6"/>
      <c r="G56" s="6"/>
      <c r="H56" s="6"/>
    </row>
    <row r="57" spans="4:8" x14ac:dyDescent="0.25">
      <c r="D57" s="6"/>
      <c r="E57" s="6"/>
      <c r="F57" s="6"/>
      <c r="G57" s="6"/>
      <c r="H57" s="6"/>
    </row>
    <row r="58" spans="4:8" x14ac:dyDescent="0.25">
      <c r="D58" s="6"/>
      <c r="E58" s="6"/>
      <c r="F58" s="6"/>
      <c r="G58" s="6"/>
      <c r="H58" s="6"/>
    </row>
  </sheetData>
  <mergeCells count="20">
    <mergeCell ref="D31:F31"/>
    <mergeCell ref="C24:G24"/>
    <mergeCell ref="H21:J23"/>
    <mergeCell ref="K21:N21"/>
    <mergeCell ref="K23:N23"/>
    <mergeCell ref="D32:F32"/>
    <mergeCell ref="C35:D35"/>
    <mergeCell ref="E35:F35"/>
    <mergeCell ref="E36:F36"/>
    <mergeCell ref="C36:D36"/>
    <mergeCell ref="C34:F34"/>
    <mergeCell ref="D43:F43"/>
    <mergeCell ref="D44:H44"/>
    <mergeCell ref="D45:H58"/>
    <mergeCell ref="C37:D37"/>
    <mergeCell ref="E37:F37"/>
    <mergeCell ref="E38:F38"/>
    <mergeCell ref="C38:D38"/>
    <mergeCell ref="C39:D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A2E-CA06-4771-991B-48BD51FD2B2D}">
  <dimension ref="O3:Z28"/>
  <sheetViews>
    <sheetView tabSelected="1" topLeftCell="W1" zoomScale="85" zoomScaleNormal="85" workbookViewId="0">
      <selection activeCell="T29" sqref="T29"/>
    </sheetView>
  </sheetViews>
  <sheetFormatPr defaultRowHeight="15" x14ac:dyDescent="0.25"/>
  <sheetData>
    <row r="3" spans="17:26" x14ac:dyDescent="0.25">
      <c r="U3">
        <f>0.6 *900</f>
        <v>540</v>
      </c>
    </row>
    <row r="4" spans="17:26" x14ac:dyDescent="0.25">
      <c r="Q4" t="s">
        <v>31</v>
      </c>
      <c r="R4" s="6" t="s">
        <v>32</v>
      </c>
      <c r="S4" s="6"/>
    </row>
    <row r="7" spans="17:26" ht="30" customHeight="1" x14ac:dyDescent="0.25">
      <c r="Q7" s="6" t="s">
        <v>13</v>
      </c>
      <c r="R7" s="6"/>
      <c r="S7" s="6"/>
      <c r="W7" t="s">
        <v>42</v>
      </c>
      <c r="Y7" s="16" t="s">
        <v>16</v>
      </c>
      <c r="Z7" s="16"/>
    </row>
    <row r="8" spans="17:26" x14ac:dyDescent="0.25">
      <c r="Q8" t="s">
        <v>6</v>
      </c>
      <c r="R8" s="6" t="s">
        <v>33</v>
      </c>
      <c r="S8" s="6"/>
      <c r="T8" s="6"/>
      <c r="V8" t="s">
        <v>41</v>
      </c>
      <c r="Y8" s="6" t="s">
        <v>43</v>
      </c>
      <c r="Z8" s="6"/>
    </row>
    <row r="9" spans="17:26" x14ac:dyDescent="0.25">
      <c r="Q9" t="s">
        <v>7</v>
      </c>
      <c r="R9" s="6" t="s">
        <v>34</v>
      </c>
      <c r="S9" s="6"/>
      <c r="T9" s="6"/>
    </row>
    <row r="11" spans="17:26" x14ac:dyDescent="0.25">
      <c r="Y11" t="s">
        <v>8</v>
      </c>
    </row>
    <row r="12" spans="17:26" x14ac:dyDescent="0.25">
      <c r="Q12" t="s">
        <v>35</v>
      </c>
      <c r="R12" t="s">
        <v>36</v>
      </c>
      <c r="S12" t="s">
        <v>37</v>
      </c>
      <c r="T12" t="s">
        <v>38</v>
      </c>
      <c r="U12" t="s">
        <v>39</v>
      </c>
      <c r="V12" t="s">
        <v>40</v>
      </c>
      <c r="Y12" t="s">
        <v>33</v>
      </c>
      <c r="Z12" t="s">
        <v>34</v>
      </c>
    </row>
    <row r="13" spans="17:26" x14ac:dyDescent="0.25">
      <c r="Q13" t="s">
        <v>6</v>
      </c>
      <c r="R13">
        <v>30</v>
      </c>
      <c r="S13">
        <v>10</v>
      </c>
      <c r="T13">
        <v>10</v>
      </c>
      <c r="U13">
        <v>10</v>
      </c>
      <c r="V13">
        <v>40</v>
      </c>
      <c r="Y13">
        <v>2</v>
      </c>
      <c r="Z13">
        <v>5</v>
      </c>
    </row>
    <row r="14" spans="17:26" x14ac:dyDescent="0.25">
      <c r="Q14" t="s">
        <v>7</v>
      </c>
      <c r="R14">
        <v>30</v>
      </c>
      <c r="S14">
        <v>30</v>
      </c>
      <c r="T14">
        <v>15</v>
      </c>
      <c r="U14">
        <v>20</v>
      </c>
      <c r="V14">
        <v>5</v>
      </c>
    </row>
    <row r="15" spans="17:26" x14ac:dyDescent="0.25">
      <c r="R15">
        <v>150</v>
      </c>
      <c r="S15">
        <v>120</v>
      </c>
      <c r="T15">
        <v>110</v>
      </c>
      <c r="U15">
        <v>100</v>
      </c>
    </row>
    <row r="17" spans="15:26" x14ac:dyDescent="0.25">
      <c r="Q17" t="s">
        <v>18</v>
      </c>
    </row>
    <row r="18" spans="15:26" x14ac:dyDescent="0.25">
      <c r="O18" s="6" t="s">
        <v>44</v>
      </c>
      <c r="P18" s="6"/>
      <c r="Q18" s="6"/>
      <c r="R18" s="6" t="s">
        <v>52</v>
      </c>
      <c r="S18" s="6"/>
      <c r="T18" s="6"/>
    </row>
    <row r="19" spans="15:26" x14ac:dyDescent="0.25">
      <c r="O19" s="6" t="s">
        <v>45</v>
      </c>
      <c r="P19" s="6"/>
      <c r="Q19" s="6"/>
      <c r="R19" s="6" t="s">
        <v>52</v>
      </c>
      <c r="S19" s="6"/>
      <c r="T19" s="6"/>
      <c r="X19" t="s">
        <v>6</v>
      </c>
      <c r="Y19" t="s">
        <v>7</v>
      </c>
      <c r="Z19" t="s">
        <v>53</v>
      </c>
    </row>
    <row r="20" spans="15:26" x14ac:dyDescent="0.25">
      <c r="O20" s="6" t="s">
        <v>46</v>
      </c>
      <c r="P20" s="6"/>
      <c r="Q20" s="6"/>
      <c r="R20" s="6" t="s">
        <v>49</v>
      </c>
      <c r="S20" s="6"/>
      <c r="T20" s="6"/>
      <c r="X20">
        <v>400</v>
      </c>
      <c r="Y20">
        <v>400</v>
      </c>
      <c r="Z20">
        <f>2*X20+5*Y20</f>
        <v>2800</v>
      </c>
    </row>
    <row r="21" spans="15:26" x14ac:dyDescent="0.25">
      <c r="O21" s="6" t="s">
        <v>47</v>
      </c>
      <c r="P21" s="6"/>
      <c r="Q21" s="6"/>
      <c r="R21" s="6" t="s">
        <v>50</v>
      </c>
      <c r="S21" s="6"/>
      <c r="T21" s="6"/>
      <c r="X21">
        <v>700</v>
      </c>
      <c r="Y21">
        <v>200</v>
      </c>
      <c r="Z21">
        <f t="shared" ref="Z21:Z23" si="0">2*X21+5*Y21</f>
        <v>2400</v>
      </c>
    </row>
    <row r="22" spans="15:26" x14ac:dyDescent="0.25">
      <c r="O22" s="6" t="s">
        <v>48</v>
      </c>
      <c r="P22" s="6"/>
      <c r="Q22" s="6"/>
      <c r="R22" s="6" t="s">
        <v>51</v>
      </c>
      <c r="S22" s="6"/>
      <c r="T22" s="6"/>
      <c r="X22">
        <v>900</v>
      </c>
      <c r="Y22">
        <v>100</v>
      </c>
      <c r="Z22">
        <f t="shared" si="0"/>
        <v>2300</v>
      </c>
    </row>
    <row r="23" spans="15:26" x14ac:dyDescent="0.25">
      <c r="X23">
        <v>1200</v>
      </c>
      <c r="Y23">
        <v>0</v>
      </c>
      <c r="Z23">
        <f t="shared" si="0"/>
        <v>2400</v>
      </c>
    </row>
    <row r="26" spans="15:26" x14ac:dyDescent="0.25">
      <c r="T26" t="s">
        <v>54</v>
      </c>
    </row>
    <row r="27" spans="15:26" x14ac:dyDescent="0.25">
      <c r="T27" t="s">
        <v>55</v>
      </c>
    </row>
    <row r="28" spans="15:26" x14ac:dyDescent="0.25">
      <c r="T28" t="s">
        <v>56</v>
      </c>
    </row>
  </sheetData>
  <mergeCells count="16">
    <mergeCell ref="O22:Q22"/>
    <mergeCell ref="R20:T20"/>
    <mergeCell ref="R21:T21"/>
    <mergeCell ref="R22:T22"/>
    <mergeCell ref="O18:Q18"/>
    <mergeCell ref="R18:T18"/>
    <mergeCell ref="O19:Q19"/>
    <mergeCell ref="R19:T19"/>
    <mergeCell ref="O20:Q20"/>
    <mergeCell ref="O21:Q21"/>
    <mergeCell ref="R4:S4"/>
    <mergeCell ref="Q7:S7"/>
    <mergeCell ref="R8:T8"/>
    <mergeCell ref="R9:T9"/>
    <mergeCell ref="Y7:Z7"/>
    <mergeCell ref="Y8:Z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</dc:creator>
  <cp:lastModifiedBy>carva</cp:lastModifiedBy>
  <dcterms:created xsi:type="dcterms:W3CDTF">2024-08-30T19:28:14Z</dcterms:created>
  <dcterms:modified xsi:type="dcterms:W3CDTF">2024-08-30T21:40:57Z</dcterms:modified>
</cp:coreProperties>
</file>