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id\OneDrive\Escritorio\SIMECOGPT\SIMECOGPTPI\output\"/>
    </mc:Choice>
  </mc:AlternateContent>
  <xr:revisionPtr revIDLastSave="0" documentId="13_ncr:1_{AC6D2A24-0EAF-4857-AB62-6B6C61F82284}" xr6:coauthVersionLast="47" xr6:coauthVersionMax="47" xr10:uidLastSave="{00000000-0000-0000-0000-000000000000}"/>
  <bookViews>
    <workbookView xWindow="3750" yWindow="2190" windowWidth="21600" windowHeight="11295" xr2:uid="{00000000-000D-0000-FFFF-FFFF00000000}"/>
  </bookViews>
  <sheets>
    <sheet name="REPORTE" sheetId="1" r:id="rId1"/>
    <sheet name="Hoja1" sheetId="8" state="hidden" r:id="rId2"/>
  </sheets>
  <definedNames>
    <definedName name="Z_1112E5C5_EAAF_418B_82E6_2A182D832C2B_.wvu.FilterData" localSheetId="0" hidden="1">REPORTE!$L$17</definedName>
  </definedNames>
  <calcPr calcId="191028"/>
  <customWorkbookViews>
    <customWorkbookView name="Filtro 1" guid="{1112E5C5-EAAF-418B-82E6-2A182D832C2B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2" i="1" l="1"/>
  <c r="J31" i="1"/>
  <c r="G32" i="1"/>
  <c r="G31" i="1"/>
  <c r="J30" i="1"/>
  <c r="G29" i="1"/>
  <c r="J29" i="1"/>
  <c r="G30" i="1"/>
  <c r="J28" i="1"/>
  <c r="G28" i="1"/>
  <c r="I26" i="1"/>
  <c r="G26" i="1"/>
  <c r="I25" i="1"/>
  <c r="G25" i="1"/>
  <c r="I24" i="1"/>
  <c r="G24" i="1"/>
  <c r="I23" i="1"/>
  <c r="G23" i="1"/>
  <c r="G18" i="1"/>
  <c r="G17" i="1"/>
  <c r="J15" i="1"/>
  <c r="I15" i="1"/>
  <c r="H15" i="1"/>
  <c r="G15" i="1"/>
  <c r="J14" i="1"/>
  <c r="I14" i="1"/>
  <c r="H14" i="1"/>
  <c r="G14" i="1"/>
  <c r="J13" i="1"/>
  <c r="I13" i="1"/>
  <c r="H13" i="1"/>
  <c r="G13" i="1"/>
  <c r="J12" i="1"/>
  <c r="I12" i="1"/>
  <c r="H12" i="1"/>
  <c r="G12" i="1"/>
  <c r="J11" i="1"/>
  <c r="I11" i="1"/>
  <c r="H11" i="1"/>
  <c r="G11" i="1"/>
  <c r="I36" i="1"/>
  <c r="I37" i="1"/>
  <c r="I38" i="1"/>
  <c r="I35" i="1"/>
</calcChain>
</file>

<file path=xl/sharedStrings.xml><?xml version="1.0" encoding="utf-8"?>
<sst xmlns="http://schemas.openxmlformats.org/spreadsheetml/2006/main" count="72" uniqueCount="65">
  <si>
    <t>REPORTE DE CICLOS</t>
  </si>
  <si>
    <t>Reporte de Ciclo 10</t>
  </si>
  <si>
    <t>Historial de Desastres</t>
  </si>
  <si>
    <t>Informacion de la poblacion</t>
  </si>
  <si>
    <t>Venado</t>
  </si>
  <si>
    <t>Poblacion total por especie</t>
  </si>
  <si>
    <t>Edad Promedio (ciclo promedio)</t>
  </si>
  <si>
    <t>Tasa de natalidad</t>
  </si>
  <si>
    <t>Tasa de mortalidad</t>
  </si>
  <si>
    <t>holaja</t>
  </si>
  <si>
    <t>Crecimiento de poblacion</t>
  </si>
  <si>
    <t>Total</t>
  </si>
  <si>
    <t>Promedio de individuos</t>
  </si>
  <si>
    <t xml:space="preserve">Poblacion total </t>
  </si>
  <si>
    <t>Estadistica del Ecosistema</t>
  </si>
  <si>
    <t>Disponibilidad de Recursos</t>
  </si>
  <si>
    <t>Ciclo Anterior</t>
  </si>
  <si>
    <t>Ciclo Actual</t>
  </si>
  <si>
    <t>Agua Disponible</t>
  </si>
  <si>
    <t>Hierba Disponible</t>
  </si>
  <si>
    <t>Carne Disponible</t>
  </si>
  <si>
    <t>Carroña Disponible</t>
  </si>
  <si>
    <t>Datos del Ecosistema</t>
  </si>
  <si>
    <t>Estacion Inicial</t>
  </si>
  <si>
    <t>Estacion Actual</t>
  </si>
  <si>
    <t>Año de Inicio</t>
  </si>
  <si>
    <t>Año Actual</t>
  </si>
  <si>
    <t>Desastres Ocurridos</t>
  </si>
  <si>
    <t>Desastres iniciados por USUARIO</t>
  </si>
  <si>
    <t>Incendios</t>
  </si>
  <si>
    <t>Inundaciones</t>
  </si>
  <si>
    <t>mantener a largo plazo el suministro de sus servicios ecosistémicos</t>
  </si>
  <si>
    <t>Sequías</t>
  </si>
  <si>
    <t>Huracanes</t>
  </si>
  <si>
    <t>Salud del Ecosistema</t>
  </si>
  <si>
    <t>Equilibrio Natural</t>
  </si>
  <si>
    <t>Equilibrio Actual</t>
  </si>
  <si>
    <t>Variación de equilibrio</t>
  </si>
  <si>
    <t>Estado del recurso</t>
  </si>
  <si>
    <t>Agua</t>
  </si>
  <si>
    <t>Abundancia de Agua</t>
  </si>
  <si>
    <t>Hierba</t>
  </si>
  <si>
    <t>Exceso de Hierba</t>
  </si>
  <si>
    <t>Carne</t>
  </si>
  <si>
    <t>Escasez de carne</t>
  </si>
  <si>
    <t xml:space="preserve">Carroña </t>
  </si>
  <si>
    <t>En crecimiento</t>
  </si>
  <si>
    <t>Año</t>
  </si>
  <si>
    <t>Ciclo</t>
  </si>
  <si>
    <t>Causalidad</t>
  </si>
  <si>
    <t>Muertes Por Desastre</t>
  </si>
  <si>
    <t>Incendio 1</t>
  </si>
  <si>
    <t>Usuario</t>
  </si>
  <si>
    <t>Sequia 1</t>
  </si>
  <si>
    <t>Incendio 2</t>
  </si>
  <si>
    <t>Sistema</t>
  </si>
  <si>
    <t>Inundación 1</t>
  </si>
  <si>
    <t>Incendio 3</t>
  </si>
  <si>
    <t>Datos del Desastre</t>
  </si>
  <si>
    <t>Inundacion 1</t>
  </si>
  <si>
    <t>Muertes Venado</t>
  </si>
  <si>
    <t>Aumento Agua</t>
  </si>
  <si>
    <t>Aumento Hierba</t>
  </si>
  <si>
    <t>Puma</t>
  </si>
  <si>
    <t>Muertes Puma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</si>
</sst>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b/>
      <sz val="22"/>
      <color theme="1"/>
      <name val="Arial"/>
      <scheme val="minor"/>
    </font>
    <font>
      <b/>
      <sz val="22"/>
      <color rgb="FFE9BE00"/>
      <name val="Arial"/>
    </font>
    <font>
      <sz val="10"/>
      <name val="Arial"/>
    </font>
    <font>
      <b/>
      <sz val="17"/>
      <color rgb="FFE9BE00"/>
      <name val="Arial"/>
    </font>
    <font>
      <sz val="10"/>
      <color rgb="FFE9BE00"/>
      <name val="Arial"/>
    </font>
    <font>
      <b/>
      <sz val="12"/>
      <color rgb="FFE9BE00"/>
      <name val="Arial"/>
      <scheme val="minor"/>
    </font>
    <font>
      <b/>
      <sz val="10"/>
      <color rgb="FFFFFFFF"/>
      <name val="Arial"/>
      <scheme val="minor"/>
    </font>
    <font>
      <sz val="13"/>
      <color rgb="FFFFFFFF"/>
      <name val="Impact"/>
    </font>
    <font>
      <b/>
      <sz val="10"/>
      <color rgb="FFFFFFFF"/>
      <name val="Arial"/>
    </font>
    <font>
      <sz val="13"/>
      <color rgb="FFFFFFFF"/>
      <name val="Impact"/>
      <charset val="1"/>
    </font>
    <font>
      <sz val="10"/>
      <color rgb="FF000000"/>
      <name val="Arial"/>
      <charset val="1"/>
    </font>
    <font>
      <b/>
      <sz val="10"/>
      <color theme="0"/>
      <name val="Arial"/>
      <charset val="1"/>
    </font>
    <font>
      <b/>
      <sz val="24"/>
      <color rgb="FFE9BE00"/>
      <name val="Arial"/>
      <family val="2"/>
    </font>
    <font>
      <sz val="24"/>
      <name val="Arial"/>
      <family val="2"/>
    </font>
    <font>
      <sz val="24"/>
      <color rgb="FF000000"/>
      <name val="Arial"/>
      <family val="2"/>
      <scheme val="minor"/>
    </font>
    <font>
      <sz val="10"/>
      <color rgb="FFE9BE00"/>
      <name val="Arial"/>
      <family val="2"/>
    </font>
    <font>
      <b/>
      <sz val="17"/>
      <color rgb="FFE9BE00"/>
      <name val="Arial"/>
      <family val="2"/>
    </font>
    <font>
      <b/>
      <sz val="10"/>
      <color rgb="FFFFFFFF"/>
      <name val="Arial"/>
      <family val="2"/>
      <scheme val="minor"/>
    </font>
    <font>
      <b/>
      <sz val="10"/>
      <color theme="0"/>
      <name val="Arial"/>
      <family val="2"/>
      <scheme val="minor"/>
    </font>
    <font>
      <sz val="10"/>
      <color rgb="FF000000"/>
      <name val="Arial"/>
      <family val="2"/>
    </font>
    <font>
      <b/>
      <sz val="12"/>
      <color rgb="FFE9BE00"/>
      <name val="Arial"/>
      <family val="2"/>
      <scheme val="minor"/>
    </font>
    <font>
      <sz val="10"/>
      <color theme="0"/>
      <name val="Arial"/>
      <family val="2"/>
    </font>
    <font>
      <sz val="13"/>
      <color rgb="FFFFFFFF"/>
      <name val="Impact"/>
      <family val="2"/>
    </font>
    <font>
      <sz val="10"/>
      <color theme="1"/>
      <name val="Arial"/>
      <family val="2"/>
      <scheme val="minor"/>
    </font>
    <font>
      <sz val="8"/>
      <name val="Arial"/>
      <family val="2"/>
      <scheme val="minor"/>
    </font>
    <font>
      <u/>
      <sz val="10"/>
      <color theme="1"/>
      <name val="Arial"/>
      <family val="2"/>
      <scheme val="minor"/>
    </font>
    <font>
      <sz val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rgb="FF434343"/>
        <bgColor rgb="FF434343"/>
      </patternFill>
    </fill>
    <fill>
      <patternFill patternType="solid">
        <fgColor rgb="FFC9DAF8"/>
        <bgColor rgb="FFC9DAF8"/>
      </patternFill>
    </fill>
    <fill>
      <patternFill patternType="solid">
        <fgColor rgb="FF666666"/>
        <bgColor rgb="FF666666"/>
      </patternFill>
    </fill>
    <fill>
      <patternFill patternType="solid">
        <fgColor rgb="FFCFE2F3"/>
        <bgColor rgb="FFCFE2F3"/>
      </patternFill>
    </fill>
    <fill>
      <patternFill patternType="solid">
        <fgColor rgb="FF666666"/>
        <bgColor indexed="64"/>
      </patternFill>
    </fill>
    <fill>
      <patternFill patternType="solid">
        <fgColor rgb="FFD0E0E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/>
        <bgColor rgb="FFFFFF00"/>
      </patternFill>
    </fill>
    <fill>
      <patternFill patternType="solid">
        <fgColor theme="1"/>
        <bgColor rgb="FFFFFFFF"/>
      </patternFill>
    </fill>
  </fills>
  <borders count="18">
    <border>
      <left/>
      <right/>
      <top/>
      <bottom/>
      <diagonal/>
    </border>
    <border>
      <left style="thick">
        <color rgb="FFFBBC04"/>
      </left>
      <right style="dashDot">
        <color theme="2" tint="-0.24994659260841701"/>
      </right>
      <top style="thick">
        <color rgb="FFFBBC04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thick">
        <color rgb="FFFBBC04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thick">
        <color rgb="FFFBBC04"/>
      </right>
      <top style="thick">
        <color rgb="FFFBBC04"/>
      </top>
      <bottom style="dashDot">
        <color theme="2" tint="-0.24994659260841701"/>
      </bottom>
      <diagonal/>
    </border>
    <border>
      <left style="thick">
        <color rgb="FFFBBC04"/>
      </left>
      <right style="dashDot">
        <color theme="2" tint="-0.24994659260841701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thick">
        <color rgb="FFFBBC04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thick">
        <color rgb="FFFBBC04"/>
      </left>
      <right style="dashDot">
        <color theme="2" tint="-0.24994659260841701"/>
      </right>
      <top style="dashDot">
        <color theme="2" tint="-0.24994659260841701"/>
      </top>
      <bottom style="thick">
        <color rgb="FFFBBC04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dashDot">
        <color theme="2" tint="-0.24994659260841701"/>
      </top>
      <bottom style="thick">
        <color rgb="FFFBBC04"/>
      </bottom>
      <diagonal/>
    </border>
    <border>
      <left style="dashDot">
        <color theme="2" tint="-0.24994659260841701"/>
      </left>
      <right style="thick">
        <color rgb="FFFBBC04"/>
      </right>
      <top style="dashDot">
        <color theme="2" tint="-0.24994659260841701"/>
      </top>
      <bottom style="thick">
        <color rgb="FFFBBC04"/>
      </bottom>
      <diagonal/>
    </border>
    <border>
      <left style="medium">
        <color theme="6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/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</borders>
  <cellStyleXfs count="1">
    <xf numFmtId="0" fontId="0" fillId="0" borderId="0"/>
  </cellStyleXfs>
  <cellXfs count="121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2" borderId="0" xfId="0" applyFont="1" applyFill="1" applyAlignment="1">
      <alignment horizontal="center"/>
    </xf>
    <xf numFmtId="0" fontId="1" fillId="3" borderId="0" xfId="0" applyFont="1" applyFill="1"/>
    <xf numFmtId="0" fontId="1" fillId="10" borderId="0" xfId="0" applyFont="1" applyFill="1"/>
    <xf numFmtId="0" fontId="0" fillId="10" borderId="0" xfId="0" applyFill="1"/>
    <xf numFmtId="0" fontId="17" fillId="3" borderId="0" xfId="0" applyFont="1" applyFill="1" applyAlignment="1">
      <alignment horizontal="left"/>
    </xf>
    <xf numFmtId="0" fontId="6" fillId="10" borderId="0" xfId="0" applyFont="1" applyFill="1" applyAlignment="1">
      <alignment horizontal="left"/>
    </xf>
    <xf numFmtId="0" fontId="7" fillId="3" borderId="0" xfId="0" applyFont="1" applyFill="1" applyAlignment="1">
      <alignment horizontal="center"/>
    </xf>
    <xf numFmtId="0" fontId="7" fillId="10" borderId="0" xfId="0" applyFont="1" applyFill="1" applyAlignment="1">
      <alignment horizontal="center"/>
    </xf>
    <xf numFmtId="0" fontId="9" fillId="3" borderId="0" xfId="0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1" fillId="5" borderId="5" xfId="0" applyFont="1" applyFill="1" applyBorder="1" applyAlignment="1">
      <alignment horizontal="left"/>
    </xf>
    <xf numFmtId="0" fontId="1" fillId="5" borderId="6" xfId="0" applyFont="1" applyFill="1" applyBorder="1" applyAlignment="1">
      <alignment horizontal="left"/>
    </xf>
    <xf numFmtId="0" fontId="13" fillId="8" borderId="5" xfId="0" applyFont="1" applyFill="1" applyBorder="1" applyAlignment="1">
      <alignment readingOrder="1"/>
    </xf>
    <xf numFmtId="0" fontId="13" fillId="8" borderId="6" xfId="0" applyFont="1" applyFill="1" applyBorder="1" applyAlignment="1">
      <alignment readingOrder="1"/>
    </xf>
    <xf numFmtId="0" fontId="12" fillId="9" borderId="5" xfId="0" applyFont="1" applyFill="1" applyBorder="1" applyAlignment="1">
      <alignment readingOrder="1"/>
    </xf>
    <xf numFmtId="0" fontId="12" fillId="9" borderId="6" xfId="0" applyFont="1" applyFill="1" applyBorder="1" applyAlignment="1">
      <alignment readingOrder="1"/>
    </xf>
    <xf numFmtId="0" fontId="12" fillId="9" borderId="8" xfId="0" applyFont="1" applyFill="1" applyBorder="1" applyAlignment="1">
      <alignment readingOrder="1"/>
    </xf>
    <xf numFmtId="0" fontId="12" fillId="9" borderId="9" xfId="0" applyFont="1" applyFill="1" applyBorder="1" applyAlignment="1">
      <alignment readingOrder="1"/>
    </xf>
    <xf numFmtId="0" fontId="8" fillId="4" borderId="5" xfId="0" applyFont="1" applyFill="1" applyBorder="1"/>
    <xf numFmtId="0" fontId="8" fillId="4" borderId="6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9" fontId="1" fillId="5" borderId="5" xfId="0" applyNumberFormat="1" applyFont="1" applyFill="1" applyBorder="1"/>
    <xf numFmtId="9" fontId="1" fillId="5" borderId="6" xfId="0" applyNumberFormat="1" applyFont="1" applyFill="1" applyBorder="1"/>
    <xf numFmtId="0" fontId="20" fillId="11" borderId="5" xfId="0" applyFont="1" applyFill="1" applyBorder="1"/>
    <xf numFmtId="10" fontId="12" fillId="9" borderId="5" xfId="0" applyNumberFormat="1" applyFont="1" applyFill="1" applyBorder="1" applyAlignment="1">
      <alignment readingOrder="1"/>
    </xf>
    <xf numFmtId="10" fontId="12" fillId="9" borderId="8" xfId="0" applyNumberFormat="1" applyFont="1" applyFill="1" applyBorder="1" applyAlignment="1">
      <alignment readingOrder="1"/>
    </xf>
    <xf numFmtId="0" fontId="21" fillId="9" borderId="6" xfId="0" applyFont="1" applyFill="1" applyBorder="1" applyAlignment="1">
      <alignment readingOrder="1"/>
    </xf>
    <xf numFmtId="0" fontId="25" fillId="5" borderId="5" xfId="0" applyFont="1" applyFill="1" applyBorder="1" applyAlignment="1">
      <alignment horizontal="left"/>
    </xf>
    <xf numFmtId="0" fontId="20" fillId="11" borderId="6" xfId="0" applyFont="1" applyFill="1" applyBorder="1"/>
    <xf numFmtId="0" fontId="8" fillId="4" borderId="4" xfId="0" applyFont="1" applyFill="1" applyBorder="1"/>
    <xf numFmtId="0" fontId="19" fillId="4" borderId="4" xfId="0" applyFont="1" applyFill="1" applyBorder="1"/>
    <xf numFmtId="0" fontId="23" fillId="12" borderId="5" xfId="0" applyFont="1" applyFill="1" applyBorder="1" applyAlignment="1">
      <alignment readingOrder="1"/>
    </xf>
    <xf numFmtId="10" fontId="23" fillId="12" borderId="5" xfId="0" applyNumberFormat="1" applyFont="1" applyFill="1" applyBorder="1" applyAlignment="1">
      <alignment readingOrder="1"/>
    </xf>
    <xf numFmtId="0" fontId="23" fillId="12" borderId="6" xfId="0" applyFont="1" applyFill="1" applyBorder="1" applyAlignment="1">
      <alignment readingOrder="1"/>
    </xf>
    <xf numFmtId="0" fontId="23" fillId="12" borderId="8" xfId="0" applyFont="1" applyFill="1" applyBorder="1" applyAlignment="1">
      <alignment readingOrder="1"/>
    </xf>
    <xf numFmtId="10" fontId="23" fillId="12" borderId="8" xfId="0" applyNumberFormat="1" applyFont="1" applyFill="1" applyBorder="1" applyAlignment="1">
      <alignment readingOrder="1"/>
    </xf>
    <xf numFmtId="0" fontId="23" fillId="12" borderId="9" xfId="0" applyFont="1" applyFill="1" applyBorder="1" applyAlignment="1">
      <alignment readingOrder="1"/>
    </xf>
    <xf numFmtId="0" fontId="0" fillId="12" borderId="0" xfId="0" applyFill="1"/>
    <xf numFmtId="0" fontId="1" fillId="3" borderId="10" xfId="0" applyFont="1" applyFill="1" applyBorder="1"/>
    <xf numFmtId="0" fontId="1" fillId="3" borderId="11" xfId="0" applyFont="1" applyFill="1" applyBorder="1"/>
    <xf numFmtId="0" fontId="18" fillId="3" borderId="11" xfId="0" applyFont="1" applyFill="1" applyBorder="1" applyAlignment="1">
      <alignment horizontal="center"/>
    </xf>
    <xf numFmtId="0" fontId="5" fillId="10" borderId="11" xfId="0" applyFont="1" applyFill="1" applyBorder="1" applyAlignment="1">
      <alignment horizontal="center"/>
    </xf>
    <xf numFmtId="0" fontId="1" fillId="10" borderId="11" xfId="0" applyFont="1" applyFill="1" applyBorder="1"/>
    <xf numFmtId="0" fontId="0" fillId="10" borderId="11" xfId="0" applyFill="1" applyBorder="1"/>
    <xf numFmtId="0" fontId="0" fillId="10" borderId="12" xfId="0" applyFill="1" applyBorder="1"/>
    <xf numFmtId="0" fontId="1" fillId="3" borderId="13" xfId="0" applyFont="1" applyFill="1" applyBorder="1"/>
    <xf numFmtId="0" fontId="0" fillId="10" borderId="14" xfId="0" applyFill="1" applyBorder="1"/>
    <xf numFmtId="0" fontId="0" fillId="10" borderId="13" xfId="0" applyFill="1" applyBorder="1"/>
    <xf numFmtId="0" fontId="0" fillId="12" borderId="14" xfId="0" applyFill="1" applyBorder="1"/>
    <xf numFmtId="0" fontId="0" fillId="12" borderId="13" xfId="0" applyFill="1" applyBorder="1"/>
    <xf numFmtId="0" fontId="0" fillId="12" borderId="15" xfId="0" applyFill="1" applyBorder="1"/>
    <xf numFmtId="0" fontId="0" fillId="12" borderId="16" xfId="0" applyFill="1" applyBorder="1"/>
    <xf numFmtId="0" fontId="0" fillId="12" borderId="17" xfId="0" applyFill="1" applyBorder="1"/>
    <xf numFmtId="0" fontId="23" fillId="12" borderId="7" xfId="0" applyFont="1" applyFill="1" applyBorder="1" applyAlignment="1">
      <alignment readingOrder="1"/>
    </xf>
    <xf numFmtId="0" fontId="0" fillId="10" borderId="13" xfId="0" applyFill="1" applyBorder="1" applyAlignment="1">
      <alignment horizontal="center" vertical="center"/>
    </xf>
    <xf numFmtId="0" fontId="20" fillId="11" borderId="5" xfId="0" applyFont="1" applyFill="1" applyBorder="1" applyAlignment="1">
      <alignment horizontal="center" vertical="center"/>
    </xf>
    <xf numFmtId="0" fontId="20" fillId="11" borderId="6" xfId="0" applyFont="1" applyFill="1" applyBorder="1" applyAlignment="1">
      <alignment horizontal="center" vertical="center" wrapText="1"/>
    </xf>
    <xf numFmtId="0" fontId="0" fillId="12" borderId="0" xfId="0" applyFill="1" applyAlignment="1">
      <alignment horizontal="center" vertical="center"/>
    </xf>
    <xf numFmtId="0" fontId="0" fillId="12" borderId="1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13" borderId="0" xfId="0" applyFont="1" applyFill="1"/>
    <xf numFmtId="0" fontId="1" fillId="14" borderId="0" xfId="0" applyFont="1" applyFill="1"/>
    <xf numFmtId="0" fontId="27" fillId="10" borderId="0" xfId="0" applyFont="1" applyFill="1"/>
    <xf numFmtId="0" fontId="19" fillId="11" borderId="5" xfId="0" applyFont="1" applyFill="1" applyBorder="1"/>
    <xf numFmtId="0" fontId="0" fillId="10" borderId="4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19" fillId="4" borderId="4" xfId="0" applyFont="1" applyFill="1" applyBorder="1" applyAlignment="1"/>
    <xf numFmtId="0" fontId="19" fillId="4" borderId="5" xfId="0" applyFont="1" applyFill="1" applyBorder="1" applyAlignment="1"/>
    <xf numFmtId="0" fontId="8" fillId="4" borderId="4" xfId="0" applyFont="1" applyFill="1" applyBorder="1" applyAlignment="1"/>
    <xf numFmtId="0" fontId="8" fillId="4" borderId="5" xfId="0" applyFont="1" applyFill="1" applyBorder="1" applyAlignment="1"/>
    <xf numFmtId="0" fontId="10" fillId="4" borderId="4" xfId="0" applyFont="1" applyFill="1" applyBorder="1" applyAlignment="1">
      <alignment horizontal="left"/>
    </xf>
    <xf numFmtId="0" fontId="10" fillId="4" borderId="5" xfId="0" applyFont="1" applyFill="1" applyBorder="1" applyAlignment="1">
      <alignment horizontal="left"/>
    </xf>
    <xf numFmtId="0" fontId="8" fillId="4" borderId="7" xfId="0" applyFont="1" applyFill="1" applyBorder="1" applyAlignment="1"/>
    <xf numFmtId="0" fontId="8" fillId="4" borderId="8" xfId="0" applyFont="1" applyFill="1" applyBorder="1" applyAlignment="1"/>
    <xf numFmtId="0" fontId="1" fillId="3" borderId="4" xfId="0" applyFont="1" applyFill="1" applyBorder="1" applyAlignment="1"/>
    <xf numFmtId="0" fontId="1" fillId="3" borderId="5" xfId="0" applyFont="1" applyFill="1" applyBorder="1" applyAlignment="1"/>
    <xf numFmtId="0" fontId="24" fillId="6" borderId="4" xfId="0" applyFont="1" applyFill="1" applyBorder="1" applyAlignment="1">
      <alignment horizontal="center"/>
    </xf>
    <xf numFmtId="0" fontId="24" fillId="6" borderId="5" xfId="0" applyFont="1" applyFill="1" applyBorder="1" applyAlignment="1">
      <alignment horizontal="center"/>
    </xf>
    <xf numFmtId="0" fontId="24" fillId="6" borderId="6" xfId="0" applyFont="1" applyFill="1" applyBorder="1" applyAlignment="1">
      <alignment horizontal="center"/>
    </xf>
    <xf numFmtId="0" fontId="22" fillId="3" borderId="1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11" fillId="8" borderId="4" xfId="0" applyFont="1" applyFill="1" applyBorder="1" applyAlignment="1">
      <alignment horizontal="center" readingOrder="1"/>
    </xf>
    <xf numFmtId="0" fontId="11" fillId="8" borderId="5" xfId="0" applyFont="1" applyFill="1" applyBorder="1" applyAlignment="1">
      <alignment horizontal="center" readingOrder="1"/>
    </xf>
    <xf numFmtId="0" fontId="11" fillId="8" borderId="6" xfId="0" applyFont="1" applyFill="1" applyBorder="1" applyAlignment="1">
      <alignment horizontal="center" readingOrder="1"/>
    </xf>
    <xf numFmtId="0" fontId="9" fillId="6" borderId="4" xfId="0" applyFont="1" applyFill="1" applyBorder="1" applyAlignment="1">
      <alignment horizontal="center"/>
    </xf>
    <xf numFmtId="0" fontId="9" fillId="6" borderId="5" xfId="0" applyFont="1" applyFill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25" fillId="7" borderId="5" xfId="0" applyFont="1" applyFill="1" applyBorder="1" applyAlignment="1"/>
    <xf numFmtId="0" fontId="28" fillId="0" borderId="5" xfId="0" applyFont="1" applyBorder="1" applyAlignment="1"/>
    <xf numFmtId="0" fontId="28" fillId="0" borderId="6" xfId="0" applyFont="1" applyBorder="1" applyAlignment="1"/>
    <xf numFmtId="0" fontId="1" fillId="7" borderId="8" xfId="0" applyFont="1" applyFill="1" applyBorder="1" applyAlignment="1"/>
    <xf numFmtId="0" fontId="4" fillId="0" borderId="8" xfId="0" applyFont="1" applyBorder="1" applyAlignment="1"/>
    <xf numFmtId="0" fontId="4" fillId="0" borderId="9" xfId="0" applyFont="1" applyBorder="1" applyAlignment="1"/>
    <xf numFmtId="0" fontId="8" fillId="4" borderId="5" xfId="0" applyFont="1" applyFill="1" applyBorder="1" applyAlignment="1">
      <alignment horizontal="center"/>
    </xf>
    <xf numFmtId="0" fontId="4" fillId="0" borderId="5" xfId="0" applyFont="1" applyBorder="1" applyAlignment="1"/>
    <xf numFmtId="0" fontId="4" fillId="0" borderId="6" xfId="0" applyFont="1" applyBorder="1" applyAlignment="1"/>
    <xf numFmtId="0" fontId="1" fillId="5" borderId="5" xfId="0" applyFont="1" applyFill="1" applyBorder="1" applyAlignment="1">
      <alignment horizontal="center"/>
    </xf>
    <xf numFmtId="0" fontId="8" fillId="4" borderId="5" xfId="0" applyFont="1" applyFill="1" applyBorder="1" applyAlignment="1">
      <alignment horizontal="left"/>
    </xf>
    <xf numFmtId="0" fontId="0" fillId="10" borderId="4" xfId="0" applyFill="1" applyBorder="1" applyAlignment="1"/>
    <xf numFmtId="0" fontId="0" fillId="10" borderId="5" xfId="0" applyFill="1" applyBorder="1" applyAlignment="1"/>
    <xf numFmtId="0" fontId="13" fillId="8" borderId="4" xfId="0" applyFont="1" applyFill="1" applyBorder="1" applyAlignment="1">
      <alignment readingOrder="1"/>
    </xf>
    <xf numFmtId="0" fontId="13" fillId="8" borderId="5" xfId="0" applyFont="1" applyFill="1" applyBorder="1" applyAlignment="1">
      <alignment readingOrder="1"/>
    </xf>
    <xf numFmtId="0" fontId="13" fillId="8" borderId="7" xfId="0" applyFont="1" applyFill="1" applyBorder="1" applyAlignment="1">
      <alignment readingOrder="1"/>
    </xf>
    <xf numFmtId="0" fontId="13" fillId="8" borderId="8" xfId="0" applyFont="1" applyFill="1" applyBorder="1" applyAlignment="1">
      <alignment readingOrder="1"/>
    </xf>
    <xf numFmtId="0" fontId="2" fillId="2" borderId="0" xfId="0" applyFont="1" applyFill="1" applyAlignment="1">
      <alignment horizontal="center"/>
    </xf>
    <xf numFmtId="0" fontId="0" fillId="0" borderId="0" xfId="0" applyAlignment="1"/>
    <xf numFmtId="0" fontId="14" fillId="3" borderId="11" xfId="0" applyFont="1" applyFill="1" applyBorder="1" applyAlignment="1">
      <alignment horizontal="right"/>
    </xf>
    <xf numFmtId="0" fontId="15" fillId="0" borderId="11" xfId="0" applyFont="1" applyBorder="1" applyAlignment="1">
      <alignment horizontal="right"/>
    </xf>
    <xf numFmtId="0" fontId="16" fillId="0" borderId="0" xfId="0" applyFont="1" applyAlignment="1">
      <alignment horizontal="right"/>
    </xf>
    <xf numFmtId="0" fontId="7" fillId="3" borderId="0" xfId="0" applyFont="1" applyFill="1" applyAlignment="1">
      <alignment horizontal="center"/>
    </xf>
    <xf numFmtId="0" fontId="4" fillId="0" borderId="0" xfId="0" applyFont="1" applyAlignment="1"/>
    <xf numFmtId="0" fontId="5" fillId="3" borderId="0" xfId="0" applyFont="1" applyFill="1" applyAlignment="1">
      <alignment horizontal="center"/>
    </xf>
    <xf numFmtId="0" fontId="3" fillId="3" borderId="11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hyperlink" Target="https://pxhere.com/es/photo/910125" TargetMode="Externa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hyperlink" Target="https://zoomgraf.blogspot.com/2012/03/imagenes-de-otonowallpapers-hdfondos-de.html" TargetMode="Externa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hyperlink" Target="https://www.virtualpuebla.com/noticias/sofocan-incendio-forestal-en-tetela-de-ocampo.html" TargetMode="Externa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PE">
                <a:solidFill>
                  <a:schemeClr val="bg1"/>
                </a:solidFill>
              </a:rPr>
              <a:t>Población del Ecosistema</a:t>
            </a:r>
          </a:p>
        </c:rich>
      </c:tx>
      <c:layout>
        <c:manualLayout>
          <c:xMode val="edge"/>
          <c:yMode val="edge"/>
          <c:x val="0.21426116838487971"/>
          <c:y val="3.84911470361816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title>
    <c:autoTitleDeleted val="0"/>
    <c:view3D>
      <c:rotX val="30"/>
      <c:rotY val="6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2785087476839015E-2"/>
          <c:y val="0.37648089124948036"/>
          <c:w val="0.814429825046322"/>
          <c:h val="0.5579089531589696"/>
        </c:manualLayout>
      </c:layout>
      <c:pie3DChart>
        <c:varyColors val="1"/>
        <c:ser>
          <c:idx val="0"/>
          <c:order val="0"/>
          <c:spPr>
            <a:scene3d>
              <a:camera prst="orthographicFront"/>
              <a:lightRig rig="threePt" dir="t"/>
            </a:scene3d>
          </c:spPr>
          <c:dPt>
            <c:idx val="0"/>
            <c:bubble3D val="0"/>
            <c:explosion val="4"/>
            <c:spPr>
              <a:solidFill>
                <a:schemeClr val="accent2">
                  <a:shade val="58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97A-460C-A6AD-576C4B503BAA}"/>
              </c:ext>
            </c:extLst>
          </c:dPt>
          <c:dPt>
            <c:idx val="1"/>
            <c:bubble3D val="0"/>
            <c:explosion val="9"/>
            <c:spPr>
              <a:solidFill>
                <a:schemeClr val="accent2">
                  <a:shade val="86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97A-460C-A6AD-576C4B503BAA}"/>
              </c:ext>
            </c:extLst>
          </c:dPt>
          <c:dPt>
            <c:idx val="2"/>
            <c:bubble3D val="0"/>
            <c:explosion val="4"/>
            <c:spPr>
              <a:solidFill>
                <a:schemeClr val="accent2">
                  <a:tint val="86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97A-460C-A6AD-576C4B503BAA}"/>
              </c:ext>
            </c:extLst>
          </c:dPt>
          <c:dPt>
            <c:idx val="3"/>
            <c:bubble3D val="0"/>
            <c:explosion val="4"/>
            <c:spPr>
              <a:solidFill>
                <a:schemeClr val="accent2">
                  <a:tint val="58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C97A-460C-A6AD-576C4B503BAA}"/>
              </c:ext>
            </c:extLst>
          </c:dPt>
          <c:dLbls>
            <c:spPr>
              <a:solidFill>
                <a:srgbClr val="FFFFFF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NI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REPORTE!$G$10:$J$10</c:f>
              <c:strCache>
                <c:ptCount val="2"/>
                <c:pt idx="0">
                  <c:v>Venado</c:v>
                </c:pt>
                <c:pt idx="1">
                  <c:v>Puma</c:v>
                </c:pt>
              </c:strCache>
            </c:strRef>
          </c:cat>
          <c:val>
            <c:numRef>
              <c:f>REPORTE!$G$12:$J$12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7A-460C-A6AD-576C4B503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NI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Comparacion de Recursos</a:t>
            </a:r>
          </a:p>
        </c:rich>
      </c:tx>
      <c:layout>
        <c:manualLayout>
          <c:xMode val="edge"/>
          <c:yMode val="edge"/>
          <c:x val="0.19465280483118022"/>
          <c:y val="3.23624595469255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REPORTE!$E$23</c:f>
              <c:strCache>
                <c:ptCount val="1"/>
                <c:pt idx="0">
                  <c:v>Agua Disponible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REPORTE!$G$23:$J$23</c:f>
              <c:numCache>
                <c:formatCode>General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73-4697-9E53-958305FD7605}"/>
            </c:ext>
          </c:extLst>
        </c:ser>
        <c:ser>
          <c:idx val="1"/>
          <c:order val="1"/>
          <c:tx>
            <c:strRef>
              <c:f>REPORTE!$E$24</c:f>
              <c:strCache>
                <c:ptCount val="1"/>
                <c:pt idx="0">
                  <c:v>Hierba Disponible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REPORTE!$G$24:$J$24</c:f>
              <c:numCache>
                <c:formatCode>General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73-4697-9E53-958305FD7605}"/>
            </c:ext>
          </c:extLst>
        </c:ser>
        <c:ser>
          <c:idx val="2"/>
          <c:order val="2"/>
          <c:tx>
            <c:strRef>
              <c:f>REPORTE!$E$25</c:f>
              <c:strCache>
                <c:ptCount val="1"/>
                <c:pt idx="0">
                  <c:v>Carne Disponible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REPORTE!$G$25:$J$25</c:f>
              <c:numCache>
                <c:formatCode>General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73-4697-9E53-958305FD7605}"/>
            </c:ext>
          </c:extLst>
        </c:ser>
        <c:ser>
          <c:idx val="3"/>
          <c:order val="3"/>
          <c:tx>
            <c:strRef>
              <c:f>REPORTE!$E$26</c:f>
              <c:strCache>
                <c:ptCount val="1"/>
                <c:pt idx="0">
                  <c:v>Carroña Disponible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REPORTE!$G$26:$J$26</c:f>
              <c:numCache>
                <c:formatCode>General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73-4697-9E53-958305FD7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1027680"/>
        <c:axId val="907713312"/>
      </c:barChart>
      <c:catAx>
        <c:axId val="93102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907713312"/>
        <c:crosses val="autoZero"/>
        <c:auto val="1"/>
        <c:lblAlgn val="ctr"/>
        <c:lblOffset val="100"/>
        <c:noMultiLvlLbl val="0"/>
      </c:catAx>
      <c:valAx>
        <c:axId val="90771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93102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NI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Muertes por Desastre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es-NI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REPORTE!$E$42:$E$46</c:f>
              <c:strCache>
                <c:ptCount val="5"/>
                <c:pt idx="0">
                  <c:v>Incendio 1</c:v>
                </c:pt>
                <c:pt idx="1">
                  <c:v>Sequia 1</c:v>
                </c:pt>
                <c:pt idx="2">
                  <c:v>Incendio 2</c:v>
                </c:pt>
                <c:pt idx="3">
                  <c:v>Inundación 1</c:v>
                </c:pt>
                <c:pt idx="4">
                  <c:v>Incendio 3</c:v>
                </c:pt>
              </c:strCache>
            </c:strRef>
          </c:cat>
          <c:val>
            <c:numRef>
              <c:f>REPORTE!$J$42:$J$46</c:f>
              <c:numCache>
                <c:formatCode>General</c:formatCode>
                <c:ptCount val="5"/>
                <c:pt idx="0">
                  <c:v>793</c:v>
                </c:pt>
                <c:pt idx="1">
                  <c:v>946</c:v>
                </c:pt>
                <c:pt idx="2">
                  <c:v>508</c:v>
                </c:pt>
                <c:pt idx="3">
                  <c:v>841</c:v>
                </c:pt>
                <c:pt idx="4">
                  <c:v>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08-4E74-ADDE-748A61271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253296"/>
        <c:axId val="79204388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2">
                      <a:shade val="76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REPORTE!$E$42:$E$46</c15:sqref>
                        </c15:formulaRef>
                      </c:ext>
                    </c:extLst>
                    <c:strCache>
                      <c:ptCount val="5"/>
                      <c:pt idx="0">
                        <c:v>Incendio 1</c:v>
                      </c:pt>
                      <c:pt idx="1">
                        <c:v>Sequia 1</c:v>
                      </c:pt>
                      <c:pt idx="2">
                        <c:v>Incendio 2</c:v>
                      </c:pt>
                      <c:pt idx="3">
                        <c:v>Inundación 1</c:v>
                      </c:pt>
                      <c:pt idx="4">
                        <c:v>Incendio 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REPORTE!$F$42:$F$46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6D08-4E74-ADDE-748A61271702}"/>
                  </c:ext>
                </c:extLst>
              </c15:ser>
            </c15:filteredBarSeries>
          </c:ext>
        </c:extLst>
      </c:barChart>
      <c:catAx>
        <c:axId val="78925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792043888"/>
        <c:crosses val="autoZero"/>
        <c:auto val="1"/>
        <c:lblAlgn val="ctr"/>
        <c:lblOffset val="100"/>
        <c:noMultiLvlLbl val="0"/>
      </c:catAx>
      <c:valAx>
        <c:axId val="79204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78925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rgbClr val="FF0000"/>
          </a:solidFill>
        </a:defRPr>
      </a:pPr>
      <a:endParaRPr lang="es-NI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1225924</xdr:colOff>
      <xdr:row>3</xdr:row>
      <xdr:rowOff>20731</xdr:rowOff>
    </xdr:from>
    <xdr:ext cx="1809750" cy="1571625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353736" y="908237"/>
          <a:ext cx="1809750" cy="1571625"/>
        </a:xfrm>
        <a:prstGeom prst="rect">
          <a:avLst/>
        </a:prstGeom>
        <a:noFill/>
      </xdr:spPr>
    </xdr:pic>
    <xdr:clientData fLocksWithSheet="0"/>
  </xdr:oneCellAnchor>
  <xdr:twoCellAnchor>
    <xdr:from>
      <xdr:col>10</xdr:col>
      <xdr:colOff>503465</xdr:colOff>
      <xdr:row>8</xdr:row>
      <xdr:rowOff>3810</xdr:rowOff>
    </xdr:from>
    <xdr:to>
      <xdr:col>14</xdr:col>
      <xdr:colOff>408214</xdr:colOff>
      <xdr:row>18</xdr:row>
      <xdr:rowOff>22860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000-00000400000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503466</xdr:colOff>
      <xdr:row>19</xdr:row>
      <xdr:rowOff>0</xdr:rowOff>
    </xdr:from>
    <xdr:to>
      <xdr:col>14</xdr:col>
      <xdr:colOff>408214</xdr:colOff>
      <xdr:row>37</xdr:row>
      <xdr:rowOff>176892</xdr:rowOff>
    </xdr:to>
    <xdr:graphicFrame macro="">
      <xdr:nvGraphicFramePr>
        <xdr:cNvPr id="8" name="Chart 4">
          <a:extLst>
            <a:ext uri="{FF2B5EF4-FFF2-40B4-BE49-F238E27FC236}">
              <a16:creationId xmlns:a16="http://schemas.microsoft.com/office/drawing/2014/main" id="{00000000-0008-0000-0000-000008000000}"/>
            </a:ext>
            <a:ext uri="{147F2762-F138-4A5C-976F-8EAC2B608ADB}">
              <a16:predDERef xmlns:a16="http://schemas.microsoft.com/office/drawing/2014/main" pred="{D45C7A93-0934-AC4E-3241-AE8113B8DA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542365</xdr:colOff>
      <xdr:row>39</xdr:row>
      <xdr:rowOff>13607</xdr:rowOff>
    </xdr:from>
    <xdr:to>
      <xdr:col>14</xdr:col>
      <xdr:colOff>407894</xdr:colOff>
      <xdr:row>57</xdr:row>
      <xdr:rowOff>122465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</xdr:row>
          <xdr:rowOff>238125</xdr:rowOff>
        </xdr:from>
        <xdr:to>
          <xdr:col>2</xdr:col>
          <xdr:colOff>76200</xdr:colOff>
          <xdr:row>4</xdr:row>
          <xdr:rowOff>409575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NI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archivo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outlinePr summaryBelow="0" summaryRight="0"/>
  </sheetPr>
  <dimension ref="A1:O61"/>
  <sheetViews>
    <sheetView tabSelected="1" topLeftCell="A4" zoomScaleNormal="100" workbookViewId="0">
      <selection activeCell="J14" sqref="J14"/>
    </sheetView>
  </sheetViews>
  <sheetFormatPr baseColWidth="10" defaultColWidth="12.7109375" defaultRowHeight="15.75" customHeight="1" x14ac:dyDescent="0.2"/>
  <cols>
    <col min="2" max="2" width="30.42578125" customWidth="1"/>
    <col min="4" max="9" width="18.85546875" customWidth="1"/>
    <col min="10" max="10" width="20.7109375" customWidth="1"/>
    <col min="11" max="11" width="18.85546875" customWidth="1"/>
    <col min="12" max="12" width="24.28515625" customWidth="1"/>
  </cols>
  <sheetData>
    <row r="1" spans="1:15" ht="12.75" x14ac:dyDescent="0.2">
      <c r="A1" s="6"/>
      <c r="B1" s="6"/>
      <c r="C1" s="6"/>
      <c r="D1" s="65"/>
      <c r="E1" s="65"/>
      <c r="F1" s="1"/>
      <c r="G1" s="1"/>
      <c r="H1" s="1"/>
      <c r="I1" s="1"/>
      <c r="J1" s="1"/>
      <c r="K1" s="1"/>
      <c r="L1" s="1"/>
      <c r="M1" s="1"/>
    </row>
    <row r="2" spans="1:15" ht="27.75" x14ac:dyDescent="0.4">
      <c r="A2" s="6"/>
      <c r="B2" s="66"/>
      <c r="C2" s="6"/>
      <c r="D2" s="65"/>
      <c r="E2" s="65"/>
      <c r="F2" s="112" t="s">
        <v>0</v>
      </c>
      <c r="G2" s="113"/>
      <c r="H2" s="113"/>
      <c r="I2" s="113"/>
      <c r="J2" s="113"/>
      <c r="K2" s="3"/>
      <c r="L2" s="3"/>
      <c r="M2" s="1"/>
    </row>
    <row r="3" spans="1:15" ht="27.75" x14ac:dyDescent="0.4">
      <c r="A3" s="6"/>
      <c r="B3" s="5"/>
      <c r="C3" s="6"/>
      <c r="D3" s="65"/>
      <c r="E3" s="65"/>
      <c r="F3" s="113"/>
      <c r="G3" s="113"/>
      <c r="H3" s="113"/>
      <c r="I3" s="113"/>
      <c r="J3" s="113"/>
      <c r="K3" s="3"/>
      <c r="L3" s="3"/>
      <c r="M3" s="1"/>
    </row>
    <row r="4" spans="1:15" ht="13.5" thickBot="1" x14ac:dyDescent="0.25">
      <c r="A4" s="6"/>
      <c r="B4" s="64"/>
      <c r="C4" s="6"/>
      <c r="D4" s="65"/>
      <c r="E4" s="65"/>
      <c r="F4" s="1"/>
      <c r="H4" s="1"/>
      <c r="I4" s="1"/>
      <c r="K4" s="1"/>
      <c r="L4" s="1"/>
      <c r="M4" s="1"/>
    </row>
    <row r="5" spans="1:15" ht="38.25" customHeight="1" x14ac:dyDescent="0.3">
      <c r="A5" s="6"/>
      <c r="B5" s="64"/>
      <c r="C5" s="6"/>
      <c r="D5" s="42"/>
      <c r="E5" s="43"/>
      <c r="F5" s="120"/>
      <c r="G5" s="114" t="s">
        <v>1</v>
      </c>
      <c r="H5" s="115"/>
      <c r="I5" s="115"/>
      <c r="J5" s="115"/>
      <c r="K5" s="44"/>
      <c r="L5" s="45"/>
      <c r="M5" s="46"/>
      <c r="N5" s="47"/>
      <c r="O5" s="48"/>
    </row>
    <row r="6" spans="1:15" ht="38.25" customHeight="1" x14ac:dyDescent="0.2">
      <c r="B6" s="2"/>
      <c r="D6" s="49"/>
      <c r="E6" s="4"/>
      <c r="F6" s="113"/>
      <c r="G6" s="116"/>
      <c r="H6" s="116"/>
      <c r="I6" s="116"/>
      <c r="J6" s="116"/>
      <c r="K6" s="7"/>
      <c r="L6" s="8"/>
      <c r="M6" s="6"/>
      <c r="N6" s="6"/>
      <c r="O6" s="50"/>
    </row>
    <row r="7" spans="1:15" ht="21.75" x14ac:dyDescent="0.3">
      <c r="B7" s="2"/>
      <c r="D7" s="49"/>
      <c r="E7" s="4"/>
      <c r="F7" s="119"/>
      <c r="G7" s="113"/>
      <c r="H7" s="113"/>
      <c r="I7" s="113"/>
      <c r="J7" s="113"/>
      <c r="K7" s="9"/>
      <c r="L7" s="10"/>
      <c r="M7" s="6"/>
      <c r="N7" s="6"/>
      <c r="O7" s="50"/>
    </row>
    <row r="8" spans="1:15" ht="16.5" thickBot="1" x14ac:dyDescent="0.3">
      <c r="B8" s="2"/>
      <c r="D8" s="49"/>
      <c r="E8" s="4"/>
      <c r="F8" s="117"/>
      <c r="G8" s="118"/>
      <c r="H8" s="118"/>
      <c r="I8" s="118"/>
      <c r="J8" s="118"/>
      <c r="K8" s="4"/>
      <c r="L8" s="5"/>
      <c r="M8" s="6"/>
      <c r="N8" s="6"/>
      <c r="O8" s="50"/>
    </row>
    <row r="9" spans="1:15" ht="16.5" thickTop="1" x14ac:dyDescent="0.25">
      <c r="B9" s="2"/>
      <c r="D9" s="49"/>
      <c r="E9" s="92" t="s">
        <v>3</v>
      </c>
      <c r="F9" s="93"/>
      <c r="G9" s="93"/>
      <c r="H9" s="93"/>
      <c r="I9" s="93"/>
      <c r="J9" s="94"/>
      <c r="K9" s="4"/>
      <c r="L9" s="6"/>
      <c r="M9" s="6"/>
      <c r="N9" s="6"/>
      <c r="O9" s="50"/>
    </row>
    <row r="10" spans="1:15" ht="12.75" x14ac:dyDescent="0.2">
      <c r="B10" s="2"/>
      <c r="D10" s="49"/>
      <c r="E10" s="78"/>
      <c r="F10" s="79"/>
      <c r="G10" s="27" t="s">
        <v>4</v>
      </c>
      <c r="H10" s="67" t="s">
        <v>63</v>
      </c>
      <c r="I10" s="21"/>
      <c r="J10" s="22"/>
      <c r="K10" s="4"/>
      <c r="L10" s="6"/>
      <c r="M10" s="6"/>
      <c r="N10" s="6"/>
      <c r="O10" s="50"/>
    </row>
    <row r="11" spans="1:15" ht="12.75" x14ac:dyDescent="0.2">
      <c r="B11" s="2"/>
      <c r="D11" s="49"/>
      <c r="E11" s="72" t="s">
        <v>5</v>
      </c>
      <c r="F11" s="73"/>
      <c r="G11" s="23">
        <f>Hoja1!A1</f>
        <v>0</v>
      </c>
      <c r="H11" s="23">
        <f>Hoja1!B1</f>
        <v>0</v>
      </c>
      <c r="I11" s="23">
        <f>Hoja1!C1</f>
        <v>0</v>
      </c>
      <c r="J11" s="24">
        <f>Hoja1!D1</f>
        <v>0</v>
      </c>
      <c r="K11" s="4"/>
      <c r="L11" s="6"/>
      <c r="M11" s="6"/>
      <c r="N11" s="6"/>
      <c r="O11" s="50"/>
    </row>
    <row r="12" spans="1:15" ht="12.75" x14ac:dyDescent="0.2">
      <c r="D12" s="49"/>
      <c r="E12" s="72" t="s">
        <v>6</v>
      </c>
      <c r="F12" s="73"/>
      <c r="G12" s="23">
        <f>Hoja1!E1</f>
        <v>0</v>
      </c>
      <c r="H12" s="23">
        <f>Hoja1!F1</f>
        <v>0</v>
      </c>
      <c r="I12" s="23">
        <f>Hoja1!G1</f>
        <v>0</v>
      </c>
      <c r="J12" s="24">
        <f>Hoja1!H1</f>
        <v>0</v>
      </c>
      <c r="K12" s="4"/>
      <c r="L12" s="6"/>
      <c r="M12" s="6"/>
      <c r="N12" s="6"/>
      <c r="O12" s="50"/>
    </row>
    <row r="13" spans="1:15" ht="12.75" x14ac:dyDescent="0.2">
      <c r="D13" s="49"/>
      <c r="E13" s="72" t="s">
        <v>7</v>
      </c>
      <c r="F13" s="73"/>
      <c r="G13" s="25">
        <f>Hoja1!I1</f>
        <v>0</v>
      </c>
      <c r="H13" s="25">
        <f>Hoja1!J1</f>
        <v>0</v>
      </c>
      <c r="I13" s="25">
        <f>Hoja1!K1</f>
        <v>0</v>
      </c>
      <c r="J13" s="26">
        <f>Hoja1!L1</f>
        <v>0</v>
      </c>
      <c r="K13" s="4"/>
      <c r="L13" s="6"/>
      <c r="M13" s="6"/>
      <c r="N13" s="6"/>
      <c r="O13" s="50"/>
    </row>
    <row r="14" spans="1:15" ht="16.5" x14ac:dyDescent="0.25">
      <c r="D14" s="49"/>
      <c r="E14" s="72" t="s">
        <v>8</v>
      </c>
      <c r="F14" s="73"/>
      <c r="G14" s="25">
        <f>Hoja1!M1</f>
        <v>0</v>
      </c>
      <c r="H14" s="25">
        <f>Hoja1!N1</f>
        <v>0</v>
      </c>
      <c r="I14" s="25">
        <f>Hoja1!O1</f>
        <v>0</v>
      </c>
      <c r="J14" s="26">
        <f>Hoja1!P1</f>
        <v>0</v>
      </c>
      <c r="K14" s="11"/>
      <c r="L14" s="12" t="s">
        <v>9</v>
      </c>
      <c r="M14" s="6"/>
      <c r="N14" s="6"/>
      <c r="O14" s="50"/>
    </row>
    <row r="15" spans="1:15" ht="12.75" x14ac:dyDescent="0.2">
      <c r="D15" s="49"/>
      <c r="E15" s="72" t="s">
        <v>10</v>
      </c>
      <c r="F15" s="73"/>
      <c r="G15" s="25">
        <f>Hoja1!Q1</f>
        <v>0</v>
      </c>
      <c r="H15" s="25">
        <f>Hoja1!R1</f>
        <v>0</v>
      </c>
      <c r="I15" s="25">
        <f>Hoja1!S1</f>
        <v>0</v>
      </c>
      <c r="J15" s="26">
        <f>Hoja1!T1</f>
        <v>0</v>
      </c>
      <c r="K15" s="4"/>
      <c r="L15" s="6"/>
      <c r="M15" s="6"/>
      <c r="N15" s="6"/>
      <c r="O15" s="50"/>
    </row>
    <row r="16" spans="1:15" ht="13.15" customHeight="1" x14ac:dyDescent="0.25">
      <c r="D16" s="49"/>
      <c r="E16" s="89" t="s">
        <v>11</v>
      </c>
      <c r="F16" s="90"/>
      <c r="G16" s="90"/>
      <c r="H16" s="90"/>
      <c r="I16" s="90"/>
      <c r="J16" s="91"/>
      <c r="K16" s="4"/>
      <c r="L16" s="6"/>
      <c r="M16" s="6"/>
      <c r="N16" s="6"/>
      <c r="O16" s="50"/>
    </row>
    <row r="17" spans="4:15" ht="12.75" x14ac:dyDescent="0.2">
      <c r="D17" s="49"/>
      <c r="E17" s="74" t="s">
        <v>12</v>
      </c>
      <c r="F17" s="75"/>
      <c r="G17" s="95">
        <f>Hoja1!U1</f>
        <v>0</v>
      </c>
      <c r="H17" s="96"/>
      <c r="I17" s="96"/>
      <c r="J17" s="97"/>
      <c r="K17" s="4"/>
      <c r="L17" s="6"/>
      <c r="M17" s="6"/>
      <c r="N17" s="6"/>
      <c r="O17" s="50"/>
    </row>
    <row r="18" spans="4:15" ht="13.5" thickBot="1" x14ac:dyDescent="0.25">
      <c r="D18" s="49"/>
      <c r="E18" s="76" t="s">
        <v>13</v>
      </c>
      <c r="F18" s="77"/>
      <c r="G18" s="98">
        <f>Hoja1!V1</f>
        <v>0</v>
      </c>
      <c r="H18" s="99"/>
      <c r="I18" s="99"/>
      <c r="J18" s="100"/>
      <c r="K18" s="4"/>
      <c r="L18" s="6"/>
      <c r="M18" s="6"/>
      <c r="N18" s="6"/>
      <c r="O18" s="50"/>
    </row>
    <row r="19" spans="4:15" ht="14.25" thickTop="1" thickBot="1" x14ac:dyDescent="0.25">
      <c r="D19" s="49"/>
      <c r="E19" s="4"/>
      <c r="F19" s="4"/>
      <c r="G19" s="4"/>
      <c r="H19" s="4"/>
      <c r="I19" s="4"/>
      <c r="J19" s="4"/>
      <c r="K19" s="4"/>
      <c r="L19" s="6"/>
      <c r="M19" s="6"/>
      <c r="N19" s="6"/>
      <c r="O19" s="50"/>
    </row>
    <row r="20" spans="4:15" ht="16.5" thickTop="1" x14ac:dyDescent="0.25">
      <c r="D20" s="49"/>
      <c r="E20" s="92" t="s">
        <v>14</v>
      </c>
      <c r="F20" s="93"/>
      <c r="G20" s="93"/>
      <c r="H20" s="93"/>
      <c r="I20" s="93"/>
      <c r="J20" s="94"/>
      <c r="K20" s="4"/>
      <c r="L20" s="6"/>
      <c r="M20" s="6"/>
      <c r="N20" s="6"/>
      <c r="O20" s="50"/>
    </row>
    <row r="21" spans="4:15" ht="13.15" customHeight="1" x14ac:dyDescent="0.25">
      <c r="D21" s="49"/>
      <c r="E21" s="89" t="s">
        <v>15</v>
      </c>
      <c r="F21" s="90"/>
      <c r="G21" s="90"/>
      <c r="H21" s="90"/>
      <c r="I21" s="90"/>
      <c r="J21" s="91"/>
      <c r="K21" s="4"/>
      <c r="L21" s="6"/>
      <c r="M21" s="6"/>
      <c r="N21" s="6"/>
      <c r="O21" s="50"/>
    </row>
    <row r="22" spans="4:15" ht="12.75" x14ac:dyDescent="0.2">
      <c r="D22" s="49"/>
      <c r="E22" s="78"/>
      <c r="F22" s="79"/>
      <c r="G22" s="101" t="s">
        <v>16</v>
      </c>
      <c r="H22" s="102"/>
      <c r="I22" s="101" t="s">
        <v>17</v>
      </c>
      <c r="J22" s="103"/>
      <c r="K22" s="4"/>
      <c r="L22" s="6"/>
      <c r="M22" s="6"/>
      <c r="N22" s="6"/>
      <c r="O22" s="50"/>
    </row>
    <row r="23" spans="4:15" ht="12.75" x14ac:dyDescent="0.2">
      <c r="D23" s="49"/>
      <c r="E23" s="72" t="s">
        <v>18</v>
      </c>
      <c r="F23" s="73"/>
      <c r="G23" s="104">
        <f>Hoja1!W1</f>
        <v>0</v>
      </c>
      <c r="H23" s="102"/>
      <c r="I23" s="104">
        <f>Hoja1!W1</f>
        <v>0</v>
      </c>
      <c r="J23" s="103"/>
      <c r="K23" s="4"/>
      <c r="L23" s="6"/>
      <c r="M23" s="6"/>
      <c r="N23" s="6"/>
      <c r="O23" s="50"/>
    </row>
    <row r="24" spans="4:15" ht="12.75" x14ac:dyDescent="0.2">
      <c r="D24" s="49"/>
      <c r="E24" s="72" t="s">
        <v>19</v>
      </c>
      <c r="F24" s="73"/>
      <c r="G24" s="104">
        <f>Hoja1!X1</f>
        <v>0</v>
      </c>
      <c r="H24" s="102"/>
      <c r="I24" s="104">
        <f>Hoja1!X1</f>
        <v>0</v>
      </c>
      <c r="J24" s="103"/>
      <c r="K24" s="4"/>
      <c r="L24" s="6"/>
      <c r="M24" s="6"/>
      <c r="N24" s="6"/>
      <c r="O24" s="50"/>
    </row>
    <row r="25" spans="4:15" ht="12.75" x14ac:dyDescent="0.2">
      <c r="D25" s="49"/>
      <c r="E25" s="72" t="s">
        <v>20</v>
      </c>
      <c r="F25" s="73"/>
      <c r="G25" s="104">
        <f>Hoja1!Y1</f>
        <v>0</v>
      </c>
      <c r="H25" s="102"/>
      <c r="I25" s="104">
        <f>Hoja1!Y1</f>
        <v>0</v>
      </c>
      <c r="J25" s="103"/>
      <c r="K25" s="4"/>
      <c r="L25" s="6"/>
      <c r="M25" s="6"/>
      <c r="N25" s="6"/>
      <c r="O25" s="50"/>
    </row>
    <row r="26" spans="4:15" ht="12.75" x14ac:dyDescent="0.2">
      <c r="D26" s="49"/>
      <c r="E26" s="72" t="s">
        <v>21</v>
      </c>
      <c r="F26" s="73"/>
      <c r="G26" s="104">
        <f>Hoja1!Z1</f>
        <v>0</v>
      </c>
      <c r="H26" s="102"/>
      <c r="I26" s="104">
        <f>Hoja1!Z1</f>
        <v>0</v>
      </c>
      <c r="J26" s="103"/>
      <c r="K26" s="4"/>
      <c r="L26" s="6"/>
      <c r="M26" s="6"/>
      <c r="N26" s="6"/>
      <c r="O26" s="50"/>
    </row>
    <row r="27" spans="4:15" ht="16.5" x14ac:dyDescent="0.25">
      <c r="D27" s="49"/>
      <c r="E27" s="89" t="s">
        <v>22</v>
      </c>
      <c r="F27" s="90"/>
      <c r="G27" s="90"/>
      <c r="H27" s="90"/>
      <c r="I27" s="90"/>
      <c r="J27" s="91"/>
      <c r="K27" s="4"/>
      <c r="L27" s="6"/>
      <c r="M27" s="6"/>
      <c r="N27" s="6"/>
      <c r="O27" s="50"/>
    </row>
    <row r="28" spans="4:15" ht="12.75" x14ac:dyDescent="0.2">
      <c r="D28" s="49"/>
      <c r="E28" s="72" t="s">
        <v>23</v>
      </c>
      <c r="F28" s="73"/>
      <c r="G28" s="31">
        <f>Hoja1!AA1</f>
        <v>0</v>
      </c>
      <c r="H28" s="105" t="s">
        <v>24</v>
      </c>
      <c r="I28" s="105"/>
      <c r="J28" s="14">
        <f>Hoja1!AB1</f>
        <v>0</v>
      </c>
      <c r="K28" s="4"/>
      <c r="L28" s="6"/>
      <c r="M28" s="6"/>
      <c r="N28" s="6"/>
      <c r="O28" s="50"/>
    </row>
    <row r="29" spans="4:15" ht="12.75" x14ac:dyDescent="0.2">
      <c r="D29" s="49"/>
      <c r="E29" s="72" t="s">
        <v>25</v>
      </c>
      <c r="F29" s="73"/>
      <c r="G29" s="13">
        <f>Hoja1!AC1</f>
        <v>0</v>
      </c>
      <c r="H29" s="105" t="s">
        <v>26</v>
      </c>
      <c r="I29" s="102"/>
      <c r="J29" s="14">
        <f>Hoja1!AD1</f>
        <v>0</v>
      </c>
      <c r="K29" s="4"/>
      <c r="L29" s="6"/>
      <c r="M29" s="6"/>
      <c r="N29" s="6"/>
      <c r="O29" s="50"/>
    </row>
    <row r="30" spans="4:15" ht="12.75" x14ac:dyDescent="0.2">
      <c r="D30" s="49"/>
      <c r="E30" s="72" t="s">
        <v>27</v>
      </c>
      <c r="F30" s="73"/>
      <c r="G30" s="13">
        <f>Hoja1!AE1</f>
        <v>0</v>
      </c>
      <c r="H30" s="105" t="s">
        <v>28</v>
      </c>
      <c r="I30" s="102"/>
      <c r="J30" s="14">
        <f>Hoja1!AF1</f>
        <v>0</v>
      </c>
      <c r="K30" s="4"/>
      <c r="L30" s="6"/>
      <c r="M30" s="6"/>
      <c r="N30" s="6"/>
      <c r="O30" s="50"/>
    </row>
    <row r="31" spans="4:15" ht="12.75" x14ac:dyDescent="0.2">
      <c r="D31" s="49"/>
      <c r="E31" s="72" t="s">
        <v>29</v>
      </c>
      <c r="F31" s="73"/>
      <c r="G31" s="13">
        <f>Hoja1!AG1</f>
        <v>0</v>
      </c>
      <c r="H31" s="105" t="s">
        <v>30</v>
      </c>
      <c r="I31" s="102"/>
      <c r="J31" s="14">
        <f>Hoja1!AI1</f>
        <v>0</v>
      </c>
      <c r="K31" s="4" t="s">
        <v>31</v>
      </c>
      <c r="L31" s="6"/>
      <c r="M31" s="6"/>
      <c r="N31" s="6"/>
      <c r="O31" s="50"/>
    </row>
    <row r="32" spans="4:15" ht="12.75" x14ac:dyDescent="0.2">
      <c r="D32" s="49"/>
      <c r="E32" s="72" t="s">
        <v>32</v>
      </c>
      <c r="F32" s="73"/>
      <c r="G32" s="13">
        <f>Hoja1!AH1</f>
        <v>0</v>
      </c>
      <c r="H32" s="105" t="s">
        <v>33</v>
      </c>
      <c r="I32" s="102"/>
      <c r="J32" s="14">
        <f>Hoja1!AJ1</f>
        <v>0</v>
      </c>
      <c r="K32" s="4"/>
      <c r="L32" s="6"/>
      <c r="M32" s="6"/>
      <c r="N32" s="6"/>
      <c r="O32" s="50"/>
    </row>
    <row r="33" spans="4:15" ht="16.5" x14ac:dyDescent="0.25">
      <c r="D33" s="51"/>
      <c r="E33" s="86" t="s">
        <v>34</v>
      </c>
      <c r="F33" s="87"/>
      <c r="G33" s="87"/>
      <c r="H33" s="87"/>
      <c r="I33" s="87"/>
      <c r="J33" s="88"/>
      <c r="K33" s="4"/>
      <c r="L33" s="6"/>
      <c r="M33" s="6"/>
      <c r="N33" s="6"/>
      <c r="O33" s="50"/>
    </row>
    <row r="34" spans="4:15" ht="12.75" x14ac:dyDescent="0.2">
      <c r="D34" s="51"/>
      <c r="E34" s="106"/>
      <c r="F34" s="107"/>
      <c r="G34" s="15" t="s">
        <v>35</v>
      </c>
      <c r="H34" s="15" t="s">
        <v>36</v>
      </c>
      <c r="I34" s="15" t="s">
        <v>37</v>
      </c>
      <c r="J34" s="16" t="s">
        <v>38</v>
      </c>
      <c r="K34" s="4"/>
      <c r="L34" s="6"/>
      <c r="M34" s="6"/>
      <c r="N34" s="6"/>
      <c r="O34" s="50"/>
    </row>
    <row r="35" spans="4:15" ht="12.75" x14ac:dyDescent="0.2">
      <c r="D35" s="51"/>
      <c r="E35" s="108" t="s">
        <v>39</v>
      </c>
      <c r="F35" s="109"/>
      <c r="G35" s="17">
        <v>1000</v>
      </c>
      <c r="H35" s="17">
        <v>1600</v>
      </c>
      <c r="I35" s="28">
        <f>+(((H35-G35)/G35)*100)%</f>
        <v>0.6</v>
      </c>
      <c r="J35" s="18" t="s">
        <v>40</v>
      </c>
      <c r="K35" s="4"/>
      <c r="L35" s="6"/>
      <c r="M35" s="6"/>
      <c r="N35" s="6"/>
      <c r="O35" s="50"/>
    </row>
    <row r="36" spans="4:15" ht="12.75" x14ac:dyDescent="0.2">
      <c r="D36" s="51"/>
      <c r="E36" s="108" t="s">
        <v>41</v>
      </c>
      <c r="F36" s="109"/>
      <c r="G36" s="17">
        <v>500</v>
      </c>
      <c r="H36" s="17">
        <v>1000</v>
      </c>
      <c r="I36" s="28">
        <f t="shared" ref="I36:I38" si="0">+(((H36-G36)/G36)*100)%</f>
        <v>1</v>
      </c>
      <c r="J36" s="18" t="s">
        <v>42</v>
      </c>
      <c r="K36" s="4"/>
      <c r="L36" s="6"/>
      <c r="M36" s="6"/>
      <c r="N36" s="6"/>
      <c r="O36" s="50"/>
    </row>
    <row r="37" spans="4:15" ht="15.75" customHeight="1" x14ac:dyDescent="0.2">
      <c r="D37" s="51"/>
      <c r="E37" s="108" t="s">
        <v>43</v>
      </c>
      <c r="F37" s="109"/>
      <c r="G37" s="17">
        <v>500</v>
      </c>
      <c r="H37" s="17">
        <v>200</v>
      </c>
      <c r="I37" s="28">
        <f t="shared" si="0"/>
        <v>-0.6</v>
      </c>
      <c r="J37" s="30" t="s">
        <v>44</v>
      </c>
      <c r="K37" s="6"/>
      <c r="L37" s="6"/>
      <c r="M37" s="6"/>
      <c r="N37" s="6"/>
      <c r="O37" s="50"/>
    </row>
    <row r="38" spans="4:15" ht="15.75" customHeight="1" thickBot="1" x14ac:dyDescent="0.25">
      <c r="D38" s="51"/>
      <c r="E38" s="110" t="s">
        <v>45</v>
      </c>
      <c r="F38" s="111"/>
      <c r="G38" s="19">
        <v>750</v>
      </c>
      <c r="H38" s="19">
        <v>1050</v>
      </c>
      <c r="I38" s="29">
        <f t="shared" si="0"/>
        <v>0.4</v>
      </c>
      <c r="J38" s="20" t="s">
        <v>46</v>
      </c>
      <c r="K38" s="6"/>
      <c r="L38" s="6"/>
      <c r="M38" s="6"/>
      <c r="N38" s="6"/>
      <c r="O38" s="50"/>
    </row>
    <row r="39" spans="4:15" ht="15.75" customHeight="1" thickTop="1" thickBot="1" x14ac:dyDescent="0.25">
      <c r="D39" s="51"/>
      <c r="E39" s="6"/>
      <c r="F39" s="6"/>
      <c r="G39" s="6"/>
      <c r="H39" s="6"/>
      <c r="I39" s="6"/>
      <c r="J39" s="6"/>
      <c r="K39" s="6"/>
      <c r="L39" s="6"/>
      <c r="M39" s="6"/>
      <c r="N39" s="6"/>
      <c r="O39" s="50"/>
    </row>
    <row r="40" spans="4:15" ht="15.75" customHeight="1" thickTop="1" x14ac:dyDescent="0.25">
      <c r="D40" s="51"/>
      <c r="E40" s="83" t="s">
        <v>2</v>
      </c>
      <c r="F40" s="84"/>
      <c r="G40" s="84"/>
      <c r="H40" s="84"/>
      <c r="I40" s="84"/>
      <c r="J40" s="85"/>
      <c r="K40" s="6"/>
      <c r="L40" s="6"/>
      <c r="M40" s="6"/>
      <c r="N40" s="6"/>
      <c r="O40" s="50"/>
    </row>
    <row r="41" spans="4:15" s="63" customFormat="1" ht="30" customHeight="1" x14ac:dyDescent="0.2">
      <c r="D41" s="58"/>
      <c r="E41" s="68"/>
      <c r="F41" s="69"/>
      <c r="G41" s="59" t="s">
        <v>47</v>
      </c>
      <c r="H41" s="59" t="s">
        <v>48</v>
      </c>
      <c r="I41" s="59" t="s">
        <v>49</v>
      </c>
      <c r="J41" s="60" t="s">
        <v>50</v>
      </c>
      <c r="K41" s="61"/>
      <c r="L41" s="61"/>
      <c r="M41" s="61"/>
      <c r="N41" s="61"/>
      <c r="O41" s="62"/>
    </row>
    <row r="42" spans="4:15" ht="15.75" customHeight="1" x14ac:dyDescent="0.2">
      <c r="D42" s="53"/>
      <c r="E42" s="70" t="s">
        <v>51</v>
      </c>
      <c r="F42" s="71"/>
      <c r="G42" s="13">
        <v>2020</v>
      </c>
      <c r="H42" s="13">
        <v>2</v>
      </c>
      <c r="I42" s="31" t="s">
        <v>52</v>
      </c>
      <c r="J42" s="14">
        <v>793</v>
      </c>
      <c r="K42" s="41"/>
      <c r="L42" s="41"/>
      <c r="M42" s="41"/>
      <c r="N42" s="41"/>
      <c r="O42" s="52"/>
    </row>
    <row r="43" spans="4:15" ht="12.75" x14ac:dyDescent="0.2">
      <c r="D43" s="53"/>
      <c r="E43" s="70" t="s">
        <v>53</v>
      </c>
      <c r="F43" s="71"/>
      <c r="G43" s="13">
        <v>2020</v>
      </c>
      <c r="H43" s="13">
        <v>4</v>
      </c>
      <c r="I43" s="31" t="s">
        <v>52</v>
      </c>
      <c r="J43" s="14">
        <v>946</v>
      </c>
      <c r="K43" s="41"/>
      <c r="L43" s="41"/>
      <c r="M43" s="41"/>
      <c r="N43" s="41"/>
      <c r="O43" s="52"/>
    </row>
    <row r="44" spans="4:15" ht="12.75" x14ac:dyDescent="0.2">
      <c r="D44" s="53"/>
      <c r="E44" s="70" t="s">
        <v>54</v>
      </c>
      <c r="F44" s="71"/>
      <c r="G44" s="13">
        <v>2021</v>
      </c>
      <c r="H44" s="13">
        <v>5</v>
      </c>
      <c r="I44" s="31" t="s">
        <v>55</v>
      </c>
      <c r="J44" s="14">
        <v>508</v>
      </c>
      <c r="K44" s="41"/>
      <c r="L44" s="41"/>
      <c r="M44" s="41"/>
      <c r="N44" s="41"/>
      <c r="O44" s="52"/>
    </row>
    <row r="45" spans="4:15" ht="12.75" x14ac:dyDescent="0.2">
      <c r="D45" s="53"/>
      <c r="E45" s="70" t="s">
        <v>56</v>
      </c>
      <c r="F45" s="71"/>
      <c r="G45" s="13">
        <v>2021</v>
      </c>
      <c r="H45" s="13">
        <v>7</v>
      </c>
      <c r="I45" s="31" t="s">
        <v>52</v>
      </c>
      <c r="J45" s="14">
        <v>841</v>
      </c>
      <c r="K45" s="41"/>
      <c r="L45" s="41"/>
      <c r="M45" s="41"/>
      <c r="N45" s="41"/>
      <c r="O45" s="52"/>
    </row>
    <row r="46" spans="4:15" ht="12.75" x14ac:dyDescent="0.2">
      <c r="D46" s="53"/>
      <c r="E46" s="70" t="s">
        <v>57</v>
      </c>
      <c r="F46" s="71"/>
      <c r="G46" s="13">
        <v>2022</v>
      </c>
      <c r="H46" s="13">
        <v>9</v>
      </c>
      <c r="I46" s="31" t="s">
        <v>55</v>
      </c>
      <c r="J46" s="14">
        <v>534</v>
      </c>
      <c r="K46" s="41"/>
      <c r="L46" s="41"/>
      <c r="M46" s="41"/>
      <c r="N46" s="41"/>
      <c r="O46" s="52"/>
    </row>
    <row r="47" spans="4:15" ht="16.5" x14ac:dyDescent="0.25">
      <c r="D47" s="53"/>
      <c r="E47" s="80" t="s">
        <v>58</v>
      </c>
      <c r="F47" s="81"/>
      <c r="G47" s="81"/>
      <c r="H47" s="81"/>
      <c r="I47" s="81"/>
      <c r="J47" s="82"/>
      <c r="K47" s="41"/>
      <c r="L47" s="41"/>
      <c r="M47" s="41"/>
      <c r="N47" s="41"/>
      <c r="O47" s="52"/>
    </row>
    <row r="48" spans="4:15" ht="12.75" x14ac:dyDescent="0.2">
      <c r="D48" s="53"/>
      <c r="E48" s="33"/>
      <c r="F48" s="21" t="s">
        <v>51</v>
      </c>
      <c r="G48" s="27" t="s">
        <v>54</v>
      </c>
      <c r="H48" s="27" t="s">
        <v>57</v>
      </c>
      <c r="I48" s="27" t="s">
        <v>53</v>
      </c>
      <c r="J48" s="32" t="s">
        <v>59</v>
      </c>
      <c r="K48" s="41"/>
      <c r="L48" s="41"/>
      <c r="M48" s="41"/>
      <c r="N48" s="41"/>
      <c r="O48" s="52"/>
    </row>
    <row r="49" spans="4:15" ht="12.75" x14ac:dyDescent="0.2">
      <c r="D49" s="53"/>
      <c r="E49" s="34" t="s">
        <v>60</v>
      </c>
      <c r="F49" s="13">
        <v>361</v>
      </c>
      <c r="G49" s="13">
        <v>308</v>
      </c>
      <c r="H49" s="13">
        <v>291</v>
      </c>
      <c r="I49" s="31">
        <v>450</v>
      </c>
      <c r="J49" s="14">
        <v>489</v>
      </c>
      <c r="K49" s="41"/>
      <c r="L49" s="41"/>
      <c r="M49" s="41"/>
      <c r="N49" s="41"/>
      <c r="O49" s="52"/>
    </row>
    <row r="50" spans="4:15" ht="12.75" x14ac:dyDescent="0.2">
      <c r="D50" s="53"/>
      <c r="E50" s="34" t="s">
        <v>64</v>
      </c>
      <c r="F50" s="13">
        <v>342</v>
      </c>
      <c r="G50" s="13">
        <v>142</v>
      </c>
      <c r="H50" s="13">
        <v>200</v>
      </c>
      <c r="I50" s="31">
        <v>410</v>
      </c>
      <c r="J50" s="14">
        <v>304</v>
      </c>
      <c r="K50" s="41"/>
      <c r="L50" s="41"/>
      <c r="M50" s="41"/>
      <c r="N50" s="41"/>
      <c r="O50" s="52"/>
    </row>
    <row r="51" spans="4:15" ht="12.75" x14ac:dyDescent="0.2">
      <c r="D51" s="53"/>
      <c r="E51" s="34"/>
      <c r="F51" s="13"/>
      <c r="G51" s="13"/>
      <c r="H51" s="13"/>
      <c r="I51" s="31"/>
      <c r="J51" s="14"/>
      <c r="K51" s="41"/>
      <c r="L51" s="41"/>
      <c r="M51" s="41"/>
      <c r="N51" s="41"/>
      <c r="O51" s="52"/>
    </row>
    <row r="52" spans="4:15" ht="12.75" x14ac:dyDescent="0.2">
      <c r="D52" s="53"/>
      <c r="E52" s="34"/>
      <c r="F52" s="13"/>
      <c r="G52" s="13"/>
      <c r="H52" s="13"/>
      <c r="I52" s="31"/>
      <c r="J52" s="14"/>
      <c r="K52" s="41"/>
      <c r="L52" s="41"/>
      <c r="M52" s="41"/>
      <c r="N52" s="41"/>
      <c r="O52" s="52"/>
    </row>
    <row r="53" spans="4:15" ht="12.75" x14ac:dyDescent="0.2">
      <c r="D53" s="53"/>
      <c r="E53" s="34" t="s">
        <v>61</v>
      </c>
      <c r="F53" s="13">
        <v>-110</v>
      </c>
      <c r="G53" s="13">
        <v>-181</v>
      </c>
      <c r="H53" s="13">
        <v>-188</v>
      </c>
      <c r="I53" s="13">
        <v>-154</v>
      </c>
      <c r="J53" s="14">
        <v>244</v>
      </c>
      <c r="K53" s="41"/>
      <c r="L53" s="41"/>
      <c r="M53" s="41"/>
      <c r="N53" s="41"/>
      <c r="O53" s="52"/>
    </row>
    <row r="54" spans="4:15" ht="15.75" customHeight="1" x14ac:dyDescent="0.2">
      <c r="D54" s="53"/>
      <c r="E54" s="34" t="s">
        <v>62</v>
      </c>
      <c r="F54" s="13">
        <v>-128</v>
      </c>
      <c r="G54" s="13">
        <v>-117</v>
      </c>
      <c r="H54" s="13">
        <v>-129</v>
      </c>
      <c r="I54" s="13">
        <v>-112</v>
      </c>
      <c r="J54" s="14">
        <v>421</v>
      </c>
      <c r="K54" s="41"/>
      <c r="L54" s="41"/>
      <c r="M54" s="41"/>
      <c r="N54" s="41"/>
      <c r="O54" s="52"/>
    </row>
    <row r="55" spans="4:15" ht="15.75" customHeight="1" x14ac:dyDescent="0.2">
      <c r="D55" s="53"/>
      <c r="E55" s="33"/>
      <c r="F55" s="35"/>
      <c r="G55" s="35"/>
      <c r="H55" s="35"/>
      <c r="I55" s="36"/>
      <c r="J55" s="37"/>
      <c r="K55" s="41"/>
      <c r="L55" s="41"/>
      <c r="M55" s="41"/>
      <c r="N55" s="41"/>
      <c r="O55" s="52"/>
    </row>
    <row r="56" spans="4:15" ht="16.899999999999999" customHeight="1" x14ac:dyDescent="0.2">
      <c r="D56" s="53"/>
      <c r="E56" s="33"/>
      <c r="F56" s="35"/>
      <c r="G56" s="35"/>
      <c r="H56" s="35"/>
      <c r="I56" s="36"/>
      <c r="J56" s="37"/>
      <c r="K56" s="41"/>
      <c r="L56" s="41"/>
      <c r="M56" s="41"/>
      <c r="N56" s="41"/>
      <c r="O56" s="52"/>
    </row>
    <row r="57" spans="4:15" ht="12.75" x14ac:dyDescent="0.2">
      <c r="D57" s="53"/>
      <c r="E57" s="33"/>
      <c r="F57" s="35"/>
      <c r="G57" s="35"/>
      <c r="H57" s="35"/>
      <c r="I57" s="36"/>
      <c r="J57" s="37"/>
      <c r="K57" s="41"/>
      <c r="L57" s="41"/>
      <c r="M57" s="41"/>
      <c r="N57" s="41"/>
      <c r="O57" s="52"/>
    </row>
    <row r="58" spans="4:15" ht="13.5" thickBot="1" x14ac:dyDescent="0.25">
      <c r="D58" s="53"/>
      <c r="E58" s="57"/>
      <c r="F58" s="38"/>
      <c r="G58" s="38"/>
      <c r="H58" s="38"/>
      <c r="I58" s="39"/>
      <c r="J58" s="40"/>
      <c r="K58" s="41"/>
      <c r="L58" s="41"/>
      <c r="M58" s="41"/>
      <c r="N58" s="41"/>
      <c r="O58" s="52"/>
    </row>
    <row r="59" spans="4:15" ht="13.5" thickTop="1" x14ac:dyDescent="0.2">
      <c r="D59" s="53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52"/>
    </row>
    <row r="60" spans="4:15" ht="12.75" x14ac:dyDescent="0.2">
      <c r="D60" s="53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52"/>
    </row>
    <row r="61" spans="4:15" ht="15.75" customHeight="1" thickBot="1" x14ac:dyDescent="0.25">
      <c r="D61" s="54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6"/>
    </row>
  </sheetData>
  <customSheetViews>
    <customSheetView guid="{1112E5C5-EAAF-418B-82E6-2A182D832C2B}" filter="1" showAutoFilter="1">
      <pageMargins left="0" right="0" top="0" bottom="0" header="0" footer="0"/>
      <autoFilter ref="K17" xr:uid="{28A2420C-9D19-470C-A78A-E64CCBD2D956}"/>
    </customSheetView>
  </customSheetViews>
  <mergeCells count="59">
    <mergeCell ref="E9:J9"/>
    <mergeCell ref="F2:J3"/>
    <mergeCell ref="G5:J6"/>
    <mergeCell ref="F8:J8"/>
    <mergeCell ref="F7:J7"/>
    <mergeCell ref="F5:F6"/>
    <mergeCell ref="G23:H23"/>
    <mergeCell ref="G24:H24"/>
    <mergeCell ref="G25:H25"/>
    <mergeCell ref="G26:H26"/>
    <mergeCell ref="I23:J23"/>
    <mergeCell ref="I24:J24"/>
    <mergeCell ref="E34:F34"/>
    <mergeCell ref="E35:F35"/>
    <mergeCell ref="E36:F36"/>
    <mergeCell ref="E37:F37"/>
    <mergeCell ref="E38:F38"/>
    <mergeCell ref="H32:I32"/>
    <mergeCell ref="H29:I29"/>
    <mergeCell ref="H30:I30"/>
    <mergeCell ref="H28:I28"/>
    <mergeCell ref="E31:F31"/>
    <mergeCell ref="E32:F32"/>
    <mergeCell ref="E15:F15"/>
    <mergeCell ref="E47:J47"/>
    <mergeCell ref="E40:J40"/>
    <mergeCell ref="E33:J33"/>
    <mergeCell ref="E27:J27"/>
    <mergeCell ref="E21:J21"/>
    <mergeCell ref="E20:J20"/>
    <mergeCell ref="E16:J16"/>
    <mergeCell ref="E46:F46"/>
    <mergeCell ref="G17:J17"/>
    <mergeCell ref="G18:J18"/>
    <mergeCell ref="G22:H22"/>
    <mergeCell ref="I22:J22"/>
    <mergeCell ref="I25:J25"/>
    <mergeCell ref="I26:J26"/>
    <mergeCell ref="H31:I31"/>
    <mergeCell ref="E10:F10"/>
    <mergeCell ref="E11:F11"/>
    <mergeCell ref="E12:F12"/>
    <mergeCell ref="E13:F13"/>
    <mergeCell ref="E14:F14"/>
    <mergeCell ref="E17:F17"/>
    <mergeCell ref="E18:F18"/>
    <mergeCell ref="E22:F22"/>
    <mergeCell ref="E23:F23"/>
    <mergeCell ref="E24:F24"/>
    <mergeCell ref="E25:F25"/>
    <mergeCell ref="E26:F26"/>
    <mergeCell ref="E28:F28"/>
    <mergeCell ref="E29:F29"/>
    <mergeCell ref="E30:F30"/>
    <mergeCell ref="E41:F41"/>
    <mergeCell ref="E42:F42"/>
    <mergeCell ref="E43:F43"/>
    <mergeCell ref="E44:F44"/>
    <mergeCell ref="E45:F45"/>
  </mergeCells>
  <phoneticPr fontId="26" type="noConversion"/>
  <conditionalFormatting sqref="F5:F6">
    <cfRule type="colorScale" priority="1">
      <colorScale>
        <cfvo type="min"/>
        <cfvo type="max"/>
        <color rgb="FF57BB8A"/>
        <color rgb="FFFFFFFF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arCSV">
                <anchor moveWithCells="1">
                  <from>
                    <xdr:col>1</xdr:col>
                    <xdr:colOff>457200</xdr:colOff>
                    <xdr:row>2</xdr:row>
                    <xdr:rowOff>238125</xdr:rowOff>
                  </from>
                  <to>
                    <xdr:col>2</xdr:col>
                    <xdr:colOff>76200</xdr:colOff>
                    <xdr:row>4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B1E75-1A44-4B3E-9AC3-028709F1FA8A}">
  <sheetPr codeName="Hoja1"/>
  <dimension ref="A1"/>
  <sheetViews>
    <sheetView workbookViewId="0">
      <selection sqref="A1:AJ1"/>
    </sheetView>
  </sheetViews>
  <sheetFormatPr baseColWidth="10" defaultRowHeight="12.75" x14ac:dyDescent="0.2"/>
  <cols>
    <col min="1" max="4" width="4" bestFit="1" customWidth="1"/>
    <col min="5" max="8" width="2" bestFit="1" customWidth="1"/>
    <col min="9" max="11" width="3" bestFit="1" customWidth="1"/>
    <col min="12" max="13" width="2" bestFit="1" customWidth="1"/>
    <col min="14" max="14" width="3" bestFit="1" customWidth="1"/>
    <col min="15" max="20" width="2" bestFit="1" customWidth="1"/>
    <col min="21" max="21" width="4" bestFit="1" customWidth="1"/>
    <col min="22" max="22" width="5" bestFit="1" customWidth="1"/>
    <col min="23" max="23" width="6" bestFit="1" customWidth="1"/>
    <col min="24" max="24" width="7" bestFit="1" customWidth="1"/>
    <col min="25" max="26" width="6" bestFit="1" customWidth="1"/>
    <col min="27" max="27" width="6.85546875" bestFit="1" customWidth="1"/>
    <col min="28" max="28" width="7.28515625" bestFit="1" customWidth="1"/>
    <col min="29" max="30" width="5" bestFit="1" customWidth="1"/>
    <col min="31" max="36" width="2" bestFit="1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B37D68-47CC-4C9A-96A9-6A6AB9BEEC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REPORTE</vt:lpstr>
      <vt:lpstr>Hoja1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Davide Patiño</dc:creator>
  <cp:keywords/>
  <dc:description/>
  <cp:lastModifiedBy>Davide Patiño</cp:lastModifiedBy>
  <cp:revision/>
  <dcterms:created xsi:type="dcterms:W3CDTF">2023-10-06T05:12:53Z</dcterms:created>
  <dcterms:modified xsi:type="dcterms:W3CDTF">2023-12-01T07:20:53Z</dcterms:modified>
  <cp:category/>
  <cp:contentStatus/>
</cp:coreProperties>
</file>