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606"/>
  <workbookPr/>
  <mc:AlternateContent xmlns:mc="http://schemas.openxmlformats.org/markup-compatibility/2006">
    <mc:Choice Requires="x15">
      <x15ac:absPath xmlns:x15ac="http://schemas.microsoft.com/office/spreadsheetml/2010/11/ac" url="/Users/ehaas/Documents/FHIR/build/guides/daf2/resources/"/>
    </mc:Choice>
  </mc:AlternateContent>
  <bookViews>
    <workbookView xWindow="0" yWindow="460" windowWidth="24920" windowHeight="11840" activeTab="1"/>
  </bookViews>
  <sheets>
    <sheet name="Names-key" sheetId="1" r:id="rId1"/>
    <sheet name="exampletypesformappng" sheetId="5" r:id="rId2"/>
    <sheet name="Profiles-links" sheetId="2" r:id="rId3"/>
    <sheet name="Extensions" sheetId="3" r:id="rId4"/>
    <sheet name="ValueSets" sheetId="4" r:id="rId5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28" i="1" l="1"/>
  <c r="K27" i="1"/>
  <c r="K26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C3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</calcChain>
</file>

<file path=xl/sharedStrings.xml><?xml version="1.0" encoding="utf-8"?>
<sst xmlns="http://schemas.openxmlformats.org/spreadsheetml/2006/main" count="467" uniqueCount="228">
  <si>
    <t>careteam-daf-core</t>
  </si>
  <si>
    <t>conformance-daf-core</t>
  </si>
  <si>
    <t>goals-daf-core</t>
  </si>
  <si>
    <t>location-daf-core</t>
  </si>
  <si>
    <t>organization-daf-core</t>
  </si>
  <si>
    <t>patient-daf-core</t>
  </si>
  <si>
    <t>practitioner-daf-core</t>
  </si>
  <si>
    <t>spreadsheet filename</t>
  </si>
  <si>
    <t>AllergyIntolerance</t>
  </si>
  <si>
    <t>allergyintolerance-daf-core</t>
  </si>
  <si>
    <t>daf-core-allergyintolerance</t>
  </si>
  <si>
    <t>CareTeam</t>
  </si>
  <si>
    <t>CarePlan</t>
  </si>
  <si>
    <t>careplan-daf-core</t>
  </si>
  <si>
    <t>condition-daf-core</t>
  </si>
  <si>
    <t>diagnosticreport-daf-core</t>
  </si>
  <si>
    <t>immunization-daf-core</t>
  </si>
  <si>
    <t>medication-daf-core</t>
  </si>
  <si>
    <t>medicationadministration-daf-core</t>
  </si>
  <si>
    <t>medicationdispense-daf-core</t>
  </si>
  <si>
    <t>medicationorder-daf-core</t>
  </si>
  <si>
    <t>medicationstatement-daf-core</t>
  </si>
  <si>
    <t>observation-daf-core-results</t>
  </si>
  <si>
    <t>observation-daf-core-resultsv2</t>
  </si>
  <si>
    <t>observation-daf-core-smokingstatus</t>
  </si>
  <si>
    <t>observation-daf-core-vitalsigns</t>
  </si>
  <si>
    <t>procedure-daf-core</t>
  </si>
  <si>
    <t>daf-core-careplan</t>
  </si>
  <si>
    <t>daf-core-careteam</t>
  </si>
  <si>
    <t>daf-core-condition</t>
  </si>
  <si>
    <t>daf-core-diagnosticreport</t>
  </si>
  <si>
    <t>daf-core-goals</t>
  </si>
  <si>
    <t>daf-core-immunization</t>
  </si>
  <si>
    <t>daf-core-location</t>
  </si>
  <si>
    <t>daf-core-medication</t>
  </si>
  <si>
    <t>daf-core-medicationadministration</t>
  </si>
  <si>
    <t>daf-core-medicationdispense</t>
  </si>
  <si>
    <t>daf-core-medicationorder</t>
  </si>
  <si>
    <t>daf-core-medicationstatement</t>
  </si>
  <si>
    <t>daf-core-observation-results</t>
  </si>
  <si>
    <t>daf-core-observation-resultsv2</t>
  </si>
  <si>
    <t>daf-core-observation-smokingstatus</t>
  </si>
  <si>
    <t>daf-core-observation-vitalsigns</t>
  </si>
  <si>
    <t>daf-core-organization</t>
  </si>
  <si>
    <t>daf-core-patient</t>
  </si>
  <si>
    <t>daf-core-practitioner</t>
  </si>
  <si>
    <t>daf-core-procedure</t>
  </si>
  <si>
    <t>Condition</t>
  </si>
  <si>
    <t>Device</t>
  </si>
  <si>
    <t>DiagnosticReport</t>
  </si>
  <si>
    <t>Goals</t>
  </si>
  <si>
    <t>Immunization</t>
  </si>
  <si>
    <t>Location</t>
  </si>
  <si>
    <t>Medication</t>
  </si>
  <si>
    <t>Observation-Results</t>
  </si>
  <si>
    <t>Observation-Resultsv2</t>
  </si>
  <si>
    <t>Observation-Smokingstatus</t>
  </si>
  <si>
    <t>Observation-Vitalsigns</t>
  </si>
  <si>
    <t>Organization</t>
  </si>
  <si>
    <t>Patient</t>
  </si>
  <si>
    <t>Practitioner</t>
  </si>
  <si>
    <t>Procedure</t>
  </si>
  <si>
    <t>MedicationAdministration</t>
  </si>
  <si>
    <t>MedicationDispense</t>
  </si>
  <si>
    <t>MedicationOrder</t>
  </si>
  <si>
    <t>MedicationStatement</t>
  </si>
  <si>
    <t>Observation</t>
  </si>
  <si>
    <t>Conformance</t>
  </si>
  <si>
    <t>daf-core-conformance</t>
  </si>
  <si>
    <t>DocumentReference</t>
  </si>
  <si>
    <t>documentreference-daf-core</t>
  </si>
  <si>
    <t>daf-core-documentreference</t>
  </si>
  <si>
    <t>No</t>
  </si>
  <si>
    <t>Base Resource</t>
  </si>
  <si>
    <t>core-allergyintolerance</t>
  </si>
  <si>
    <t>core-careplan</t>
  </si>
  <si>
    <t>core-careteam</t>
  </si>
  <si>
    <t>core-condition</t>
  </si>
  <si>
    <t>core-conformance</t>
  </si>
  <si>
    <t>core-diagnosticreport</t>
  </si>
  <si>
    <t>core-documentreference</t>
  </si>
  <si>
    <t>core-goals</t>
  </si>
  <si>
    <t>core-immunization</t>
  </si>
  <si>
    <t>core-location</t>
  </si>
  <si>
    <t>core-medication</t>
  </si>
  <si>
    <t>core-medicationadministration</t>
  </si>
  <si>
    <t>core-medicationdispense</t>
  </si>
  <si>
    <t>core-medicationorder</t>
  </si>
  <si>
    <t>core-medicationstatement</t>
  </si>
  <si>
    <t>core-observation-results</t>
  </si>
  <si>
    <t>core-observation-resultsv2</t>
  </si>
  <si>
    <t>core-observation-smokingstatus</t>
  </si>
  <si>
    <t>core-observation-vitalsigns</t>
  </si>
  <si>
    <t>core-organization</t>
  </si>
  <si>
    <t>core-patient</t>
  </si>
  <si>
    <t>core-practitioner</t>
  </si>
  <si>
    <t>core-procedure</t>
  </si>
  <si>
    <t>DiagnosticReport-Results</t>
  </si>
  <si>
    <t xml:space="preserve">Profile Summary </t>
  </si>
  <si>
    <t xml:space="preserve">Formal Profile View </t>
  </si>
  <si>
    <t>---------------</t>
  </si>
  <si>
    <t xml:space="preserve">-------------- </t>
  </si>
  <si>
    <t xml:space="preserve">[ CareTeam ](careteam-daf-core.html) </t>
  </si>
  <si>
    <t xml:space="preserve">[ Conformance ](conformance-daf-core.html) </t>
  </si>
  <si>
    <t xml:space="preserve">[ Goals ](goals-daf-core.html) </t>
  </si>
  <si>
    <t xml:space="preserve">[ Immunization ](immunization-daf-core.html) </t>
  </si>
  <si>
    <t xml:space="preserve">[ Location ](location-daf-core.html) </t>
  </si>
  <si>
    <t xml:space="preserve">[ Medication ](medication-daf-core.html) </t>
  </si>
  <si>
    <t xml:space="preserve">[ Medicationadministration ](medicationadministration-daf-core.html) </t>
  </si>
  <si>
    <t xml:space="preserve">[ Medicationdispense ](medicationdispense-daf-core.html) </t>
  </si>
  <si>
    <t xml:space="preserve">[ Medicationorder ](medicationorder-daf-core.html) </t>
  </si>
  <si>
    <t xml:space="preserve">[ Medicationstatement ](medicationstatement-daf-core.html) </t>
  </si>
  <si>
    <t xml:space="preserve">[ Observation-Results ](observation-daf-core-results.html) </t>
  </si>
  <si>
    <t xml:space="preserve">[ Observation-Resultsv2 ](observation-daf-core-resultsv2.html) </t>
  </si>
  <si>
    <t xml:space="preserve">[ Observation-Smokingstatus ](observation-daf-core-smokingstatus.html) </t>
  </si>
  <si>
    <t xml:space="preserve">[ Observation-Vitalsigns ](observation-daf-core-vitalsigns.html) </t>
  </si>
  <si>
    <t xml:space="preserve">[ Organization ](organization-daf-core.html) </t>
  </si>
  <si>
    <t xml:space="preserve">[ Patient ](patient-daf-core.html) </t>
  </si>
  <si>
    <t xml:space="preserve">[ Practitioner ](practitioner-daf-core.html) </t>
  </si>
  <si>
    <t xml:space="preserve">[ Procedure ](procedure-daf-core.html) </t>
  </si>
  <si>
    <t xml:space="preserve">[ CarePlan ](careplan-daf-core.html) </t>
  </si>
  <si>
    <t xml:space="preserve">[ DiagnosticReport-Results ](diagnosticreport-daf-core.html) </t>
  </si>
  <si>
    <t xml:space="preserve">[ DocumentReference /MHD ](documentreference-daf-core.html) </t>
  </si>
  <si>
    <t xml:space="preserve">[ Condition ](condition-daf-core.html) </t>
  </si>
  <si>
    <t>[</t>
  </si>
  <si>
    <t>](</t>
  </si>
  <si>
    <t>.html)</t>
  </si>
  <si>
    <t xml:space="preserve">[ AllergyIntolerance/Allergies ](allergyintolerance-daf-core-new.html) </t>
  </si>
  <si>
    <t>code used in jekyll for stitching together</t>
  </si>
  <si>
    <t>profile definition prefix (fragments generated by build followed by .html .md)</t>
  </si>
  <si>
    <t>Profile Page/spreadsheet ( followed by .xlsx, html )</t>
  </si>
  <si>
    <t>Candidate US-core FHIR Profiles</t>
  </si>
  <si>
    <t>Owner</t>
  </si>
  <si>
    <t>Dev Complete</t>
  </si>
  <si>
    <t>QA Complete</t>
  </si>
  <si>
    <t>Comments</t>
  </si>
  <si>
    <t>Allergies (AllergyIntolerance)</t>
  </si>
  <si>
    <t>Brett</t>
  </si>
  <si>
    <t>Assessment and Plan of Treatment (CarePlan)</t>
  </si>
  <si>
    <t>Eric</t>
  </si>
  <si>
    <t>CareTeam (CareTeam)</t>
  </si>
  <si>
    <t>Conformance(Conformance)</t>
  </si>
  <si>
    <t>DocumentReference (DocumentReference)</t>
  </si>
  <si>
    <t>Discuss</t>
  </si>
  <si>
    <t>EndPoint (EndPoint)</t>
  </si>
  <si>
    <t>Goals (Goal)</t>
  </si>
  <si>
    <t>Immunizations (Immunization)</t>
  </si>
  <si>
    <t>Implantable Devices/UDI (Device)</t>
  </si>
  <si>
    <t>Location (Location)</t>
  </si>
  <si>
    <t>Organization (Organization)</t>
  </si>
  <si>
    <t>Patient (Patient)</t>
  </si>
  <si>
    <t>Practitioner (Practitioner)</t>
  </si>
  <si>
    <t>Problems and Health Concerns (Condition)</t>
  </si>
  <si>
    <t>Procedures (Procedure)</t>
  </si>
  <si>
    <t>Smoking Status (Observation)</t>
  </si>
  <si>
    <t>Vital Signs (Observation)</t>
  </si>
  <si>
    <t>-</t>
  </si>
  <si>
    <t>?</t>
  </si>
  <si>
    <t>What is this?</t>
  </si>
  <si>
    <t>consider for addition</t>
  </si>
  <si>
    <t>new?</t>
  </si>
  <si>
    <t>Yes</t>
  </si>
  <si>
    <t>Device-UDI</t>
  </si>
  <si>
    <t>device-daf-core-udi</t>
  </si>
  <si>
    <t>daf-core-device-udi</t>
  </si>
  <si>
    <t>core-device-udi</t>
  </si>
  <si>
    <t xml:space="preserve">[ Device-UDI](device-daf-core-udi.html) </t>
  </si>
  <si>
    <t xml:space="preserve">Core Profile Title </t>
  </si>
  <si>
    <t>profile id root</t>
  </si>
  <si>
    <t>diagnosticreport</t>
  </si>
  <si>
    <t>allergyintolerance</t>
  </si>
  <si>
    <t>condition</t>
  </si>
  <si>
    <t>medicationorder</t>
  </si>
  <si>
    <t>patient</t>
  </si>
  <si>
    <t>immunization</t>
  </si>
  <si>
    <t>procedure</t>
  </si>
  <si>
    <t>vitalsigns</t>
  </si>
  <si>
    <t>medication</t>
  </si>
  <si>
    <t>medicationstatement</t>
  </si>
  <si>
    <t>smokingstatus</t>
  </si>
  <si>
    <t>resultobs</t>
  </si>
  <si>
    <t>location</t>
  </si>
  <si>
    <t>organization</t>
  </si>
  <si>
    <t>pract</t>
  </si>
  <si>
    <t>careplan</t>
  </si>
  <si>
    <t>careteam</t>
  </si>
  <si>
    <t>conformance</t>
  </si>
  <si>
    <t>documentreference</t>
  </si>
  <si>
    <t>goals</t>
  </si>
  <si>
    <t>medicationdispense</t>
  </si>
  <si>
    <t>medicationadministration</t>
  </si>
  <si>
    <t>Initial</t>
  </si>
  <si>
    <t>Created, not hooked in</t>
  </si>
  <si>
    <t>created</t>
  </si>
  <si>
    <t>Valueset id</t>
  </si>
  <si>
    <t>Title</t>
  </si>
  <si>
    <t>XPDY0002: Cannot evaluate function 'fn:root', because the context node is undefined</t>
  </si>
  <si>
    <t>daf-core-substance-ndfrt</t>
  </si>
  <si>
    <t>daf-core-substance-rxnorm</t>
  </si>
  <si>
    <t>daf-core-substance-sct</t>
  </si>
  <si>
    <t>daf-core-substance-unii</t>
  </si>
  <si>
    <t>daf-core-substance</t>
  </si>
  <si>
    <t>DAF Core Substance ND-FRT codes</t>
  </si>
  <si>
    <t>DAF Core Substance RxNorm Codes</t>
  </si>
  <si>
    <t>DAF Core SNOMED CT Substances Other Than Clinical Drugs</t>
  </si>
  <si>
    <t>DAF Core Substance UNII Codes</t>
  </si>
  <si>
    <t>DAF Core Substance-Reactant for Intolerance and Negation Codes</t>
  </si>
  <si>
    <t>substance-ndfrt</t>
  </si>
  <si>
    <t>substance-rxnorm</t>
  </si>
  <si>
    <t>substance-sct</t>
  </si>
  <si>
    <t>substance-unii</t>
  </si>
  <si>
    <t>substance</t>
  </si>
  <si>
    <t>id root</t>
  </si>
  <si>
    <t>build out with examples and valueset to model</t>
  </si>
  <si>
    <t>core-endpoint</t>
  </si>
  <si>
    <t>Laboratory Results-DiagnosticReport</t>
  </si>
  <si>
    <t>Laboratory Results-Observation</t>
  </si>
  <si>
    <t>Example id</t>
  </si>
  <si>
    <t>example</t>
  </si>
  <si>
    <t>23</t>
  </si>
  <si>
    <t>.html</t>
  </si>
  <si>
    <t>-xml.html</t>
  </si>
  <si>
    <t>-json.html</t>
  </si>
  <si>
    <t>file-extension</t>
  </si>
  <si>
    <t>include text</t>
  </si>
  <si>
    <t>{% core-example-template.html %}</t>
  </si>
  <si>
    <t>{% core-example-json-template.html %}</t>
  </si>
  <si>
    <t>{% core-example-xml-template.html %}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</si>
</sst>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quotePrefix="1"/>
    <xf numFmtId="0" fontId="1" fillId="0" borderId="0" xfId="0" applyFont="1" applyBorder="1"/>
    <xf numFmtId="0" fontId="1" fillId="0" borderId="0" xfId="0" applyFont="1"/>
    <xf numFmtId="9" fontId="0" fillId="0" borderId="0" xfId="0" applyNumberFormat="1"/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opLeftCell="J1" workbookViewId="0">
      <selection activeCell="O12" sqref="O12"/>
    </sheetView>
  </sheetViews>
  <sheetFormatPr baseColWidth="10" defaultColWidth="8.83203125" defaultRowHeight="15" x14ac:dyDescent="0.2"/>
  <cols>
    <col min="1" max="1" width="10.5" customWidth="1"/>
    <col min="2" max="2" width="45.83203125" customWidth="1"/>
    <col min="3" max="3" width="12.1640625" customWidth="1"/>
    <col min="4" max="4" width="21.5" customWidth="1"/>
    <col min="5" max="5" width="15.5" customWidth="1"/>
    <col min="6" max="6" width="34" bestFit="1" customWidth="1"/>
    <col min="7" max="7" width="6.83203125" customWidth="1"/>
    <col min="8" max="8" width="37.5" bestFit="1" customWidth="1"/>
    <col min="9" max="9" width="37.5" customWidth="1"/>
    <col min="10" max="10" width="24.6640625" bestFit="1" customWidth="1"/>
    <col min="11" max="11" width="57" bestFit="1" customWidth="1"/>
    <col min="12" max="12" width="34" bestFit="1" customWidth="1"/>
    <col min="13" max="13" width="39.5" bestFit="1" customWidth="1"/>
    <col min="14" max="14" width="30.33203125" bestFit="1" customWidth="1"/>
    <col min="15" max="15" width="11.6640625" customWidth="1"/>
  </cols>
  <sheetData>
    <row r="1" spans="1:15" s="2" customFormat="1" ht="36" customHeight="1" thickBot="1" x14ac:dyDescent="0.25">
      <c r="A1" s="2" t="s">
        <v>72</v>
      </c>
      <c r="B1" s="4" t="s">
        <v>131</v>
      </c>
      <c r="C1" s="5" t="s">
        <v>132</v>
      </c>
      <c r="D1" s="5" t="s">
        <v>133</v>
      </c>
      <c r="E1" s="5" t="s">
        <v>134</v>
      </c>
      <c r="F1" s="5" t="s">
        <v>135</v>
      </c>
      <c r="G1" s="9" t="s">
        <v>160</v>
      </c>
      <c r="H1" s="3" t="s">
        <v>167</v>
      </c>
      <c r="I1" s="3" t="s">
        <v>168</v>
      </c>
      <c r="J1" s="3" t="s">
        <v>73</v>
      </c>
      <c r="K1" s="3" t="s">
        <v>7</v>
      </c>
      <c r="L1" s="3" t="s">
        <v>130</v>
      </c>
      <c r="M1" s="3" t="s">
        <v>129</v>
      </c>
      <c r="N1" s="3" t="s">
        <v>128</v>
      </c>
      <c r="O1" s="3" t="s">
        <v>217</v>
      </c>
    </row>
    <row r="2" spans="1:15" ht="16" x14ac:dyDescent="0.2">
      <c r="A2" s="7">
        <v>1</v>
      </c>
      <c r="B2" s="12" t="s">
        <v>136</v>
      </c>
      <c r="C2" t="s">
        <v>137</v>
      </c>
      <c r="D2" s="11">
        <v>0.75</v>
      </c>
      <c r="F2" t="s">
        <v>213</v>
      </c>
      <c r="H2" s="1" t="s">
        <v>8</v>
      </c>
      <c r="I2" t="s">
        <v>170</v>
      </c>
      <c r="J2" s="1" t="s">
        <v>8</v>
      </c>
      <c r="K2" t="str">
        <f>I2&amp;"-daf-core-profile-spreadsheet.xml"</f>
        <v>allergyintolerance-daf-core-profile-spreadsheet.xml</v>
      </c>
      <c r="L2" t="s">
        <v>9</v>
      </c>
      <c r="M2" t="s">
        <v>10</v>
      </c>
      <c r="N2" t="s">
        <v>74</v>
      </c>
      <c r="O2" s="8" t="s">
        <v>219</v>
      </c>
    </row>
    <row r="3" spans="1:15" ht="16" x14ac:dyDescent="0.2">
      <c r="A3" s="7">
        <v>2</v>
      </c>
      <c r="B3" s="12" t="s">
        <v>138</v>
      </c>
      <c r="C3" t="s">
        <v>139</v>
      </c>
      <c r="D3" t="s">
        <v>191</v>
      </c>
      <c r="G3" t="s">
        <v>161</v>
      </c>
      <c r="H3" t="s">
        <v>12</v>
      </c>
      <c r="I3" t="s">
        <v>184</v>
      </c>
      <c r="J3" t="s">
        <v>12</v>
      </c>
      <c r="K3" t="str">
        <f t="shared" ref="K3:K28" si="0">I3&amp;"-daf-core-profile-spreadsheet.xml"</f>
        <v>careplan-daf-core-profile-spreadsheet.xml</v>
      </c>
      <c r="L3" t="s">
        <v>13</v>
      </c>
      <c r="M3" t="s">
        <v>27</v>
      </c>
      <c r="N3" t="s">
        <v>75</v>
      </c>
      <c r="O3" t="s">
        <v>218</v>
      </c>
    </row>
    <row r="4" spans="1:15" ht="16" x14ac:dyDescent="0.2">
      <c r="A4" s="7">
        <v>3</v>
      </c>
      <c r="B4" s="12" t="s">
        <v>140</v>
      </c>
      <c r="C4" t="s">
        <v>139</v>
      </c>
      <c r="D4" t="s">
        <v>192</v>
      </c>
      <c r="G4" t="s">
        <v>161</v>
      </c>
      <c r="H4" t="s">
        <v>11</v>
      </c>
      <c r="I4" t="s">
        <v>185</v>
      </c>
      <c r="J4" t="s">
        <v>11</v>
      </c>
      <c r="K4" t="str">
        <f t="shared" si="0"/>
        <v>careteam-daf-core-profile-spreadsheet.xml</v>
      </c>
      <c r="L4" t="s">
        <v>0</v>
      </c>
      <c r="M4" t="s">
        <v>28</v>
      </c>
      <c r="N4" t="s">
        <v>76</v>
      </c>
      <c r="O4" t="s">
        <v>218</v>
      </c>
    </row>
    <row r="5" spans="1:15" ht="16" x14ac:dyDescent="0.2">
      <c r="A5" s="7">
        <v>4</v>
      </c>
      <c r="B5" s="12" t="s">
        <v>141</v>
      </c>
      <c r="C5" t="s">
        <v>143</v>
      </c>
      <c r="G5" t="s">
        <v>161</v>
      </c>
      <c r="H5" t="s">
        <v>67</v>
      </c>
      <c r="I5" t="s">
        <v>186</v>
      </c>
      <c r="J5" t="s">
        <v>67</v>
      </c>
      <c r="K5" t="str">
        <f t="shared" si="0"/>
        <v>conformance-daf-core-profile-spreadsheet.xml</v>
      </c>
      <c r="L5" t="s">
        <v>1</v>
      </c>
      <c r="M5" t="s">
        <v>68</v>
      </c>
      <c r="N5" t="s">
        <v>78</v>
      </c>
      <c r="O5" t="s">
        <v>218</v>
      </c>
    </row>
    <row r="6" spans="1:15" ht="16" x14ac:dyDescent="0.2">
      <c r="A6" s="7">
        <v>5</v>
      </c>
      <c r="B6" s="12" t="s">
        <v>142</v>
      </c>
      <c r="C6" t="s">
        <v>143</v>
      </c>
      <c r="G6" t="s">
        <v>161</v>
      </c>
      <c r="H6" t="s">
        <v>69</v>
      </c>
      <c r="I6" t="s">
        <v>187</v>
      </c>
      <c r="J6" t="s">
        <v>69</v>
      </c>
      <c r="K6" t="str">
        <f t="shared" si="0"/>
        <v>documentreference-daf-core-profile-spreadsheet.xml</v>
      </c>
      <c r="L6" t="s">
        <v>70</v>
      </c>
      <c r="M6" t="s">
        <v>71</v>
      </c>
      <c r="N6" t="s">
        <v>80</v>
      </c>
      <c r="O6" t="s">
        <v>218</v>
      </c>
    </row>
    <row r="7" spans="1:15" ht="16" x14ac:dyDescent="0.2">
      <c r="A7" s="7">
        <v>6</v>
      </c>
      <c r="B7" s="12" t="s">
        <v>144</v>
      </c>
      <c r="C7" t="s">
        <v>143</v>
      </c>
      <c r="H7" t="s">
        <v>157</v>
      </c>
      <c r="I7" t="s">
        <v>157</v>
      </c>
      <c r="J7" t="s">
        <v>157</v>
      </c>
      <c r="K7" t="str">
        <f t="shared" si="0"/>
        <v>?-daf-core-profile-spreadsheet.xml</v>
      </c>
      <c r="L7" t="s">
        <v>157</v>
      </c>
      <c r="M7" t="s">
        <v>157</v>
      </c>
      <c r="N7" t="s">
        <v>214</v>
      </c>
      <c r="O7" t="s">
        <v>218</v>
      </c>
    </row>
    <row r="8" spans="1:15" ht="16" x14ac:dyDescent="0.2">
      <c r="A8" s="7">
        <v>7</v>
      </c>
      <c r="B8" s="12" t="s">
        <v>145</v>
      </c>
      <c r="C8" t="s">
        <v>137</v>
      </c>
      <c r="D8" t="s">
        <v>193</v>
      </c>
      <c r="G8" t="s">
        <v>161</v>
      </c>
      <c r="H8" t="s">
        <v>50</v>
      </c>
      <c r="I8" t="s">
        <v>188</v>
      </c>
      <c r="J8" t="s">
        <v>50</v>
      </c>
      <c r="K8" t="str">
        <f t="shared" si="0"/>
        <v>goals-daf-core-profile-spreadsheet.xml</v>
      </c>
      <c r="L8" t="s">
        <v>2</v>
      </c>
      <c r="M8" t="s">
        <v>31</v>
      </c>
      <c r="N8" t="s">
        <v>81</v>
      </c>
      <c r="O8" t="s">
        <v>218</v>
      </c>
    </row>
    <row r="9" spans="1:15" ht="16" x14ac:dyDescent="0.2">
      <c r="A9" s="7">
        <v>8</v>
      </c>
      <c r="B9" s="12" t="s">
        <v>146</v>
      </c>
      <c r="C9" t="s">
        <v>137</v>
      </c>
      <c r="D9" t="s">
        <v>193</v>
      </c>
      <c r="H9" t="s">
        <v>51</v>
      </c>
      <c r="I9" t="s">
        <v>174</v>
      </c>
      <c r="J9" t="s">
        <v>51</v>
      </c>
      <c r="K9" t="str">
        <f t="shared" si="0"/>
        <v>immunization-daf-core-profile-spreadsheet.xml</v>
      </c>
      <c r="L9" t="s">
        <v>16</v>
      </c>
      <c r="M9" t="s">
        <v>32</v>
      </c>
      <c r="N9" t="s">
        <v>82</v>
      </c>
      <c r="O9" t="s">
        <v>218</v>
      </c>
    </row>
    <row r="10" spans="1:15" ht="16" x14ac:dyDescent="0.2">
      <c r="A10" s="7">
        <v>9</v>
      </c>
      <c r="B10" s="12" t="s">
        <v>147</v>
      </c>
      <c r="C10" t="s">
        <v>137</v>
      </c>
      <c r="D10" t="s">
        <v>193</v>
      </c>
      <c r="G10" t="s">
        <v>161</v>
      </c>
      <c r="H10" t="s">
        <v>162</v>
      </c>
      <c r="J10" t="s">
        <v>48</v>
      </c>
      <c r="K10" t="str">
        <f t="shared" si="0"/>
        <v>-daf-core-profile-spreadsheet.xml</v>
      </c>
      <c r="L10" t="s">
        <v>163</v>
      </c>
      <c r="M10" t="s">
        <v>164</v>
      </c>
      <c r="N10" t="s">
        <v>165</v>
      </c>
      <c r="O10" t="s">
        <v>218</v>
      </c>
    </row>
    <row r="11" spans="1:15" ht="16" x14ac:dyDescent="0.2">
      <c r="A11" s="7">
        <v>11</v>
      </c>
      <c r="B11" s="12" t="s">
        <v>215</v>
      </c>
      <c r="C11" t="s">
        <v>137</v>
      </c>
      <c r="D11" t="s">
        <v>193</v>
      </c>
      <c r="H11" t="s">
        <v>97</v>
      </c>
      <c r="I11" s="1" t="s">
        <v>169</v>
      </c>
      <c r="J11" t="s">
        <v>49</v>
      </c>
      <c r="K11" t="str">
        <f t="shared" si="0"/>
        <v>diagnosticreport-daf-core-profile-spreadsheet.xml</v>
      </c>
      <c r="L11" t="s">
        <v>15</v>
      </c>
      <c r="M11" t="s">
        <v>30</v>
      </c>
      <c r="N11" t="s">
        <v>79</v>
      </c>
      <c r="O11" t="s">
        <v>218</v>
      </c>
    </row>
    <row r="12" spans="1:15" ht="16" x14ac:dyDescent="0.2">
      <c r="A12" s="7">
        <v>12</v>
      </c>
      <c r="B12" s="12" t="s">
        <v>216</v>
      </c>
      <c r="C12" t="s">
        <v>137</v>
      </c>
      <c r="D12" t="s">
        <v>193</v>
      </c>
      <c r="H12" t="s">
        <v>54</v>
      </c>
      <c r="I12" t="s">
        <v>180</v>
      </c>
      <c r="J12" t="s">
        <v>66</v>
      </c>
      <c r="K12" t="str">
        <f t="shared" si="0"/>
        <v>resultobs-daf-core-profile-spreadsheet.xml</v>
      </c>
      <c r="L12" t="s">
        <v>22</v>
      </c>
      <c r="M12" t="s">
        <v>39</v>
      </c>
      <c r="N12" t="s">
        <v>89</v>
      </c>
      <c r="O12" t="s">
        <v>218</v>
      </c>
    </row>
    <row r="13" spans="1:15" ht="16" x14ac:dyDescent="0.2">
      <c r="A13" s="7">
        <v>13</v>
      </c>
      <c r="B13" s="12" t="s">
        <v>148</v>
      </c>
      <c r="C13" t="s">
        <v>143</v>
      </c>
      <c r="D13" t="s">
        <v>193</v>
      </c>
      <c r="H13" t="s">
        <v>52</v>
      </c>
      <c r="I13" t="s">
        <v>181</v>
      </c>
      <c r="J13" t="s">
        <v>52</v>
      </c>
      <c r="K13" t="str">
        <f t="shared" si="0"/>
        <v>location-daf-core-profile-spreadsheet.xml</v>
      </c>
      <c r="L13" t="s">
        <v>3</v>
      </c>
      <c r="M13" t="s">
        <v>33</v>
      </c>
      <c r="N13" t="s">
        <v>83</v>
      </c>
      <c r="O13" t="s">
        <v>218</v>
      </c>
    </row>
    <row r="14" spans="1:15" ht="16" x14ac:dyDescent="0.2">
      <c r="A14" s="7">
        <v>15</v>
      </c>
      <c r="B14" s="12" t="s">
        <v>64</v>
      </c>
      <c r="C14" t="s">
        <v>139</v>
      </c>
      <c r="D14" t="s">
        <v>193</v>
      </c>
      <c r="H14" t="s">
        <v>64</v>
      </c>
      <c r="I14" t="s">
        <v>172</v>
      </c>
      <c r="J14" t="s">
        <v>64</v>
      </c>
      <c r="K14" t="str">
        <f t="shared" si="0"/>
        <v>medicationorder-daf-core-profile-spreadsheet.xml</v>
      </c>
      <c r="L14" t="s">
        <v>20</v>
      </c>
      <c r="M14" t="s">
        <v>37</v>
      </c>
      <c r="N14" t="s">
        <v>87</v>
      </c>
      <c r="O14" t="s">
        <v>218</v>
      </c>
    </row>
    <row r="15" spans="1:15" ht="16" x14ac:dyDescent="0.2">
      <c r="A15" s="7">
        <v>16</v>
      </c>
      <c r="B15" s="12" t="s">
        <v>65</v>
      </c>
      <c r="C15" t="s">
        <v>139</v>
      </c>
      <c r="D15" t="s">
        <v>193</v>
      </c>
      <c r="H15" t="s">
        <v>65</v>
      </c>
      <c r="I15" s="8" t="s">
        <v>178</v>
      </c>
      <c r="J15" t="s">
        <v>65</v>
      </c>
      <c r="K15" t="str">
        <f t="shared" si="0"/>
        <v>medicationstatement-daf-core-profile-spreadsheet.xml</v>
      </c>
      <c r="L15" t="s">
        <v>21</v>
      </c>
      <c r="M15" t="s">
        <v>38</v>
      </c>
      <c r="N15" t="s">
        <v>88</v>
      </c>
      <c r="O15" t="s">
        <v>218</v>
      </c>
    </row>
    <row r="16" spans="1:15" ht="16" x14ac:dyDescent="0.2">
      <c r="A16" s="7">
        <v>17</v>
      </c>
      <c r="B16" s="12" t="s">
        <v>53</v>
      </c>
      <c r="C16" t="s">
        <v>139</v>
      </c>
      <c r="D16" t="s">
        <v>193</v>
      </c>
      <c r="H16" t="s">
        <v>53</v>
      </c>
      <c r="I16" t="s">
        <v>177</v>
      </c>
      <c r="J16" t="s">
        <v>53</v>
      </c>
      <c r="K16" t="str">
        <f t="shared" si="0"/>
        <v>medication-daf-core-profile-spreadsheet.xml</v>
      </c>
      <c r="L16" t="s">
        <v>17</v>
      </c>
      <c r="M16" t="s">
        <v>34</v>
      </c>
      <c r="N16" t="s">
        <v>84</v>
      </c>
      <c r="O16" t="s">
        <v>218</v>
      </c>
    </row>
    <row r="17" spans="1:15" ht="16" x14ac:dyDescent="0.2">
      <c r="A17" s="7">
        <v>18</v>
      </c>
      <c r="B17" s="12" t="s">
        <v>149</v>
      </c>
      <c r="C17" t="s">
        <v>143</v>
      </c>
      <c r="D17" t="s">
        <v>193</v>
      </c>
      <c r="H17" t="s">
        <v>58</v>
      </c>
      <c r="I17" s="8" t="s">
        <v>182</v>
      </c>
      <c r="J17" t="s">
        <v>58</v>
      </c>
      <c r="K17" t="str">
        <f t="shared" si="0"/>
        <v>organization-daf-core-profile-spreadsheet.xml</v>
      </c>
      <c r="L17" t="s">
        <v>4</v>
      </c>
      <c r="M17" t="s">
        <v>43</v>
      </c>
      <c r="N17" t="s">
        <v>93</v>
      </c>
      <c r="O17" t="s">
        <v>218</v>
      </c>
    </row>
    <row r="18" spans="1:15" ht="16" x14ac:dyDescent="0.2">
      <c r="A18" s="7">
        <v>19</v>
      </c>
      <c r="B18" s="12" t="s">
        <v>150</v>
      </c>
      <c r="C18" t="s">
        <v>137</v>
      </c>
      <c r="D18" t="s">
        <v>191</v>
      </c>
      <c r="H18" t="s">
        <v>59</v>
      </c>
      <c r="I18" t="s">
        <v>173</v>
      </c>
      <c r="J18" t="s">
        <v>59</v>
      </c>
      <c r="K18" t="str">
        <f t="shared" si="0"/>
        <v>patient-daf-core-profile-spreadsheet.xml</v>
      </c>
      <c r="L18" t="s">
        <v>5</v>
      </c>
      <c r="M18" t="s">
        <v>44</v>
      </c>
      <c r="N18" t="s">
        <v>94</v>
      </c>
      <c r="O18" t="s">
        <v>218</v>
      </c>
    </row>
    <row r="19" spans="1:15" ht="16" x14ac:dyDescent="0.2">
      <c r="A19" s="7">
        <v>20</v>
      </c>
      <c r="B19" s="12" t="s">
        <v>151</v>
      </c>
      <c r="C19" t="s">
        <v>143</v>
      </c>
      <c r="D19" t="s">
        <v>193</v>
      </c>
      <c r="H19" t="s">
        <v>60</v>
      </c>
      <c r="I19" t="s">
        <v>183</v>
      </c>
      <c r="J19" t="s">
        <v>60</v>
      </c>
      <c r="K19" t="str">
        <f t="shared" si="0"/>
        <v>pract-daf-core-profile-spreadsheet.xml</v>
      </c>
      <c r="L19" t="s">
        <v>6</v>
      </c>
      <c r="M19" t="s">
        <v>45</v>
      </c>
      <c r="N19" t="s">
        <v>95</v>
      </c>
      <c r="O19" t="s">
        <v>218</v>
      </c>
    </row>
    <row r="20" spans="1:15" ht="16" x14ac:dyDescent="0.2">
      <c r="A20" s="7">
        <v>21</v>
      </c>
      <c r="B20" s="12" t="s">
        <v>152</v>
      </c>
      <c r="C20" t="s">
        <v>139</v>
      </c>
      <c r="D20" t="s">
        <v>193</v>
      </c>
      <c r="H20" t="s">
        <v>47</v>
      </c>
      <c r="I20" t="s">
        <v>171</v>
      </c>
      <c r="J20" t="s">
        <v>47</v>
      </c>
      <c r="K20" t="str">
        <f t="shared" si="0"/>
        <v>condition-daf-core-profile-spreadsheet.xml</v>
      </c>
      <c r="L20" t="s">
        <v>14</v>
      </c>
      <c r="M20" t="s">
        <v>29</v>
      </c>
      <c r="N20" t="s">
        <v>77</v>
      </c>
      <c r="O20" t="s">
        <v>218</v>
      </c>
    </row>
    <row r="21" spans="1:15" ht="16" x14ac:dyDescent="0.2">
      <c r="A21" s="7">
        <v>22</v>
      </c>
      <c r="B21" s="12" t="s">
        <v>153</v>
      </c>
      <c r="C21" t="s">
        <v>139</v>
      </c>
      <c r="D21" t="s">
        <v>193</v>
      </c>
      <c r="H21" t="s">
        <v>61</v>
      </c>
      <c r="I21" t="s">
        <v>175</v>
      </c>
      <c r="J21" t="s">
        <v>61</v>
      </c>
      <c r="K21" t="str">
        <f t="shared" si="0"/>
        <v>procedure-daf-core-profile-spreadsheet.xml</v>
      </c>
      <c r="L21" t="s">
        <v>26</v>
      </c>
      <c r="M21" t="s">
        <v>46</v>
      </c>
      <c r="N21" t="s">
        <v>96</v>
      </c>
      <c r="O21" t="s">
        <v>218</v>
      </c>
    </row>
    <row r="22" spans="1:15" ht="16" x14ac:dyDescent="0.2">
      <c r="A22" s="7">
        <v>23</v>
      </c>
      <c r="B22" s="12" t="s">
        <v>154</v>
      </c>
      <c r="C22" t="s">
        <v>139</v>
      </c>
      <c r="D22" t="s">
        <v>193</v>
      </c>
      <c r="H22" t="s">
        <v>56</v>
      </c>
      <c r="I22" t="s">
        <v>179</v>
      </c>
      <c r="J22" t="s">
        <v>66</v>
      </c>
      <c r="K22" t="str">
        <f t="shared" si="0"/>
        <v>smokingstatus-daf-core-profile-spreadsheet.xml</v>
      </c>
      <c r="L22" t="s">
        <v>24</v>
      </c>
      <c r="M22" t="s">
        <v>41</v>
      </c>
      <c r="N22" t="s">
        <v>91</v>
      </c>
      <c r="O22" t="s">
        <v>218</v>
      </c>
    </row>
    <row r="23" spans="1:15" ht="16" x14ac:dyDescent="0.2">
      <c r="A23" s="7">
        <v>24</v>
      </c>
      <c r="B23" s="12" t="s">
        <v>155</v>
      </c>
      <c r="C23" t="s">
        <v>137</v>
      </c>
      <c r="D23" t="s">
        <v>193</v>
      </c>
      <c r="H23" t="s">
        <v>57</v>
      </c>
      <c r="I23" t="s">
        <v>176</v>
      </c>
      <c r="J23" t="s">
        <v>66</v>
      </c>
      <c r="K23" t="str">
        <f t="shared" si="0"/>
        <v>vitalsigns-daf-core-profile-spreadsheet.xml</v>
      </c>
      <c r="L23" t="s">
        <v>25</v>
      </c>
      <c r="M23" t="s">
        <v>42</v>
      </c>
      <c r="N23" t="s">
        <v>92</v>
      </c>
      <c r="O23" t="s">
        <v>218</v>
      </c>
    </row>
    <row r="26" spans="1:15" ht="16" x14ac:dyDescent="0.2">
      <c r="B26" s="6" t="s">
        <v>159</v>
      </c>
      <c r="H26" t="s">
        <v>63</v>
      </c>
      <c r="I26" t="s">
        <v>189</v>
      </c>
      <c r="J26" t="s">
        <v>63</v>
      </c>
      <c r="K26" t="str">
        <f t="shared" si="0"/>
        <v>medicationdispense-daf-core-profile-spreadsheet.xml</v>
      </c>
      <c r="L26" t="s">
        <v>19</v>
      </c>
      <c r="M26" t="s">
        <v>36</v>
      </c>
      <c r="N26" t="s">
        <v>86</v>
      </c>
    </row>
    <row r="27" spans="1:15" ht="16" x14ac:dyDescent="0.2">
      <c r="B27" s="6" t="s">
        <v>159</v>
      </c>
      <c r="H27" t="s">
        <v>62</v>
      </c>
      <c r="I27" t="s">
        <v>190</v>
      </c>
      <c r="J27" t="s">
        <v>62</v>
      </c>
      <c r="K27" t="str">
        <f t="shared" si="0"/>
        <v>medicationadministration-daf-core-profile-spreadsheet.xml</v>
      </c>
      <c r="L27" t="s">
        <v>18</v>
      </c>
      <c r="M27" t="s">
        <v>35</v>
      </c>
      <c r="N27" t="s">
        <v>85</v>
      </c>
    </row>
    <row r="28" spans="1:15" x14ac:dyDescent="0.2">
      <c r="B28" t="s">
        <v>158</v>
      </c>
      <c r="H28" t="s">
        <v>55</v>
      </c>
      <c r="J28" t="s">
        <v>66</v>
      </c>
      <c r="K28" t="str">
        <f t="shared" si="0"/>
        <v>-daf-core-profile-spreadsheet.xml</v>
      </c>
      <c r="L28" t="s">
        <v>23</v>
      </c>
      <c r="M28" t="s">
        <v>40</v>
      </c>
      <c r="N28" t="s">
        <v>90</v>
      </c>
    </row>
  </sheetData>
  <sortState ref="I2:I16">
    <sortCondition ref="I2:I16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7" sqref="B7"/>
    </sheetView>
  </sheetViews>
  <sheetFormatPr baseColWidth="10" defaultRowHeight="15" x14ac:dyDescent="0.2"/>
  <cols>
    <col min="1" max="1" width="18.5" customWidth="1"/>
    <col min="2" max="2" width="30.83203125" bestFit="1" customWidth="1"/>
  </cols>
  <sheetData>
    <row r="1" spans="1:2" x14ac:dyDescent="0.2">
      <c r="A1" s="10" t="s">
        <v>223</v>
      </c>
      <c r="B1" s="10" t="s">
        <v>224</v>
      </c>
    </row>
    <row r="2" spans="1:2" x14ac:dyDescent="0.2">
      <c r="A2" t="s">
        <v>220</v>
      </c>
      <c r="B2" t="s">
        <v>225</v>
      </c>
    </row>
    <row r="3" spans="1:2" x14ac:dyDescent="0.2">
      <c r="A3" s="8" t="s">
        <v>222</v>
      </c>
      <c r="B3" t="s">
        <v>226</v>
      </c>
    </row>
    <row r="4" spans="1:2" x14ac:dyDescent="0.2">
      <c r="A4" s="8" t="s">
        <v>221</v>
      </c>
      <c r="B4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A22" sqref="A22"/>
    </sheetView>
  </sheetViews>
  <sheetFormatPr baseColWidth="10" defaultColWidth="8.83203125" defaultRowHeight="15" x14ac:dyDescent="0.2"/>
  <cols>
    <col min="1" max="1" width="68.5" bestFit="1" customWidth="1"/>
    <col min="2" max="2" width="25.1640625" bestFit="1" customWidth="1"/>
    <col min="3" max="3" width="60.5" bestFit="1" customWidth="1"/>
    <col min="6" max="6" width="34" bestFit="1" customWidth="1"/>
  </cols>
  <sheetData>
    <row r="1" spans="1:7" x14ac:dyDescent="0.2">
      <c r="A1" t="s">
        <v>98</v>
      </c>
      <c r="B1" t="s">
        <v>73</v>
      </c>
      <c r="C1" t="s">
        <v>99</v>
      </c>
    </row>
    <row r="2" spans="1:7" x14ac:dyDescent="0.2">
      <c r="A2" t="s">
        <v>101</v>
      </c>
      <c r="B2" t="s">
        <v>100</v>
      </c>
      <c r="C2" t="s">
        <v>101</v>
      </c>
    </row>
    <row r="3" spans="1:7" x14ac:dyDescent="0.2">
      <c r="A3" t="s">
        <v>127</v>
      </c>
      <c r="B3" s="1" t="s">
        <v>8</v>
      </c>
      <c r="C3" t="str">
        <f>D3&amp;B3&amp;E3&amp;F3&amp;G3</f>
        <v>[AllergyIntolerance](daf-core-allergyintolerance.html)</v>
      </c>
      <c r="D3" t="s">
        <v>124</v>
      </c>
      <c r="E3" t="s">
        <v>125</v>
      </c>
      <c r="F3" t="s">
        <v>10</v>
      </c>
      <c r="G3" t="s">
        <v>126</v>
      </c>
    </row>
    <row r="4" spans="1:7" x14ac:dyDescent="0.2">
      <c r="A4" t="s">
        <v>120</v>
      </c>
      <c r="B4" t="s">
        <v>12</v>
      </c>
      <c r="C4" t="str">
        <f>D4&amp;B4&amp;E4&amp;F4&amp;G4</f>
        <v>[CarePlan](daf-core-careplan.html)</v>
      </c>
      <c r="D4" t="s">
        <v>124</v>
      </c>
      <c r="E4" t="s">
        <v>125</v>
      </c>
      <c r="F4" t="s">
        <v>27</v>
      </c>
      <c r="G4" t="s">
        <v>126</v>
      </c>
    </row>
    <row r="5" spans="1:7" x14ac:dyDescent="0.2">
      <c r="A5" t="s">
        <v>102</v>
      </c>
      <c r="B5" t="s">
        <v>11</v>
      </c>
      <c r="C5" t="str">
        <f t="shared" ref="C5:C26" si="0">D5&amp;B5&amp;E5&amp;F5&amp;G5</f>
        <v>[CareTeam](daf-core-careteam.html)</v>
      </c>
      <c r="D5" t="s">
        <v>124</v>
      </c>
      <c r="E5" t="s">
        <v>125</v>
      </c>
      <c r="F5" t="s">
        <v>28</v>
      </c>
      <c r="G5" t="s">
        <v>126</v>
      </c>
    </row>
    <row r="6" spans="1:7" x14ac:dyDescent="0.2">
      <c r="A6" t="s">
        <v>123</v>
      </c>
      <c r="B6" t="s">
        <v>47</v>
      </c>
      <c r="C6" t="str">
        <f t="shared" si="0"/>
        <v>[Condition](daf-core-condition.html)</v>
      </c>
      <c r="D6" t="s">
        <v>124</v>
      </c>
      <c r="E6" t="s">
        <v>125</v>
      </c>
      <c r="F6" t="s">
        <v>29</v>
      </c>
      <c r="G6" t="s">
        <v>126</v>
      </c>
    </row>
    <row r="7" spans="1:7" x14ac:dyDescent="0.2">
      <c r="A7" t="s">
        <v>103</v>
      </c>
      <c r="B7" t="s">
        <v>67</v>
      </c>
      <c r="C7" t="str">
        <f t="shared" si="0"/>
        <v>[Conformance](daf-core-conformance.html)</v>
      </c>
      <c r="D7" t="s">
        <v>124</v>
      </c>
      <c r="E7" t="s">
        <v>125</v>
      </c>
      <c r="F7" t="s">
        <v>68</v>
      </c>
      <c r="G7" t="s">
        <v>126</v>
      </c>
    </row>
    <row r="8" spans="1:7" x14ac:dyDescent="0.2">
      <c r="A8" t="s">
        <v>166</v>
      </c>
      <c r="B8" t="s">
        <v>162</v>
      </c>
      <c r="C8" t="str">
        <f t="shared" si="0"/>
        <v>[Device-UDI](daf-core-device-udi.html)</v>
      </c>
      <c r="D8" t="s">
        <v>124</v>
      </c>
      <c r="E8" t="s">
        <v>125</v>
      </c>
      <c r="F8" t="s">
        <v>164</v>
      </c>
      <c r="G8" t="s">
        <v>126</v>
      </c>
    </row>
    <row r="9" spans="1:7" x14ac:dyDescent="0.2">
      <c r="A9" t="s">
        <v>121</v>
      </c>
      <c r="B9" t="s">
        <v>97</v>
      </c>
      <c r="C9" t="str">
        <f t="shared" si="0"/>
        <v>[DiagnosticReport-Results](daf-core-diagnosticreport.html)</v>
      </c>
      <c r="D9" t="s">
        <v>124</v>
      </c>
      <c r="E9" t="s">
        <v>125</v>
      </c>
      <c r="F9" t="s">
        <v>30</v>
      </c>
      <c r="G9" t="s">
        <v>126</v>
      </c>
    </row>
    <row r="10" spans="1:7" x14ac:dyDescent="0.2">
      <c r="A10" t="s">
        <v>122</v>
      </c>
      <c r="B10" t="s">
        <v>69</v>
      </c>
      <c r="C10" t="str">
        <f t="shared" si="0"/>
        <v>[DocumentReference](daf-core-documentreference.html)</v>
      </c>
      <c r="D10" t="s">
        <v>124</v>
      </c>
      <c r="E10" t="s">
        <v>125</v>
      </c>
      <c r="F10" t="s">
        <v>71</v>
      </c>
      <c r="G10" t="s">
        <v>126</v>
      </c>
    </row>
    <row r="11" spans="1:7" x14ac:dyDescent="0.2">
      <c r="A11" t="s">
        <v>104</v>
      </c>
      <c r="B11" t="s">
        <v>50</v>
      </c>
      <c r="C11" t="str">
        <f t="shared" si="0"/>
        <v>[Goals](daf-core-goals.html)</v>
      </c>
      <c r="D11" t="s">
        <v>124</v>
      </c>
      <c r="E11" t="s">
        <v>125</v>
      </c>
      <c r="F11" t="s">
        <v>31</v>
      </c>
      <c r="G11" t="s">
        <v>126</v>
      </c>
    </row>
    <row r="12" spans="1:7" x14ac:dyDescent="0.2">
      <c r="A12" t="s">
        <v>105</v>
      </c>
      <c r="B12" t="s">
        <v>51</v>
      </c>
      <c r="C12" t="str">
        <f t="shared" si="0"/>
        <v>[Immunization](daf-core-immunization.html)</v>
      </c>
      <c r="D12" t="s">
        <v>124</v>
      </c>
      <c r="E12" t="s">
        <v>125</v>
      </c>
      <c r="F12" t="s">
        <v>32</v>
      </c>
      <c r="G12" t="s">
        <v>126</v>
      </c>
    </row>
    <row r="13" spans="1:7" x14ac:dyDescent="0.2">
      <c r="A13" t="s">
        <v>106</v>
      </c>
      <c r="B13" t="s">
        <v>52</v>
      </c>
      <c r="C13" t="str">
        <f t="shared" si="0"/>
        <v>[Location](daf-core-location.html)</v>
      </c>
      <c r="D13" t="s">
        <v>124</v>
      </c>
      <c r="E13" t="s">
        <v>125</v>
      </c>
      <c r="F13" t="s">
        <v>33</v>
      </c>
      <c r="G13" t="s">
        <v>126</v>
      </c>
    </row>
    <row r="14" spans="1:7" x14ac:dyDescent="0.2">
      <c r="A14" t="s">
        <v>107</v>
      </c>
      <c r="B14" t="s">
        <v>53</v>
      </c>
      <c r="C14" t="str">
        <f t="shared" si="0"/>
        <v>[Medication](daf-core-medication.html)</v>
      </c>
      <c r="D14" t="s">
        <v>124</v>
      </c>
      <c r="E14" t="s">
        <v>125</v>
      </c>
      <c r="F14" t="s">
        <v>34</v>
      </c>
      <c r="G14" t="s">
        <v>126</v>
      </c>
    </row>
    <row r="15" spans="1:7" x14ac:dyDescent="0.2">
      <c r="A15" t="s">
        <v>108</v>
      </c>
      <c r="B15" t="s">
        <v>62</v>
      </c>
      <c r="C15" t="str">
        <f t="shared" si="0"/>
        <v>[MedicationAdministration](daf-core-medicationadministration.html)</v>
      </c>
      <c r="D15" t="s">
        <v>124</v>
      </c>
      <c r="E15" t="s">
        <v>125</v>
      </c>
      <c r="F15" t="s">
        <v>35</v>
      </c>
      <c r="G15" t="s">
        <v>126</v>
      </c>
    </row>
    <row r="16" spans="1:7" x14ac:dyDescent="0.2">
      <c r="A16" t="s">
        <v>109</v>
      </c>
      <c r="B16" t="s">
        <v>63</v>
      </c>
      <c r="C16" t="str">
        <f t="shared" si="0"/>
        <v>[MedicationDispense](daf-core-medicationdispense.html)</v>
      </c>
      <c r="D16" t="s">
        <v>124</v>
      </c>
      <c r="E16" t="s">
        <v>125</v>
      </c>
      <c r="F16" t="s">
        <v>36</v>
      </c>
      <c r="G16" t="s">
        <v>126</v>
      </c>
    </row>
    <row r="17" spans="1:7" x14ac:dyDescent="0.2">
      <c r="A17" t="s">
        <v>110</v>
      </c>
      <c r="B17" t="s">
        <v>64</v>
      </c>
      <c r="C17" t="str">
        <f t="shared" si="0"/>
        <v>[MedicationOrder](daf-core-medicationorder.html)</v>
      </c>
      <c r="D17" t="s">
        <v>124</v>
      </c>
      <c r="E17" t="s">
        <v>125</v>
      </c>
      <c r="F17" t="s">
        <v>37</v>
      </c>
      <c r="G17" t="s">
        <v>126</v>
      </c>
    </row>
    <row r="18" spans="1:7" x14ac:dyDescent="0.2">
      <c r="A18" t="s">
        <v>111</v>
      </c>
      <c r="B18" t="s">
        <v>65</v>
      </c>
      <c r="C18" t="str">
        <f t="shared" si="0"/>
        <v>[MedicationStatement](daf-core-medicationstatement.html)</v>
      </c>
      <c r="D18" t="s">
        <v>124</v>
      </c>
      <c r="E18" t="s">
        <v>125</v>
      </c>
      <c r="F18" t="s">
        <v>38</v>
      </c>
      <c r="G18" t="s">
        <v>126</v>
      </c>
    </row>
    <row r="19" spans="1:7" x14ac:dyDescent="0.2">
      <c r="A19" t="s">
        <v>112</v>
      </c>
      <c r="B19" t="s">
        <v>54</v>
      </c>
      <c r="C19" t="str">
        <f t="shared" si="0"/>
        <v>[Observation-Results](daf-core-observation-results.html)</v>
      </c>
      <c r="D19" t="s">
        <v>124</v>
      </c>
      <c r="E19" t="s">
        <v>125</v>
      </c>
      <c r="F19" t="s">
        <v>39</v>
      </c>
      <c r="G19" t="s">
        <v>126</v>
      </c>
    </row>
    <row r="20" spans="1:7" x14ac:dyDescent="0.2">
      <c r="A20" t="s">
        <v>113</v>
      </c>
      <c r="B20" t="s">
        <v>55</v>
      </c>
      <c r="C20" t="str">
        <f t="shared" si="0"/>
        <v>[Observation-Resultsv2](daf-core-observation-resultsv2.html)</v>
      </c>
      <c r="D20" t="s">
        <v>124</v>
      </c>
      <c r="E20" t="s">
        <v>125</v>
      </c>
      <c r="F20" t="s">
        <v>40</v>
      </c>
      <c r="G20" t="s">
        <v>126</v>
      </c>
    </row>
    <row r="21" spans="1:7" x14ac:dyDescent="0.2">
      <c r="A21" t="s">
        <v>114</v>
      </c>
      <c r="B21" t="s">
        <v>56</v>
      </c>
      <c r="C21" t="str">
        <f t="shared" si="0"/>
        <v>[Observation-Smokingstatus](daf-core-observation-smokingstatus.html)</v>
      </c>
      <c r="D21" t="s">
        <v>124</v>
      </c>
      <c r="E21" t="s">
        <v>125</v>
      </c>
      <c r="F21" t="s">
        <v>41</v>
      </c>
      <c r="G21" t="s">
        <v>126</v>
      </c>
    </row>
    <row r="22" spans="1:7" x14ac:dyDescent="0.2">
      <c r="A22" t="s">
        <v>115</v>
      </c>
      <c r="B22" t="s">
        <v>57</v>
      </c>
      <c r="C22" t="str">
        <f t="shared" si="0"/>
        <v>[Observation-Vitalsigns](daf-core-observation-vitalsigns.html)</v>
      </c>
      <c r="D22" t="s">
        <v>124</v>
      </c>
      <c r="E22" t="s">
        <v>125</v>
      </c>
      <c r="F22" t="s">
        <v>42</v>
      </c>
      <c r="G22" t="s">
        <v>126</v>
      </c>
    </row>
    <row r="23" spans="1:7" x14ac:dyDescent="0.2">
      <c r="A23" t="s">
        <v>116</v>
      </c>
      <c r="B23" t="s">
        <v>58</v>
      </c>
      <c r="C23" t="str">
        <f t="shared" si="0"/>
        <v>[Organization](daf-core-organization.html)</v>
      </c>
      <c r="D23" t="s">
        <v>124</v>
      </c>
      <c r="E23" t="s">
        <v>125</v>
      </c>
      <c r="F23" t="s">
        <v>43</v>
      </c>
      <c r="G23" t="s">
        <v>126</v>
      </c>
    </row>
    <row r="24" spans="1:7" x14ac:dyDescent="0.2">
      <c r="A24" t="s">
        <v>117</v>
      </c>
      <c r="B24" t="s">
        <v>59</v>
      </c>
      <c r="C24" t="str">
        <f t="shared" si="0"/>
        <v>[Patient](daf-core-patient.html)</v>
      </c>
      <c r="D24" t="s">
        <v>124</v>
      </c>
      <c r="E24" t="s">
        <v>125</v>
      </c>
      <c r="F24" t="s">
        <v>44</v>
      </c>
      <c r="G24" t="s">
        <v>126</v>
      </c>
    </row>
    <row r="25" spans="1:7" x14ac:dyDescent="0.2">
      <c r="A25" t="s">
        <v>118</v>
      </c>
      <c r="B25" t="s">
        <v>60</v>
      </c>
      <c r="C25" t="str">
        <f t="shared" si="0"/>
        <v>[Practitioner](daf-core-practitioner.html)</v>
      </c>
      <c r="D25" t="s">
        <v>124</v>
      </c>
      <c r="E25" t="s">
        <v>125</v>
      </c>
      <c r="F25" t="s">
        <v>45</v>
      </c>
      <c r="G25" t="s">
        <v>126</v>
      </c>
    </row>
    <row r="26" spans="1:7" x14ac:dyDescent="0.2">
      <c r="A26" t="s">
        <v>119</v>
      </c>
      <c r="B26" t="s">
        <v>61</v>
      </c>
      <c r="C26" t="str">
        <f t="shared" si="0"/>
        <v>[Procedure](daf-core-procedure.html)</v>
      </c>
      <c r="D26" t="s">
        <v>124</v>
      </c>
      <c r="E26" t="s">
        <v>125</v>
      </c>
      <c r="F26" t="s">
        <v>46</v>
      </c>
      <c r="G26" t="s">
        <v>126</v>
      </c>
    </row>
    <row r="32" spans="1:7" x14ac:dyDescent="0.2">
      <c r="B32" s="8"/>
    </row>
    <row r="33" spans="2:2" x14ac:dyDescent="0.2">
      <c r="B33" s="8"/>
    </row>
    <row r="35" spans="2:2" x14ac:dyDescent="0.2">
      <c r="B35" s="1"/>
    </row>
  </sheetData>
  <sortState ref="B32:B60">
    <sortCondition ref="B32:B6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C6" sqref="C6"/>
    </sheetView>
  </sheetViews>
  <sheetFormatPr baseColWidth="10" defaultColWidth="8.83203125" defaultRowHeight="15" x14ac:dyDescent="0.2"/>
  <cols>
    <col min="1" max="1" width="12.83203125" customWidth="1"/>
    <col min="2" max="2" width="32.6640625" customWidth="1"/>
    <col min="3" max="4" width="29" customWidth="1"/>
    <col min="5" max="5" width="99.5" bestFit="1" customWidth="1"/>
    <col min="6" max="6" width="22.5" customWidth="1"/>
  </cols>
  <sheetData>
    <row r="1" spans="1:5" x14ac:dyDescent="0.2">
      <c r="A1" s="2" t="s">
        <v>72</v>
      </c>
      <c r="B1" s="3" t="s">
        <v>167</v>
      </c>
      <c r="C1" s="10" t="s">
        <v>194</v>
      </c>
      <c r="D1" s="10" t="s">
        <v>212</v>
      </c>
      <c r="E1" s="10" t="s">
        <v>195</v>
      </c>
    </row>
    <row r="2" spans="1:5" x14ac:dyDescent="0.2">
      <c r="A2" s="7">
        <v>1</v>
      </c>
      <c r="B2" s="1" t="s">
        <v>8</v>
      </c>
      <c r="C2" t="s">
        <v>197</v>
      </c>
      <c r="D2" t="s">
        <v>207</v>
      </c>
      <c r="E2" t="s">
        <v>202</v>
      </c>
    </row>
    <row r="3" spans="1:5" x14ac:dyDescent="0.2">
      <c r="A3" s="7">
        <v>1</v>
      </c>
      <c r="B3" s="1" t="s">
        <v>8</v>
      </c>
      <c r="C3" t="s">
        <v>198</v>
      </c>
      <c r="D3" t="s">
        <v>208</v>
      </c>
      <c r="E3" t="s">
        <v>203</v>
      </c>
    </row>
    <row r="4" spans="1:5" x14ac:dyDescent="0.2">
      <c r="A4" s="7">
        <v>1</v>
      </c>
      <c r="B4" s="1" t="s">
        <v>8</v>
      </c>
      <c r="C4" t="s">
        <v>199</v>
      </c>
      <c r="D4" t="s">
        <v>209</v>
      </c>
      <c r="E4" t="s">
        <v>204</v>
      </c>
    </row>
    <row r="5" spans="1:5" x14ac:dyDescent="0.2">
      <c r="A5" s="7">
        <v>1</v>
      </c>
      <c r="B5" s="1" t="s">
        <v>8</v>
      </c>
      <c r="C5" t="s">
        <v>200</v>
      </c>
      <c r="D5" t="s">
        <v>210</v>
      </c>
      <c r="E5" t="s">
        <v>205</v>
      </c>
    </row>
    <row r="6" spans="1:5" x14ac:dyDescent="0.2">
      <c r="A6" s="7">
        <v>1</v>
      </c>
      <c r="B6" s="1" t="s">
        <v>8</v>
      </c>
      <c r="C6" t="s">
        <v>201</v>
      </c>
      <c r="D6" t="s">
        <v>211</v>
      </c>
      <c r="E6" t="s">
        <v>206</v>
      </c>
    </row>
    <row r="7" spans="1:5" x14ac:dyDescent="0.2">
      <c r="A7" s="7">
        <v>2</v>
      </c>
      <c r="B7" t="s">
        <v>12</v>
      </c>
    </row>
    <row r="8" spans="1:5" x14ac:dyDescent="0.2">
      <c r="A8" s="7">
        <v>3</v>
      </c>
      <c r="B8" t="s">
        <v>11</v>
      </c>
    </row>
    <row r="9" spans="1:5" x14ac:dyDescent="0.2">
      <c r="A9" s="7">
        <v>4</v>
      </c>
      <c r="B9" t="s">
        <v>67</v>
      </c>
    </row>
    <row r="10" spans="1:5" x14ac:dyDescent="0.2">
      <c r="A10" s="7">
        <v>5</v>
      </c>
      <c r="B10" t="s">
        <v>69</v>
      </c>
    </row>
    <row r="11" spans="1:5" x14ac:dyDescent="0.2">
      <c r="A11" s="7">
        <v>6</v>
      </c>
      <c r="B11" t="s">
        <v>157</v>
      </c>
    </row>
    <row r="12" spans="1:5" x14ac:dyDescent="0.2">
      <c r="A12" s="7">
        <v>7</v>
      </c>
      <c r="B12" t="s">
        <v>50</v>
      </c>
    </row>
    <row r="13" spans="1:5" x14ac:dyDescent="0.2">
      <c r="A13" s="7">
        <v>8</v>
      </c>
      <c r="B13" t="s">
        <v>51</v>
      </c>
    </row>
    <row r="14" spans="1:5" x14ac:dyDescent="0.2">
      <c r="A14" s="7">
        <v>9</v>
      </c>
      <c r="B14" t="s">
        <v>162</v>
      </c>
    </row>
    <row r="15" spans="1:5" x14ac:dyDescent="0.2">
      <c r="A15" s="7">
        <v>10</v>
      </c>
      <c r="B15" s="8" t="s">
        <v>156</v>
      </c>
    </row>
    <row r="16" spans="1:5" x14ac:dyDescent="0.2">
      <c r="A16" s="7">
        <v>11</v>
      </c>
      <c r="B16" t="s">
        <v>97</v>
      </c>
    </row>
    <row r="17" spans="1:6" x14ac:dyDescent="0.2">
      <c r="A17" s="7">
        <v>12</v>
      </c>
      <c r="B17" t="s">
        <v>54</v>
      </c>
    </row>
    <row r="18" spans="1:6" x14ac:dyDescent="0.2">
      <c r="A18" s="7">
        <v>13</v>
      </c>
      <c r="B18" t="s">
        <v>52</v>
      </c>
      <c r="F18" t="s">
        <v>196</v>
      </c>
    </row>
    <row r="19" spans="1:6" x14ac:dyDescent="0.2">
      <c r="A19" s="7">
        <v>14</v>
      </c>
      <c r="B19" s="8" t="s">
        <v>156</v>
      </c>
    </row>
    <row r="20" spans="1:6" x14ac:dyDescent="0.2">
      <c r="A20" s="7">
        <v>15</v>
      </c>
      <c r="B20" t="s">
        <v>64</v>
      </c>
    </row>
    <row r="21" spans="1:6" x14ac:dyDescent="0.2">
      <c r="A21" s="7">
        <v>16</v>
      </c>
      <c r="B21" t="s">
        <v>65</v>
      </c>
    </row>
    <row r="22" spans="1:6" x14ac:dyDescent="0.2">
      <c r="A22" s="7">
        <v>17</v>
      </c>
      <c r="B22" t="s">
        <v>53</v>
      </c>
    </row>
    <row r="23" spans="1:6" x14ac:dyDescent="0.2">
      <c r="A23" s="7">
        <v>18</v>
      </c>
      <c r="B23" t="s">
        <v>58</v>
      </c>
    </row>
    <row r="24" spans="1:6" x14ac:dyDescent="0.2">
      <c r="A24" s="7">
        <v>19</v>
      </c>
      <c r="B24" t="s">
        <v>59</v>
      </c>
    </row>
    <row r="25" spans="1:6" x14ac:dyDescent="0.2">
      <c r="A25" s="7">
        <v>20</v>
      </c>
      <c r="B25" t="s">
        <v>60</v>
      </c>
    </row>
    <row r="26" spans="1:6" x14ac:dyDescent="0.2">
      <c r="A26" s="7">
        <v>21</v>
      </c>
      <c r="B26" t="s">
        <v>47</v>
      </c>
    </row>
    <row r="27" spans="1:6" x14ac:dyDescent="0.2">
      <c r="A27" s="7">
        <v>22</v>
      </c>
      <c r="B27" t="s">
        <v>61</v>
      </c>
    </row>
    <row r="28" spans="1:6" x14ac:dyDescent="0.2">
      <c r="A28" s="7">
        <v>23</v>
      </c>
      <c r="B28" t="s">
        <v>56</v>
      </c>
    </row>
    <row r="29" spans="1:6" x14ac:dyDescent="0.2">
      <c r="A29" s="7">
        <v>24</v>
      </c>
      <c r="B29" t="s">
        <v>57</v>
      </c>
    </row>
    <row r="32" spans="1:6" x14ac:dyDescent="0.2">
      <c r="B32" t="s">
        <v>63</v>
      </c>
    </row>
    <row r="33" spans="2:2" x14ac:dyDescent="0.2">
      <c r="B33" t="s">
        <v>62</v>
      </c>
    </row>
    <row r="34" spans="2:2" x14ac:dyDescent="0.2">
      <c r="B3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Names-key</vt:lpstr>
      <vt:lpstr>exampletypesformappng</vt:lpstr>
      <vt:lpstr>Profiles-links</vt:lpstr>
      <vt:lpstr>Extensions</vt:lpstr>
      <vt:lpstr>ValueSets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Haas</dc:creator>
  <cp:lastModifiedBy>Microsoft Office User</cp:lastModifiedBy>
  <dcterms:created xsi:type="dcterms:W3CDTF">2016-07-11T12:59:25Z</dcterms:created>
  <dcterms:modified xsi:type="dcterms:W3CDTF">2016-07-14T23:32:46Z</dcterms:modified>
</cp:coreProperties>
</file>