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4180" windowHeight="3885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0" hidden="1">'Names-key'!$A$1:$Q$26</definedName>
    <definedName name="_xlnm._FilterDatabase" localSheetId="5" hidden="1">'Profiles-links'!$A$1:$J$26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O11" i="1"/>
  <c r="O26" i="1"/>
  <c r="P25" i="1"/>
  <c r="O25" i="1"/>
  <c r="N26" i="1"/>
  <c r="I26" i="2"/>
  <c r="I25" i="2"/>
  <c r="C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P4" i="1"/>
  <c r="O4" i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6" i="1"/>
  <c r="N5" i="1"/>
  <c r="N4" i="1"/>
  <c r="N3" i="1"/>
  <c r="N2" i="1"/>
  <c r="P21" i="1"/>
  <c r="O21" i="1"/>
  <c r="P17" i="1"/>
  <c r="O17" i="1"/>
  <c r="O15" i="1"/>
  <c r="P13" i="1"/>
  <c r="O13" i="1"/>
  <c r="P9" i="1"/>
  <c r="O9" i="1"/>
  <c r="P30" i="1"/>
  <c r="O30" i="1"/>
  <c r="P29" i="1"/>
  <c r="O29" i="1"/>
  <c r="P28" i="1"/>
  <c r="O28" i="1"/>
  <c r="P24" i="1"/>
  <c r="O24" i="1"/>
  <c r="P23" i="1"/>
  <c r="O23" i="1"/>
  <c r="P22" i="1"/>
  <c r="O22" i="1"/>
  <c r="P20" i="1"/>
  <c r="O20" i="1"/>
  <c r="P19" i="1"/>
  <c r="O19" i="1"/>
  <c r="P18" i="1"/>
  <c r="O18" i="1"/>
  <c r="P16" i="1"/>
  <c r="O16" i="1"/>
  <c r="P14" i="1"/>
  <c r="O14" i="1"/>
  <c r="P12" i="1"/>
  <c r="O12" i="1"/>
  <c r="P10" i="1"/>
  <c r="O10" i="1"/>
  <c r="P8" i="1"/>
  <c r="O8" i="1"/>
  <c r="P3" i="1"/>
  <c r="O3" i="1"/>
  <c r="P2" i="1"/>
  <c r="O2" i="1"/>
  <c r="C3" i="2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4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<sst xmlns="http://schemas.openxmlformats.org/spreadsheetml/2006/main" count="553" uniqueCount="208">
  <si>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</si>
  <si>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</si>
  <si>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</si>
  <si>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</si>
  <si>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</si>
  <si>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</si>
  <si>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</si>
  <si>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</si>
  <si>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</si>
  <si>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</si>
  <si>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</si>
  <si>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</si>
  <si>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</si>
  <si>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</si>
  <si>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</si>
  <si>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</si>
  <si>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</si>
  <si>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</si>
  <si>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</si>
  <si>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</si>
  <si>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</si>
  <si>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</si>
  <si>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</si>
  <si>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</si>
  <si>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</si>
  <si>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</si>
  <si>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</si>
  <si>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</si>
  <si>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</si>
  <si>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</si>
  <si>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</si>
  <si>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</si>
  <si>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</si>
  <si>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</si>
  <si>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</si>
  <si>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</si>
  <si>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</si>
  <si>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</si>
  <si>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</si>
  <si>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</si>
  <si>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</si>
  <si>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</si>
  <si>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</si>
  <si>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</si>
  <si>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</si>
  <si>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</si>
  <si>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</si>
  <si>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</si>
  <si>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</si>
  <si>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</si>
  <si>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</si>
  <si>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</si>
  <si>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</si>
  <si>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</si>
  <si>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</si>
  <si>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</si>
  <si>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</si>
  <si>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</si>
  <si>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</si>
  <si>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</si>
  <si>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</si>
  <si>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</si>
  <si>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</si>
  <si>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</si>
  <si>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</si>
  <si>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</si>
  <si>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</si>
  <si>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</si>
  <si>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</si>
  <si>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</si>
  <si>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</si>
  <si>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</si>
  <si>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</si>
  <si>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</si>
  <si>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</si>
  <si>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</si>
  <si>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</si>
  <si>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</si>
  <si>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</si>
  <si>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</si>
  <si>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</si>
  <si>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</si>
  <si>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</si>
  <si>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</si>
  <si>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</si>
  <si>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</si>
  <si>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</si>
  <si>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</si>
  <si>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</si>
  <si>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</si>
  <si>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</si>
  <si>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</si>
  <si>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</si>
  <si>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</si>
  <si>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</si>
  <si>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</si>
  <si>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</si>
  <si>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</si>
  <si>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</si>
  <si>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</si>
  <si>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</si>
  <si>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</si>
  <si>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</si>
  <si>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</si>
  <si>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</si>
  <si>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</si>
  <si>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</si>
  <si>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</si>
  <si>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</si>
  <si>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</si>
  <si>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</si>
  <si>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</si>
  <si>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</si>
  <si>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</si>
  <si>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</si>
  <si>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</si>
  <si>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</si>
  <si>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</si>
  <si>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</si>
  <si>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</si>
  <si>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</si>
  <si>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</si>
  <si>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</si>
  <si>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</si>
  <si>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</si>
  <si>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</si>
  <si>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</si>
  <si>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</si>
  <si>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</si>
  <si>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</si>
  <si>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</si>
  <si>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</si>
  <si>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</si>
  <si>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</si>
  <si>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</si>
  <si>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</si>
  <si>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</si>
  <si>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</si>
  <si>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</si>
  <si>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</si>
  <si>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</si>
  <si>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</si>
  <si>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</si>
  <si>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</si>
  <si>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</si>
  <si>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</si>
  <si>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</si>
  <si>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</si>
  <si>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</si>
  <si>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</si>
  <si>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</si>
  <si>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</si>
  <si>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</si>
  <si>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</si>
  <si>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</si>
  <si>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</si>
  <si>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</si>
  <si>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</si>
  <si>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</si>
  <si>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</si>
  <si>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</si>
  <si>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</si>
  <si>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</si>
  <si>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</si>
  <si>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</si>
  <si>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</si>
  <si>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</si>
  <si>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</si>
  <si>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</si>
  <si>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</si>
  <si>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</si>
  <si>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</si>
  <si>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</si>
  <si>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</si>
  <si>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</si>
  <si>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</si>
  <si>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</si>
  <si>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</si>
  <si>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</si>
  <si>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</si>
  <si>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</si>
  <si>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</si>
  <si>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</si>
  <si>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</si>
  <si>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</si>
  <si>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</si>
  <si>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</si>
  <si>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</si>
  <si>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</si>
  <si>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</si>
  <si>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</si>
  <si>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</si>
  <si>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</si>
  <si>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</si>
  <si>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</si>
  <si>
    <t>DAF Core Birth Sex</t>
  </si>
  <si>
    <t>7/21/2016 bam: Is race extension correct? 8/3/2016: EH  fixed binding and working on extension display</t>
  </si>
  <si>
    <t>ONC required Birth Sex Codes</t>
  </si>
  <si>
    <t>SD</t>
  </si>
  <si>
    <t>patient-daf-core-profile-spreadsheet.xml</t>
  </si>
  <si>
    <t>birth-sex</t>
  </si>
  <si>
    <t>na1</t>
  </si>
  <si>
    <t>na2</t>
  </si>
  <si>
    <t>Dragon-I think we shold remove!</t>
  </si>
  <si>
    <t>7/21/2016 bam: No additional value sets required. Html needs work
8/8/2016 bam: already in order</t>
  </si>
  <si>
    <t>8/8/2016 bam: - reordered elements and confirmed Argo requirements</t>
  </si>
  <si>
    <t>7/21/2016 bam: Text Summary, and html guidance is broken. 
8/3/2016 EH: Category codes need work
8/8/2016 bam: - reordered elements and confirmed Argo requirements</t>
  </si>
  <si>
    <r>
      <t xml:space="preserve">7/21/2016 bam: Need value set for status, and roles
8/8/2016 bam: - reordered elements and confirmed Argo requirements. </t>
    </r>
    <r>
      <rPr>
        <b/>
        <sz val="11"/>
        <color theme="1"/>
        <rFont val="Calibri"/>
        <family val="2"/>
        <scheme val="minor"/>
      </rPr>
      <t>Name requirement on participant is a bit awkward.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</si>
</sst>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  <xf numFmtId="0" fontId="4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85" zoomScaleNormal="85" workbookViewId="0">
      <selection activeCell="H7" sqref="H7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70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hidden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187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139</v>
      </c>
    </row>
    <row r="2" spans="1:17" ht="15.75" x14ac:dyDescent="0.25">
      <c r="A2" s="8">
        <v>1</v>
      </c>
      <c r="B2" s="6" t="s">
        <v>68</v>
      </c>
      <c r="C2" t="s">
        <v>69</v>
      </c>
      <c r="D2" t="s">
        <v>178</v>
      </c>
      <c r="E2" t="s">
        <v>188</v>
      </c>
      <c r="F2" t="s">
        <v>175</v>
      </c>
      <c r="H2" t="s">
        <v>205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140</v>
      </c>
    </row>
    <row r="3" spans="1:17" ht="45" x14ac:dyDescent="0.25">
      <c r="A3" s="8">
        <v>2</v>
      </c>
      <c r="B3" s="6" t="s">
        <v>70</v>
      </c>
      <c r="C3" t="s">
        <v>71</v>
      </c>
      <c r="D3" t="s">
        <v>178</v>
      </c>
      <c r="E3" t="s">
        <v>189</v>
      </c>
      <c r="H3" s="16" t="s">
        <v>206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6" si="1">K3&amp;"-daf-core"</f>
        <v>careplan-daf-core</v>
      </c>
      <c r="O3" t="str">
        <f t="shared" ref="O3:O30" si="2">"daf-"&amp;P3</f>
        <v>daf-core-careplan</v>
      </c>
      <c r="P3" t="str">
        <f t="shared" ref="P3:P24" si="3">"core-"&amp;K3</f>
        <v>core-careplan</v>
      </c>
      <c r="Q3" t="s">
        <v>140</v>
      </c>
    </row>
    <row r="4" spans="1:17" ht="45" x14ac:dyDescent="0.25">
      <c r="A4" s="8">
        <v>3</v>
      </c>
      <c r="B4" s="6" t="s">
        <v>72</v>
      </c>
      <c r="C4" t="s">
        <v>71</v>
      </c>
      <c r="D4" t="s">
        <v>178</v>
      </c>
      <c r="E4" t="s">
        <v>189</v>
      </c>
      <c r="H4" s="2" t="s">
        <v>207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140</v>
      </c>
    </row>
    <row r="5" spans="1:17" ht="15.75" x14ac:dyDescent="0.25">
      <c r="A5" s="8">
        <v>4</v>
      </c>
      <c r="B5" s="6" t="s">
        <v>73</v>
      </c>
      <c r="C5" t="s">
        <v>75</v>
      </c>
      <c r="D5" t="s">
        <v>179</v>
      </c>
      <c r="E5" t="s">
        <v>193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140</v>
      </c>
    </row>
    <row r="6" spans="1:17" ht="15.75" x14ac:dyDescent="0.25">
      <c r="A6" s="8">
        <v>5</v>
      </c>
      <c r="B6" s="6" t="s">
        <v>74</v>
      </c>
      <c r="C6" t="s">
        <v>75</v>
      </c>
      <c r="D6" t="s">
        <v>184</v>
      </c>
      <c r="E6" t="s">
        <v>193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140</v>
      </c>
    </row>
    <row r="7" spans="1:17" ht="15.75" x14ac:dyDescent="0.25">
      <c r="A7" s="8">
        <v>6</v>
      </c>
      <c r="B7" s="6" t="s">
        <v>76</v>
      </c>
      <c r="C7" t="s">
        <v>75</v>
      </c>
      <c r="D7" t="s">
        <v>184</v>
      </c>
      <c r="E7" t="s">
        <v>193</v>
      </c>
      <c r="H7" t="s">
        <v>144</v>
      </c>
      <c r="I7" t="s">
        <v>91</v>
      </c>
      <c r="J7" t="s">
        <v>141</v>
      </c>
      <c r="K7" t="s">
        <v>142</v>
      </c>
      <c r="L7" t="s">
        <v>143</v>
      </c>
      <c r="M7" t="str">
        <f t="shared" si="0"/>
        <v>endpoint-daf-core-profile-spreadsheet.xml</v>
      </c>
      <c r="N7" t="str">
        <f t="shared" si="1"/>
        <v>endpoint-daf-core</v>
      </c>
      <c r="Q7" t="s">
        <v>140</v>
      </c>
    </row>
    <row r="8" spans="1:17" ht="30" x14ac:dyDescent="0.25">
      <c r="A8" s="8">
        <v>7</v>
      </c>
      <c r="B8" s="6" t="s">
        <v>77</v>
      </c>
      <c r="C8" t="s">
        <v>69</v>
      </c>
      <c r="D8" t="s">
        <v>178</v>
      </c>
      <c r="E8" t="s">
        <v>190</v>
      </c>
      <c r="H8" s="2" t="s">
        <v>204</v>
      </c>
      <c r="I8" t="s">
        <v>95</v>
      </c>
      <c r="J8" t="s">
        <v>160</v>
      </c>
      <c r="K8" t="s">
        <v>161</v>
      </c>
      <c r="L8" t="s">
        <v>160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140</v>
      </c>
    </row>
    <row r="9" spans="1:17" ht="15.75" x14ac:dyDescent="0.25">
      <c r="A9" s="8">
        <v>8</v>
      </c>
      <c r="B9" s="6" t="s">
        <v>78</v>
      </c>
      <c r="C9" t="s">
        <v>69</v>
      </c>
      <c r="D9" t="s">
        <v>178</v>
      </c>
      <c r="E9" t="s">
        <v>189</v>
      </c>
      <c r="H9" t="s">
        <v>176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140</v>
      </c>
    </row>
    <row r="10" spans="1:17" ht="15.75" x14ac:dyDescent="0.25">
      <c r="A10" s="8">
        <v>9</v>
      </c>
      <c r="B10" s="6" t="s">
        <v>79</v>
      </c>
      <c r="C10" t="s">
        <v>69</v>
      </c>
      <c r="D10" t="s">
        <v>178</v>
      </c>
      <c r="E10" t="s">
        <v>189</v>
      </c>
      <c r="H10" t="s">
        <v>177</v>
      </c>
      <c r="I10" t="s">
        <v>95</v>
      </c>
      <c r="J10" t="s">
        <v>96</v>
      </c>
      <c r="K10" t="s">
        <v>159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140</v>
      </c>
    </row>
    <row r="11" spans="1:17" ht="15.75" x14ac:dyDescent="0.25">
      <c r="A11" s="8">
        <v>10</v>
      </c>
      <c r="B11" s="6" t="s">
        <v>80</v>
      </c>
      <c r="J11" t="s">
        <v>201</v>
      </c>
      <c r="L11" t="s">
        <v>201</v>
      </c>
      <c r="N11" t="str">
        <f t="shared" si="1"/>
        <v>-daf-core</v>
      </c>
      <c r="O11" t="str">
        <f t="shared" si="2"/>
        <v>daf-</v>
      </c>
      <c r="Q11" t="s">
        <v>140</v>
      </c>
    </row>
    <row r="12" spans="1:17" ht="15.75" x14ac:dyDescent="0.25">
      <c r="A12" s="8">
        <v>11</v>
      </c>
      <c r="B12" s="7" t="s">
        <v>9</v>
      </c>
      <c r="C12" t="s">
        <v>69</v>
      </c>
      <c r="D12" t="s">
        <v>178</v>
      </c>
      <c r="E12" t="s">
        <v>189</v>
      </c>
      <c r="H12" t="s">
        <v>182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140</v>
      </c>
    </row>
    <row r="13" spans="1:17" ht="15.75" x14ac:dyDescent="0.25">
      <c r="A13" s="8">
        <v>12</v>
      </c>
      <c r="B13" s="7" t="s">
        <v>26</v>
      </c>
      <c r="C13" t="s">
        <v>69</v>
      </c>
      <c r="D13" t="s">
        <v>178</v>
      </c>
      <c r="E13" t="s">
        <v>189</v>
      </c>
      <c r="J13" t="s">
        <v>14</v>
      </c>
      <c r="K13" t="s">
        <v>111</v>
      </c>
      <c r="L13" t="s">
        <v>26</v>
      </c>
      <c r="M13" t="s">
        <v>162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140</v>
      </c>
    </row>
    <row r="14" spans="1:17" ht="15.75" x14ac:dyDescent="0.25">
      <c r="A14" s="8">
        <v>13</v>
      </c>
      <c r="B14" s="6" t="s">
        <v>81</v>
      </c>
      <c r="C14" t="s">
        <v>75</v>
      </c>
      <c r="D14" t="s">
        <v>178</v>
      </c>
      <c r="E14" t="s">
        <v>190</v>
      </c>
      <c r="H14" t="s">
        <v>191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140</v>
      </c>
    </row>
    <row r="15" spans="1:17" ht="15.75" x14ac:dyDescent="0.25">
      <c r="A15" s="8">
        <v>14</v>
      </c>
      <c r="B15" s="6" t="s">
        <v>82</v>
      </c>
      <c r="J15" t="s">
        <v>202</v>
      </c>
      <c r="L15" t="s">
        <v>202</v>
      </c>
      <c r="N15" t="str">
        <f t="shared" si="1"/>
        <v>-daf-core</v>
      </c>
      <c r="O15" t="str">
        <f t="shared" si="2"/>
        <v>daf-</v>
      </c>
      <c r="Q15" t="s">
        <v>140</v>
      </c>
    </row>
    <row r="16" spans="1:17" ht="15.75" x14ac:dyDescent="0.25">
      <c r="A16" s="8">
        <v>15</v>
      </c>
      <c r="B16" s="7" t="s">
        <v>24</v>
      </c>
      <c r="C16" t="s">
        <v>71</v>
      </c>
      <c r="D16" t="s">
        <v>178</v>
      </c>
      <c r="E16" t="s">
        <v>190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140</v>
      </c>
    </row>
    <row r="17" spans="1:17" ht="15.75" x14ac:dyDescent="0.25">
      <c r="A17" s="8">
        <v>16</v>
      </c>
      <c r="B17" s="7" t="s">
        <v>25</v>
      </c>
      <c r="C17" t="s">
        <v>71</v>
      </c>
      <c r="D17" t="s">
        <v>178</v>
      </c>
      <c r="E17" t="s">
        <v>190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140</v>
      </c>
    </row>
    <row r="18" spans="1:17" ht="15.75" x14ac:dyDescent="0.25">
      <c r="A18" s="8">
        <v>17</v>
      </c>
      <c r="B18" s="7" t="s">
        <v>13</v>
      </c>
      <c r="C18" t="s">
        <v>71</v>
      </c>
      <c r="D18" t="s">
        <v>178</v>
      </c>
      <c r="E18" t="s">
        <v>188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140</v>
      </c>
    </row>
    <row r="19" spans="1:17" ht="15.75" x14ac:dyDescent="0.25">
      <c r="A19" s="8">
        <v>18</v>
      </c>
      <c r="B19" s="6" t="s">
        <v>83</v>
      </c>
      <c r="C19" t="s">
        <v>75</v>
      </c>
      <c r="D19" t="s">
        <v>178</v>
      </c>
      <c r="E19" t="s">
        <v>190</v>
      </c>
      <c r="H19" t="s">
        <v>191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140</v>
      </c>
    </row>
    <row r="20" spans="1:17" ht="15.75" x14ac:dyDescent="0.25">
      <c r="A20" s="8">
        <v>19</v>
      </c>
      <c r="B20" s="6" t="s">
        <v>84</v>
      </c>
      <c r="C20" t="s">
        <v>69</v>
      </c>
      <c r="D20" t="s">
        <v>178</v>
      </c>
      <c r="E20" t="s">
        <v>188</v>
      </c>
      <c r="H20" t="s">
        <v>196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140</v>
      </c>
    </row>
    <row r="21" spans="1:17" ht="15.75" x14ac:dyDescent="0.25">
      <c r="A21" s="8">
        <v>20</v>
      </c>
      <c r="B21" s="6" t="s">
        <v>85</v>
      </c>
      <c r="C21" t="s">
        <v>75</v>
      </c>
      <c r="D21" t="s">
        <v>178</v>
      </c>
      <c r="E21" t="s">
        <v>192</v>
      </c>
      <c r="H21" t="s">
        <v>183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140</v>
      </c>
    </row>
    <row r="22" spans="1:17" ht="15.75" x14ac:dyDescent="0.25">
      <c r="A22" s="8">
        <v>21</v>
      </c>
      <c r="B22" s="6" t="s">
        <v>86</v>
      </c>
      <c r="C22" t="s">
        <v>71</v>
      </c>
      <c r="D22" t="s">
        <v>178</v>
      </c>
      <c r="E22" t="s">
        <v>188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140</v>
      </c>
    </row>
    <row r="23" spans="1:17" ht="30" x14ac:dyDescent="0.25">
      <c r="A23" s="8">
        <v>22</v>
      </c>
      <c r="B23" s="6" t="s">
        <v>87</v>
      </c>
      <c r="C23" t="s">
        <v>71</v>
      </c>
      <c r="D23" t="s">
        <v>178</v>
      </c>
      <c r="E23" t="s">
        <v>194</v>
      </c>
      <c r="H23" s="2" t="s">
        <v>185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140</v>
      </c>
    </row>
    <row r="24" spans="1:17" ht="15.75" x14ac:dyDescent="0.25">
      <c r="A24" s="8">
        <v>23</v>
      </c>
      <c r="B24" s="6" t="s">
        <v>88</v>
      </c>
      <c r="C24" t="s">
        <v>71</v>
      </c>
      <c r="D24" t="s">
        <v>178</v>
      </c>
      <c r="E24" t="s">
        <v>188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140</v>
      </c>
    </row>
    <row r="25" spans="1:17" ht="15.75" x14ac:dyDescent="0.25">
      <c r="A25" s="8">
        <v>24</v>
      </c>
      <c r="B25" s="6" t="s">
        <v>89</v>
      </c>
      <c r="C25" t="s">
        <v>69</v>
      </c>
      <c r="D25" t="s">
        <v>178</v>
      </c>
      <c r="E25" t="s">
        <v>189</v>
      </c>
      <c r="H25" t="s">
        <v>186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ref="O25:O26" si="6">"daf-"&amp;P25</f>
        <v>daf-core-vitalsigns</v>
      </c>
      <c r="P25" t="str">
        <f t="shared" ref="P25" si="7">"core-"&amp;K25</f>
        <v>core-vitalsigns</v>
      </c>
      <c r="Q25" t="s">
        <v>140</v>
      </c>
    </row>
    <row r="26" spans="1:17" ht="15.75" x14ac:dyDescent="0.25">
      <c r="A26" s="8">
        <v>25</v>
      </c>
      <c r="B26" s="6" t="s">
        <v>195</v>
      </c>
      <c r="C26" t="s">
        <v>71</v>
      </c>
      <c r="I26" t="s">
        <v>95</v>
      </c>
      <c r="J26" s="15" t="s">
        <v>197</v>
      </c>
      <c r="K26" t="s">
        <v>200</v>
      </c>
      <c r="L26" t="s">
        <v>198</v>
      </c>
      <c r="M26" t="s">
        <v>199</v>
      </c>
      <c r="N26" t="str">
        <f t="shared" si="1"/>
        <v>birth-sex-daf-core</v>
      </c>
      <c r="O26" t="str">
        <f t="shared" si="6"/>
        <v>daf-birth-sex</v>
      </c>
      <c r="P26" t="s">
        <v>200</v>
      </c>
      <c r="Q26" t="s">
        <v>140</v>
      </c>
    </row>
    <row r="28" spans="1:17" ht="15.75" x14ac:dyDescent="0.2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8">"core-"&amp;K28</f>
        <v>core-medicationdispense</v>
      </c>
    </row>
    <row r="29" spans="1:17" ht="15.75" x14ac:dyDescent="0.2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8"/>
        <v>core-medicationadministration</v>
      </c>
    </row>
    <row r="30" spans="1:17" x14ac:dyDescent="0.25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8"/>
        <v>core-</v>
      </c>
    </row>
  </sheetData>
  <sortState ref="K2:K16">
    <sortCondition ref="K2:K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0" sqref="B10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180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181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  <c r="D9" s="14">
        <v>42585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  <c r="D16" s="14">
        <v>42585</v>
      </c>
    </row>
    <row r="17" spans="1:6" ht="15.75" x14ac:dyDescent="0.25">
      <c r="A17" s="8">
        <v>16</v>
      </c>
      <c r="B17" s="7" t="s">
        <v>25</v>
      </c>
      <c r="C17" t="s">
        <v>69</v>
      </c>
      <c r="D17" s="14">
        <v>42585</v>
      </c>
    </row>
    <row r="18" spans="1:6" ht="15.75" x14ac:dyDescent="0.25">
      <c r="A18" s="8">
        <v>17</v>
      </c>
      <c r="B18" s="7" t="s">
        <v>13</v>
      </c>
      <c r="C18" t="s">
        <v>69</v>
      </c>
      <c r="D18" s="14">
        <v>42585</v>
      </c>
    </row>
    <row r="19" spans="1:6" ht="15.75" x14ac:dyDescent="0.25">
      <c r="A19" s="8">
        <v>18</v>
      </c>
      <c r="B19" s="6" t="s">
        <v>83</v>
      </c>
      <c r="C19" t="s">
        <v>69</v>
      </c>
    </row>
    <row r="20" spans="1:6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6" ht="15.75" x14ac:dyDescent="0.25">
      <c r="A21" s="8">
        <v>20</v>
      </c>
      <c r="B21" s="6" t="s">
        <v>85</v>
      </c>
      <c r="C21" t="s">
        <v>69</v>
      </c>
    </row>
    <row r="22" spans="1:6" ht="15.75" x14ac:dyDescent="0.25">
      <c r="A22" s="8">
        <v>21</v>
      </c>
      <c r="B22" s="6" t="s">
        <v>86</v>
      </c>
      <c r="C22" t="s">
        <v>69</v>
      </c>
      <c r="D22" s="14">
        <v>42585</v>
      </c>
    </row>
    <row r="23" spans="1:6" ht="15.75" x14ac:dyDescent="0.25">
      <c r="A23" s="8">
        <v>22</v>
      </c>
      <c r="B23" s="6" t="s">
        <v>87</v>
      </c>
      <c r="C23" t="s">
        <v>69</v>
      </c>
      <c r="D23" s="14">
        <v>42585</v>
      </c>
    </row>
    <row r="24" spans="1:6" ht="15.75" x14ac:dyDescent="0.25">
      <c r="A24" s="8">
        <v>23</v>
      </c>
      <c r="B24" s="6" t="s">
        <v>88</v>
      </c>
      <c r="C24" t="s">
        <v>69</v>
      </c>
      <c r="F24" t="s">
        <v>203</v>
      </c>
    </row>
    <row r="25" spans="1:6" ht="15.75" x14ac:dyDescent="0.25">
      <c r="A25" s="8">
        <v>24</v>
      </c>
      <c r="B25" s="6" t="s">
        <v>89</v>
      </c>
      <c r="C25" t="s">
        <v>69</v>
      </c>
      <c r="F25" t="s">
        <v>203</v>
      </c>
    </row>
    <row r="28" spans="1:6" ht="15.75" x14ac:dyDescent="0.25">
      <c r="B28" s="6" t="s">
        <v>93</v>
      </c>
    </row>
    <row r="29" spans="1:6" ht="15.75" x14ac:dyDescent="0.25">
      <c r="B29" s="6" t="s">
        <v>93</v>
      </c>
    </row>
    <row r="30" spans="1:6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145</v>
      </c>
      <c r="B2" t="s">
        <v>150</v>
      </c>
    </row>
    <row r="3" spans="1:2" x14ac:dyDescent="0.25">
      <c r="A3" s="9" t="s">
        <v>146</v>
      </c>
      <c r="B3" t="s">
        <v>152</v>
      </c>
    </row>
    <row r="4" spans="1:2" x14ac:dyDescent="0.25">
      <c r="A4" s="9" t="s">
        <v>149</v>
      </c>
      <c r="B4" t="s">
        <v>151</v>
      </c>
    </row>
    <row r="6" spans="1:2" x14ac:dyDescent="0.25">
      <c r="A6" t="s">
        <v>156</v>
      </c>
    </row>
    <row r="7" spans="1:2" x14ac:dyDescent="0.25">
      <c r="A7" t="s">
        <v>145</v>
      </c>
      <c r="B7" t="s">
        <v>153</v>
      </c>
    </row>
    <row r="8" spans="1:2" x14ac:dyDescent="0.25">
      <c r="A8" s="9" t="s">
        <v>157</v>
      </c>
      <c r="B8" t="s">
        <v>154</v>
      </c>
    </row>
    <row r="9" spans="1:2" x14ac:dyDescent="0.25">
      <c r="A9" s="9" t="s">
        <v>158</v>
      </c>
      <c r="B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121</v>
      </c>
      <c r="D1" s="11" t="s">
        <v>138</v>
      </c>
      <c r="E1" s="11" t="s">
        <v>122</v>
      </c>
      <c r="F1" s="11" t="s">
        <v>165</v>
      </c>
      <c r="G1" s="11" t="s">
        <v>167</v>
      </c>
      <c r="H1" s="11" t="s">
        <v>173</v>
      </c>
      <c r="I1" s="11" t="s">
        <v>168</v>
      </c>
    </row>
    <row r="2" spans="1:9" x14ac:dyDescent="0.25">
      <c r="A2" s="8">
        <v>1</v>
      </c>
      <c r="B2" s="1" t="s">
        <v>1</v>
      </c>
      <c r="C2" t="s">
        <v>123</v>
      </c>
      <c r="D2" t="s">
        <v>133</v>
      </c>
      <c r="E2" t="s">
        <v>128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124</v>
      </c>
      <c r="D3" t="s">
        <v>134</v>
      </c>
      <c r="E3" t="s">
        <v>129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125</v>
      </c>
      <c r="D4" t="s">
        <v>135</v>
      </c>
      <c r="E4" t="s">
        <v>130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126</v>
      </c>
      <c r="D5" t="s">
        <v>136</v>
      </c>
      <c r="E5" t="s">
        <v>131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127</v>
      </c>
      <c r="D6" t="s">
        <v>137</v>
      </c>
      <c r="E6" t="s">
        <v>132</v>
      </c>
      <c r="F6" t="s">
        <v>166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169</v>
      </c>
      <c r="D7" t="s">
        <v>170</v>
      </c>
      <c r="E7" t="s">
        <v>171</v>
      </c>
      <c r="F7" s="13" t="s">
        <v>172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163</v>
      </c>
      <c r="B1" t="s">
        <v>32</v>
      </c>
      <c r="C1" s="11" t="s">
        <v>164</v>
      </c>
      <c r="D1" s="3" t="s">
        <v>30</v>
      </c>
      <c r="E1" s="12" t="s">
        <v>122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159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174</v>
      </c>
      <c r="C11" t="str">
        <f t="shared" si="0"/>
        <v>[Endpoint](daf-core-endpoint.html)</v>
      </c>
      <c r="D11" t="s">
        <v>143</v>
      </c>
      <c r="E11" t="s">
        <v>141</v>
      </c>
      <c r="F11" t="s">
        <v>142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160</v>
      </c>
      <c r="E12" t="s">
        <v>160</v>
      </c>
      <c r="F12" t="s">
        <v>161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2016-08-09T01:45:48Z</dcterms:modified>
</cp:coreProperties>
</file>